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airportsbr.sharepoint.com/sites/Tarifas/Documents partages/General/TPS/2026/AMA/FORMULÁRIO SERVIÇOS/"/>
    </mc:Choice>
  </mc:AlternateContent>
  <xr:revisionPtr revIDLastSave="326" documentId="8_{9AFEA00B-41BE-446A-B910-F85496517ECF}" xr6:coauthVersionLast="47" xr6:coauthVersionMax="47" xr10:uidLastSave="{A24F873D-CB42-4A3C-9CF4-10E582D6515E}"/>
  <bookViews>
    <workbookView xWindow="-108" yWindow="-108" windowWidth="23256" windowHeight="12456" xr2:uid="{0181E0D8-C3BA-4B31-A1FC-C885C873423B}"/>
  </bookViews>
  <sheets>
    <sheet name="Formulário" sheetId="1" r:id="rId1"/>
    <sheet name="Logo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vzv" hidden="1">#REF!</definedName>
    <definedName name="_" hidden="1">#REF!</definedName>
    <definedName name="__" hidden="1">#REF!</definedName>
    <definedName name="_______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__dd1" hidden="1">{"balanço dolares",#N/A,FALSE,"SIGADR$";"AUT BAL REAIS",#N/A,FALSE,"SIGADR$";"QUOCIENTES REAIS",#N/A,FALSE,"QUOCIENTES";"JUNH QUOCI DOLARES",#N/A,FALSE,"QUOCIENTES"}</definedName>
    <definedName name="_____________________________dd1" hidden="1">{"balanço dolares",#N/A,FALSE,"SIGADR$";"AUT BAL REAIS",#N/A,FALSE,"SIGADR$";"QUOCIENTES REAIS",#N/A,FALSE,"QUOCIENTES";"JUNH QUOCI DOLARES",#N/A,FALSE,"QUOCIENTES"}</definedName>
    <definedName name="___________________________dd1" hidden="1">{"balanço dolares",#N/A,FALSE,"SIGADR$";"AUT BAL REAIS",#N/A,FALSE,"SIGADR$";"QUOCIENTES REAIS",#N/A,FALSE,"QUOCIENTES";"JUNH QUOCI DOLARES",#N/A,FALSE,"QUOCIENTES"}</definedName>
    <definedName name="_________________________dd1" hidden="1">{"balanço dolares",#N/A,FALSE,"SIGADR$";"AUT BAL REAIS",#N/A,FALSE,"SIGADR$";"QUOCIENTES REAIS",#N/A,FALSE,"QUOCIENTES";"JUNH QUOCI DOLARES",#N/A,FALSE,"QUOCIENTES"}</definedName>
    <definedName name="_______________________dd1" hidden="1">{"balanço dolares",#N/A,FALSE,"SIGADR$";"AUT BAL REAIS",#N/A,FALSE,"SIGADR$";"QUOCIENTES REAIS",#N/A,FALSE,"QUOCIENTES";"JUNH QUOCI DOLARES",#N/A,FALSE,"QUOCIENTES"}</definedName>
    <definedName name="_____________________dd1" hidden="1">{"balanço dolares",#N/A,FALSE,"SIGADR$";"AUT BAL REAIS",#N/A,FALSE,"SIGADR$";"QUOCIENTES REAIS",#N/A,FALSE,"QUOCIENTES";"JUNH QUOCI DOLARES",#N/A,FALSE,"QUOCIENTES"}</definedName>
    <definedName name="____________________dd1" hidden="1">{"balanço dolares",#N/A,FALSE,"SIGADR$";"AUT BAL REAIS",#N/A,FALSE,"SIGADR$";"QUOCIENTES REAIS",#N/A,FALSE,"QUOCIENTES";"JUNH QUOCI DOLARES",#N/A,FALSE,"QUOCIENTES"}</definedName>
    <definedName name="___________________dd1" hidden="1">{"balanço dolares",#N/A,FALSE,"SIGADR$";"AUT BAL REAIS",#N/A,FALSE,"SIGADR$";"QUOCIENTES REAIS",#N/A,FALSE,"QUOCIENTES";"JUNH QUOCI DOLARES",#N/A,FALSE,"QUOCIENTES"}</definedName>
    <definedName name="__________________dd1" hidden="1">{"balanço dolares",#N/A,FALSE,"SIGADR$";"AUT BAL REAIS",#N/A,FALSE,"SIGADR$";"QUOCIENTES REAIS",#N/A,FALSE,"QUOCIENTES";"JUNH QUOCI DOLARES",#N/A,FALSE,"QUOCIENTES"}</definedName>
    <definedName name="_________________dd1" hidden="1">{"balanço dolares",#N/A,FALSE,"SIGADR$";"AUT BAL REAIS",#N/A,FALSE,"SIGADR$";"QUOCIENTES REAIS",#N/A,FALSE,"QUOCIENTES";"JUNH QUOCI DOLARES",#N/A,FALSE,"QUOCIENTES"}</definedName>
    <definedName name="________________dd1" hidden="1">{"balanço dolares",#N/A,FALSE,"SIGADR$";"AUT BAL REAIS",#N/A,FALSE,"SIGADR$";"QUOCIENTES REAIS",#N/A,FALSE,"QUOCIENTES";"JUNH QUOCI DOLARES",#N/A,FALSE,"QUOCIENTES"}</definedName>
    <definedName name="_______________dd1" hidden="1">{"balanço dolares",#N/A,FALSE,"SIGADR$";"AUT BAL REAIS",#N/A,FALSE,"SIGADR$";"QUOCIENTES REAIS",#N/A,FALSE,"QUOCIENTES";"JUNH QUOCI DOLARES",#N/A,FALSE,"QUOCIENTES"}</definedName>
    <definedName name="______________dd1" hidden="1">{"balanço dolares",#N/A,FALSE,"SIGADR$";"AUT BAL REAIS",#N/A,FALSE,"SIGADR$";"QUOCIENTES REAIS",#N/A,FALSE,"QUOCIENTES";"JUNH QUOCI DOLARES",#N/A,FALSE,"QUOCIENTES"}</definedName>
    <definedName name="____________dd1" hidden="1">{"balanço dolares",#N/A,FALSE,"SIGADR$";"AUT BAL REAIS",#N/A,FALSE,"SIGADR$";"QUOCIENTES REAIS",#N/A,FALSE,"QUOCIENTES";"JUNH QUOCI DOLARES",#N/A,FALSE,"QUOCIENTES"}</definedName>
    <definedName name="___________dd1" hidden="1">{"balanço dolares",#N/A,FALSE,"SIGADR$";"AUT BAL REAIS",#N/A,FALSE,"SIGADR$";"QUOCIENTES REAIS",#N/A,FALSE,"QUOCIENTES";"JUNH QUOCI DOLARES",#N/A,FALSE,"QUOCIENTES"}</definedName>
    <definedName name="___________NEW2" hidden="1">{"'RATEIO RECEITA BRUTA'!$B$77:$C$106"}</definedName>
    <definedName name="__________dd1" hidden="1">{"balanço dolares",#N/A,FALSE,"SIGADR$";"AUT BAL REAIS",#N/A,FALSE,"SIGADR$";"QUOCIENTES REAIS",#N/A,FALSE,"QUOCIENTES";"JUNH QUOCI DOLARES",#N/A,FALSE,"QUOCIENTES"}</definedName>
    <definedName name="__________r" hidden="1">{#N/A,#N/A,FALSE,"Lineup Costs";#N/A,#N/A,FALSE,"Grossed Cost";#N/A,#N/A,FALSE,"RealAvg."}</definedName>
    <definedName name="_________dd1" hidden="1">{"balanço dolares",#N/A,FALSE,"SIGADR$";"AUT BAL REAIS",#N/A,FALSE,"SIGADR$";"QUOCIENTES REAIS",#N/A,FALSE,"QUOCIENTES";"JUNH QUOCI DOLARES",#N/A,FALSE,"QUOCIENTES"}</definedName>
    <definedName name="_________r" hidden="1">{#N/A,#N/A,FALSE,"Lineup Costs";#N/A,#N/A,FALSE,"Grossed Cost";#N/A,#N/A,FALSE,"RealAvg."}</definedName>
    <definedName name="________dd1" hidden="1">{"balanço dolares",#N/A,FALSE,"SIGADR$";"AUT BAL REAIS",#N/A,FALSE,"SIGADR$";"QUOCIENTES REAIS",#N/A,FALSE,"QUOCIENTES";"JUNH QUOCI DOLARES",#N/A,FALSE,"QUOCIENTES"}</definedName>
    <definedName name="______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____M002" hidden="1">{#N/A,#N/A,FALSE,"Sub-Mekong";#N/A,#N/A,FALSE,"IB";#N/A,#N/A,FALSE,"CB";#N/A,#N/A,FALSE,"CIB";#N/A,#N/A,FALSE,"Tsy - seg";#N/A,#N/A,FALSE,"Fin";#N/A,#N/A,FALSE,"CEO";#N/A,#N/A,FALSE,"VN"}</definedName>
    <definedName name="_______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____M200" hidden="1">{#N/A,#N/A,FALSE,"P&amp;LVIETNAM";#N/A,#N/A,FALSE,"P&amp;L summary";#N/A,#N/A,FALSE,"Treasury";#N/A,#N/A,FALSE,"CB";#N/A,#N/A,FALSE,"CEO ";#N/A,#N/A,FALSE,"IBG";#N/A,#N/A,FALSE,"FIN";#N/A,#N/A,FALSE,"BS97"}</definedName>
    <definedName name="________r" hidden="1">{#N/A,#N/A,FALSE,"Lineup Costs";#N/A,#N/A,FALSE,"Grossed Cost";#N/A,#N/A,FALSE,"RealAvg."}</definedName>
    <definedName name="_______dd1" hidden="1">{"balanço dolares",#N/A,FALSE,"SIGADR$";"AUT BAL REAIS",#N/A,FALSE,"SIGADR$";"QUOCIENTES REAIS",#N/A,FALSE,"QUOCIENTES";"JUNH QUOCI DOLARES",#N/A,FALSE,"QUOCIENTES"}</definedName>
    <definedName name="_______r" hidden="1">{#N/A,#N/A,FALSE,"Lineup Costs";#N/A,#N/A,FALSE,"Grossed Cost";#N/A,#N/A,FALSE,"RealAvg."}</definedName>
    <definedName name="______dd1" hidden="1">{"balanço dolares",#N/A,FALSE,"SIGADR$";"AUT BAL REAIS",#N/A,FALSE,"SIGADR$";"QUOCIENTES REAIS",#N/A,FALSE,"QUOCIENTES";"JUNH QUOCI DOLARES",#N/A,FALSE,"QUOCIENTES"}</definedName>
    <definedName name="______L" hidden="1">{"RESULTADOS REAIS",#N/A,FALSE,"Dem.Res.R$";"RESULTADOS DOLARES",#N/A,FALSE,"Dem.Res.US$";"PERCENTUAIS REAIS",#N/A,FALSE,"Percentuais R$";"PERCENTUAIS DOLARES",#N/A,FALSE,"Percentuais US$"}</definedName>
    <definedName name="____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__M002" hidden="1">{#N/A,#N/A,FALSE,"Sub-Mekong";#N/A,#N/A,FALSE,"IB";#N/A,#N/A,FALSE,"CB";#N/A,#N/A,FALSE,"CIB";#N/A,#N/A,FALSE,"Tsy - seg";#N/A,#N/A,FALSE,"Fin";#N/A,#N/A,FALSE,"CEO";#N/A,#N/A,FALSE,"VN"}</definedName>
    <definedName name="_____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__M200" hidden="1">{#N/A,#N/A,FALSE,"P&amp;LVIETNAM";#N/A,#N/A,FALSE,"P&amp;L summary";#N/A,#N/A,FALSE,"Treasury";#N/A,#N/A,FALSE,"CB";#N/A,#N/A,FALSE,"CEO ";#N/A,#N/A,FALSE,"IBG";#N/A,#N/A,FALSE,"FIN";#N/A,#N/A,FALSE,"BS97"}</definedName>
    <definedName name="______r" hidden="1">{#N/A,#N/A,FALSE,"Lineup Costs";#N/A,#N/A,FALSE,"Grossed Cost";#N/A,#N/A,FALSE,"RealAvg."}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2" hidden="1">{"PVGraph2",#N/A,FALSE,"PV Data"}</definedName>
    <definedName name="_____bb1" hidden="1">{#N/A,#N/A,FALSE,"ENERGIA";#N/A,#N/A,FALSE,"PERDIDAS";#N/A,#N/A,FALSE,"CLIENTES";#N/A,#N/A,FALSE,"ESTADO";#N/A,#N/A,FALSE,"TECNICA"}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dd1" hidden="1">{"balanço dolares",#N/A,FALSE,"SIGADR$";"AUT BAL REAIS",#N/A,FALSE,"SIGADR$";"QUOCIENTES REAIS",#N/A,FALSE,"QUOCIENTES";"JUNH QUOCI DOLARES",#N/A,FALSE,"QUOCIENTES"}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hidden="1">{#N/A,#N/A,FALSE,"ENERGIA";#N/A,#N/A,FALSE,"PERDIDAS";#N/A,#N/A,FALSE,"CLIENTES";#N/A,#N/A,FALSE,"ESTADO";#N/A,#N/A,FALSE,"TECNICA"}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L" hidden="1">{"RESULTADOS REAIS",#N/A,FALSE,"Dem.Res.R$";"RESULTADOS DOLARES",#N/A,FALSE,"Dem.Res.US$";"PERCENTUAIS REAIS",#N/A,FALSE,"Percentuais R$";"PERCENTUAIS DOLARES",#N/A,FALSE,"Percentuais US$"}</definedName>
    <definedName name="_____r" hidden="1">{#N/A,#N/A,FALSE,"Lineup Costs";#N/A,#N/A,FALSE,"Grossed Cost";#N/A,#N/A,FALSE,"RealAvg."}</definedName>
    <definedName name="_____w1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xlfn.BAHTTEXT" hidden="1">#NAME?</definedName>
    <definedName name="_____xlfn.RTD" hidden="1">#NAME?</definedName>
    <definedName name="_____y2" hidden="1">{"PVGraph2",#N/A,FALSE,"PV Data"}</definedName>
    <definedName name="_____yh7" hidden="1">{#N/A,#N/A,FALSE,"CONTROLE";#N/A,#N/A,FALSE,"CONTROLE"}</definedName>
    <definedName name="____adm1" hidden="1">{"'Índice'!$A$1:$K$49"}</definedName>
    <definedName name="__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b2" hidden="1">{"PVGraph2",#N/A,FALSE,"PV Data"}</definedName>
    <definedName name="____dd1" hidden="1">{"balanço dolares",#N/A,FALSE,"SIGADR$";"AUT BAL REAIS",#N/A,FALSE,"SIGADR$";"QUOCIENTES REAIS",#N/A,FALSE,"QUOCIENTES";"JUNH QUOCI DOLARES",#N/A,FALSE,"QUOCIENTES"}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M002" hidden="1">{#N/A,#N/A,FALSE,"Sub-Mekong";#N/A,#N/A,FALSE,"IB";#N/A,#N/A,FALSE,"CB";#N/A,#N/A,FALSE,"CIB";#N/A,#N/A,FALSE,"Tsy - seg";#N/A,#N/A,FALSE,"Fin";#N/A,#N/A,FALSE,"CEO";#N/A,#N/A,FALSE,"VN"}</definedName>
    <definedName name="___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M200" hidden="1">{#N/A,#N/A,FALSE,"P&amp;LVIETNAM";#N/A,#N/A,FALSE,"P&amp;L summary";#N/A,#N/A,FALSE,"Treasury";#N/A,#N/A,FALSE,"CB";#N/A,#N/A,FALSE,"CEO ";#N/A,#N/A,FALSE,"IBG";#N/A,#N/A,FALSE,"FIN";#N/A,#N/A,FALSE,"BS97"}</definedName>
    <definedName name="____q234" hidden="1">'[1]sales vol.'!$J$211:$J$214</definedName>
    <definedName name="____r" hidden="1">{#N/A,#N/A,FALSE,"Lineup Costs";#N/A,#N/A,FALSE,"Grossed Cost";#N/A,#N/A,FALSE,"RealAvg."}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w1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xlfn.BAHTTEXT" hidden="1">#NAME?</definedName>
    <definedName name="____xlfn.RTD" hidden="1">#NAME?</definedName>
    <definedName name="____y2" hidden="1">{"PVGraph2",#N/A,FALSE,"PV Data"}</definedName>
    <definedName name="____yh7" hidden="1">{#N/A,#N/A,FALSE,"CONTROLE";#N/A,#N/A,FALSE,"CONTROLE"}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ACC2" hidden="1">'[2]DIF FAT FEV 01'!$X$13:$Y$40</definedName>
    <definedName name="___adm1" hidden="1">{"'Índice'!$A$1:$K$49"}</definedName>
    <definedName name="_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hidden="1">{#N/A,#N/A,FALSE,"ENERGIA";#N/A,#N/A,FALSE,"PERDIDAS";#N/A,#N/A,FALSE,"CLIENTES";#N/A,#N/A,FALSE,"ESTADO";#N/A,#N/A,FALSE,"TECNICA"}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oh1" hidden="1">[3]NOTA_OPERATIVA!#REF!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d1" hidden="1">{"balanço dolares",#N/A,FALSE,"SIGADR$";"AUT BAL REAIS",#N/A,FALSE,"SIGADR$";"QUOCIENTES REAIS",#N/A,FALSE,"QUOCIENTES";"JUNH QUOCI DOLARES",#N/A,FALSE,"QUOCIENTES"}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hidden="1">{#N/A,#N/A,FALSE,"ENERGIA";#N/A,#N/A,FALSE,"PERDIDAS";#N/A,#N/A,FALSE,"CLIENTES";#N/A,#N/A,FALSE,"ESTADO";#N/A,#N/A,FALSE,"TECNICA"}</definedName>
    <definedName name="___L" hidden="1">{"RESULTADOS REAIS",#N/A,FALSE,"Dem.Res.R$";"RESULTADOS DOLARES",#N/A,FALSE,"Dem.Res.US$";"PERCENTUAIS REAIS",#N/A,FALSE,"Percentuais R$";"PERCENTUAIS DOLARES",#N/A,FALSE,"Percentuais US$"}</definedName>
    <definedName name="_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M002" hidden="1">{#N/A,#N/A,FALSE,"Sub-Mekong";#N/A,#N/A,FALSE,"IB";#N/A,#N/A,FALSE,"CB";#N/A,#N/A,FALSE,"CIB";#N/A,#N/A,FALSE,"Tsy - seg";#N/A,#N/A,FALSE,"Fin";#N/A,#N/A,FALSE,"CEO";#N/A,#N/A,FALSE,"VN"}</definedName>
    <definedName name="__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M200" hidden="1">{#N/A,#N/A,FALSE,"P&amp;LVIETNAM";#N/A,#N/A,FALSE,"P&amp;L summary";#N/A,#N/A,FALSE,"Treasury";#N/A,#N/A,FALSE,"CB";#N/A,#N/A,FALSE,"CEO ";#N/A,#N/A,FALSE,"IBG";#N/A,#N/A,FALSE,"FIN";#N/A,#N/A,FALSE,"BS97"}</definedName>
    <definedName name="___q234" hidden="1">'[1]sales vol.'!$J$211:$J$214</definedName>
    <definedName name="___r" hidden="1">{#N/A,#N/A,FALSE,"Lineup Costs";#N/A,#N/A,FALSE,"Grossed Cost";#N/A,#N/A,FALSE,"RealAvg."}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_xlfn.BAHTTEXT" hidden="1">#NAME?</definedName>
    <definedName name="___xlfn.IFERROR" hidden="1">#NAME?</definedName>
    <definedName name="___xlfn.RTD" hidden="1">#NAME?</definedName>
    <definedName name="___yh7" hidden="1">{#N/A,#N/A,FALSE,"CONTROLE";#N/A,#N/A,FALSE,"CONTROLE"}</definedName>
    <definedName name="__1__123Graph_BCHART_1" hidden="1">[4]Dep!#REF!</definedName>
    <definedName name="__10__123Graph_ACHART_17" hidden="1">[5]GoEight!$B$115:$B$160</definedName>
    <definedName name="__11__123Graph_ACHART_18" hidden="1">[5]GrFour!$B$115:$B$185</definedName>
    <definedName name="__12__123Graph_ACHART_2" hidden="1">[5]Calc!$F$23:$F$58</definedName>
    <definedName name="__123Graph_A" hidden="1">[6]Mercado!#REF!</definedName>
    <definedName name="__123Graph_A1" hidden="1">[7]CMI!#REF!</definedName>
    <definedName name="__123Graph_A2" hidden="1">[7]CMI!#REF!</definedName>
    <definedName name="__123Graph_A3" hidden="1">[7]CMI!#REF!</definedName>
    <definedName name="__123Graph_AActual" hidden="1">[8]RESUMEN!#REF!</definedName>
    <definedName name="__123Graph_AANIDRO" hidden="1">[9]PRODUCAO!$C$4:$F$4</definedName>
    <definedName name="__123Graph_ACOMPARA" hidden="1">[6]Mercado!#REF!</definedName>
    <definedName name="__123Graph_ACONSMED" hidden="1">[6]Mercado!#REF!</definedName>
    <definedName name="__123Graph_ACOT1" hidden="1">[10]Link!$O$44:$BU$44</definedName>
    <definedName name="__123Graph_ACOT2" hidden="1">[10]Link!$C$93:$C$99</definedName>
    <definedName name="__123Graph_ADIESEL" hidden="1">[11]Q3_4!#REF!</definedName>
    <definedName name="__123Graph_AESTRUT" hidden="1">[12]Q2_4!#REF!</definedName>
    <definedName name="__123Graph_AGERAL" hidden="1">[13]MENSAL!#REF!</definedName>
    <definedName name="__123Graph_AGraph11" hidden="1">[14]aux!$I$26:$M$26</definedName>
    <definedName name="__123Graph_AGraph12" hidden="1">[14]aux!$I$28:$M$28</definedName>
    <definedName name="__123Graph_AGraph2" hidden="1">[14]aux!$I$8:$M$8</definedName>
    <definedName name="__123Graph_AGraph3" hidden="1">[14]aux!$I$10:$M$10</definedName>
    <definedName name="__123Graph_AGraph4" hidden="1">[14]aux!$I$12:$M$12</definedName>
    <definedName name="__123Graph_AGraph5" hidden="1">[14]aux!$I$14:$M$14</definedName>
    <definedName name="__123Graph_AGraph6" hidden="1">[14]aux!$I$16:$M$16</definedName>
    <definedName name="__123Graph_AGraph7" hidden="1">[14]aux!$I$18:$M$18</definedName>
    <definedName name="__123Graph_AGraph8" hidden="1">[14]aux!$I$20:$M$20</definedName>
    <definedName name="__123Graph_AGraph9" hidden="1">[14]aux!$I$22:$M$22</definedName>
    <definedName name="__123Graph_AHIALCOOL" hidden="1">[9]PRODUCAO!$C$8:$F$8</definedName>
    <definedName name="__123Graph_AHIDRATADO" hidden="1">[9]PRODUCAO!$C$6:$F$6</definedName>
    <definedName name="__123Graph_AIGPM" hidden="1">[13]MENSAL!#REF!</definedName>
    <definedName name="__123Graph_AIND" hidden="1">[13]MENSAL!#REF!</definedName>
    <definedName name="__123Graph_AINDICES" hidden="1">[13]MENSAL!#REF!</definedName>
    <definedName name="__123Graph_AINDMES" hidden="1">[15]TESTE!$AG$74:$AP$74</definedName>
    <definedName name="__123Graph_AINFLACAO" hidden="1">[13]MENSAL!#REF!</definedName>
    <definedName name="__123Graph_AJAYME" hidden="1">'[16]RF-G7'!$AC$47:$AC$59</definedName>
    <definedName name="__123Graph_AMERC" hidden="1">[15]TESTE!$AR$4:$AR$26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[6]Mercado!#REF!</definedName>
    <definedName name="__123Graph_APREVRRES" hidden="1">#REF!</definedName>
    <definedName name="__123Graph_APREVRTOT" hidden="1">#REF!</definedName>
    <definedName name="__123Graph_ARESFIN" hidden="1">[15]TESTE!$V$131:$V$151</definedName>
    <definedName name="__123Graph_ASACAS" hidden="1">[9]PRODUCAO!$C$11:$F$11</definedName>
    <definedName name="__123Graph_ASIDECO" hidden="1">'[1]#REF'!#REF!</definedName>
    <definedName name="__123Graph_AUSS" hidden="1">[15]TESTE!$H$132:$H$195</definedName>
    <definedName name="__123Graph_B" hidden="1">#REF!</definedName>
    <definedName name="__123Graph_B1" hidden="1">[7]CMI!#REF!</definedName>
    <definedName name="__123Graph_B2" hidden="1">[7]CMI!#REF!</definedName>
    <definedName name="__123Graph_B3" hidden="1">[7]CMI!#REF!</definedName>
    <definedName name="__123Graph_BActual" hidden="1">[8]RESUMEN!#REF!</definedName>
    <definedName name="__123Graph_BCOMPARA" hidden="1">#REF!</definedName>
    <definedName name="__123Graph_BGERAL" hidden="1">[13]MENSAL!#REF!</definedName>
    <definedName name="__123Graph_BGraph10" hidden="1">[14]aux!$B$24:$F$24</definedName>
    <definedName name="__123Graph_BGraph11" hidden="1">[14]aux!$B$26:$F$26</definedName>
    <definedName name="__123Graph_BGraph12" hidden="1">[14]aux!$B$28:$F$28</definedName>
    <definedName name="__123Graph_BGraph2" hidden="1">[14]aux!$B$8:$F$8</definedName>
    <definedName name="__123Graph_BGraph3" hidden="1">[14]aux!$B$10:$F$10</definedName>
    <definedName name="__123Graph_BGraph4" hidden="1">[14]aux!$B$12:$F$12</definedName>
    <definedName name="__123Graph_BGraph5" hidden="1">[14]aux!$B$14:$F$14</definedName>
    <definedName name="__123Graph_BGraph6" hidden="1">[14]aux!$B$16:$F$16</definedName>
    <definedName name="__123Graph_BGraph7" hidden="1">[14]aux!$B$18:$F$18</definedName>
    <definedName name="__123Graph_BGraph8" hidden="1">[14]aux!$B$20:$F$20</definedName>
    <definedName name="__123Graph_BGraph9" hidden="1">[14]aux!$B$22:$F$22</definedName>
    <definedName name="__123Graph_BIGPDI" hidden="1">[13]MENSAL!#REF!</definedName>
    <definedName name="__123Graph_BIND" hidden="1">[13]MENSAL!#REF!</definedName>
    <definedName name="__123Graph_BINDICES" hidden="1">[13]MENSAL!#REF!</definedName>
    <definedName name="__123Graph_BINDMES" hidden="1">[15]TESTE!$AG$75:$AP$75</definedName>
    <definedName name="__123Graph_BINFLACAO" hidden="1">[13]MENSAL!#REF!</definedName>
    <definedName name="__123Graph_BJAYME" hidden="1">'[16]RF-G7'!$AE$47:$AE$47</definedName>
    <definedName name="__123Graph_BMERC" hidden="1">[15]TESTE!$AY$4:$AY$26</definedName>
    <definedName name="__123Graph_BPREVREALI" hidden="1">#REF!</definedName>
    <definedName name="__123Graph_BRESFIN" hidden="1">[15]TESTE!$W$131:$W$151</definedName>
    <definedName name="__123Graph_BSIDECO" hidden="1">'[1]#REF'!#REF!</definedName>
    <definedName name="__123Graph_C" hidden="1">[13]MENSAL!#REF!</definedName>
    <definedName name="__123Graph_C1" hidden="1">[7]CMI!#REF!</definedName>
    <definedName name="__123Graph_C2" hidden="1">[7]CMI!#REF!</definedName>
    <definedName name="__123Graph_C3" hidden="1">[7]CMI!#REF!</definedName>
    <definedName name="__123Graph_CActual" hidden="1">[8]RESUMEN!#REF!</definedName>
    <definedName name="__123Graph_CGERAL" hidden="1">[13]MENSAL!#REF!</definedName>
    <definedName name="__123Graph_CIND" hidden="1">[13]MENSAL!#REF!</definedName>
    <definedName name="__123Graph_CINDICES" hidden="1">[13]MENSAL!#REF!</definedName>
    <definedName name="__123Graph_CINDMES" hidden="1">[15]TESTE!$AG$77:$AP$77</definedName>
    <definedName name="__123Graph_CINFLACAO" hidden="1">[13]MENSAL!#REF!</definedName>
    <definedName name="__123Graph_CINPC" hidden="1">[13]MENSAL!#REF!</definedName>
    <definedName name="__123Graph_CJAYME" hidden="1">'[16]RF-G7'!$AD$47:$AD$59</definedName>
    <definedName name="__123Graph_CMERC" hidden="1">[15]TESTE!$BG$4:$BG$26</definedName>
    <definedName name="__123Graph_CPREVREALI" hidden="1">#REF!</definedName>
    <definedName name="__123Graph_CRESFIN" hidden="1">[15]TESTE!$X$131:$X$152</definedName>
    <definedName name="__123Graph_CSIDECO" hidden="1">'[1]#REF'!#REF!</definedName>
    <definedName name="__123Graph_D" hidden="1">#REF!</definedName>
    <definedName name="__123Graph_D1" hidden="1">[7]CMI!#REF!</definedName>
    <definedName name="__123Graph_D2" hidden="1">[7]CMI!#REF!</definedName>
    <definedName name="__123Graph_D3" hidden="1">[7]CMI!#REF!</definedName>
    <definedName name="__123Graph_DActual" hidden="1">[8]RESUMEN!#REF!</definedName>
    <definedName name="__123Graph_DCDI" hidden="1">[13]MENSAL!#REF!</definedName>
    <definedName name="__123Graph_DCOMPARA" hidden="1">#REF!</definedName>
    <definedName name="__123Graph_DGERAL" hidden="1">[13]MENSAL!#REF!</definedName>
    <definedName name="__123Graph_DIND" hidden="1">[13]MENSAL!#REF!</definedName>
    <definedName name="__123Graph_DINDICES" hidden="1">[13]MENSAL!#REF!</definedName>
    <definedName name="__123Graph_DINDMES" hidden="1">[15]TESTE!$AG$79:$AP$79</definedName>
    <definedName name="__123Graph_DINFLACAO" hidden="1">[13]MENSAL!#REF!</definedName>
    <definedName name="__123Graph_DIPA" hidden="1">[13]MENSAL!#REF!</definedName>
    <definedName name="__123Graph_DPREVREALI" hidden="1">[6]Mercado!#REF!</definedName>
    <definedName name="__123Graph_E" hidden="1">[13]MENSAL!#REF!</definedName>
    <definedName name="__123Graph_E1" hidden="1">[7]CMI!#REF!</definedName>
    <definedName name="__123Graph_E2" hidden="1">[7]CMI!#REF!</definedName>
    <definedName name="__123Graph_E3" hidden="1">[7]CMI!#REF!</definedName>
    <definedName name="__123Graph_EActual" hidden="1">[8]RESUMEN!#REF!</definedName>
    <definedName name="__123Graph_EGERAL" hidden="1">[13]MENSAL!#REF!</definedName>
    <definedName name="__123Graph_EIND" hidden="1">[13]MENSAL!#REF!</definedName>
    <definedName name="__123Graph_EINDICES" hidden="1">[13]MENSAL!#REF!</definedName>
    <definedName name="__123Graph_EINFLACAO" hidden="1">[13]MENSAL!#REF!</definedName>
    <definedName name="__123Graph_ELFT" hidden="1">[13]MENSAL!#REF!</definedName>
    <definedName name="__123Graph_EPREVREALI" hidden="1">#REF!</definedName>
    <definedName name="__123Graph_F" hidden="1">#REF!</definedName>
    <definedName name="__123Graph_F1" hidden="1">[7]CMI!#REF!</definedName>
    <definedName name="__123Graph_F2" hidden="1">[7]CMI!#REF!</definedName>
    <definedName name="__123Graph_F3" hidden="1">[7]CMI!#REF!</definedName>
    <definedName name="__123Graph_FActual" hidden="1">[8]RESUMEN!#REF!</definedName>
    <definedName name="__123Graph_FCDI" hidden="1">[13]MENSAL!#REF!</definedName>
    <definedName name="__123Graph_FCOMPARA" hidden="1">#REF!</definedName>
    <definedName name="__123Graph_FGERAL" hidden="1">[13]MENSAL!#REF!</definedName>
    <definedName name="__123Graph_FIGPDI" hidden="1">[13]MENSAL!#REF!</definedName>
    <definedName name="__123Graph_FIGPM" hidden="1">[13]MENSAL!#REF!</definedName>
    <definedName name="__123Graph_FIND" hidden="1">[13]MENSAL!#REF!</definedName>
    <definedName name="__123Graph_FINFLACAO" hidden="1">[13]MENSAL!#REF!</definedName>
    <definedName name="__123Graph_FINPC" hidden="1">[13]MENSAL!#REF!</definedName>
    <definedName name="__123Graph_FIPA" hidden="1">[13]MENSAL!#REF!</definedName>
    <definedName name="__123Graph_FLFT" hidden="1">[13]MENSAL!#REF!</definedName>
    <definedName name="__123Graph_LBL_A" hidden="1">[12]Q2_15!#REF!</definedName>
    <definedName name="__123Graph_LBL_ACOT1" hidden="1">[10]Link!$O$44:$O$44</definedName>
    <definedName name="__123Graph_LBL_ACOT2" hidden="1">[10]Link!$C$93:$C$99</definedName>
    <definedName name="__123Graph_LBL_ADIESEL" hidden="1">[11]Q3_4!#REF!</definedName>
    <definedName name="__123Graph_LBL_B" hidden="1">[12]Q2_15!#REF!</definedName>
    <definedName name="__123Graph_X" hidden="1">[13]MENSAL!#REF!</definedName>
    <definedName name="__123Graph_X1" hidden="1">[7]CMI!#REF!</definedName>
    <definedName name="__123Graph_X2" hidden="1">[7]CMI!#REF!</definedName>
    <definedName name="__123Graph_XActual" hidden="1">[8]RESUMEN!#REF!</definedName>
    <definedName name="__123Graph_XANIDRO" hidden="1">[9]PRODUCAO!$C$3:$F$3</definedName>
    <definedName name="__123Graph_XCAPACITY" hidden="1">'[17]Hold Model'!#REF!</definedName>
    <definedName name="__123Graph_XCDI" hidden="1">[13]MENSAL!#REF!</definedName>
    <definedName name="__123Graph_XCONSMED" hidden="1">[6]Mercado!#REF!</definedName>
    <definedName name="__123Graph_XCOT1" hidden="1">[10]Link!$O$43:$BU$43</definedName>
    <definedName name="__123Graph_XCOT2" hidden="1">[10]Link!$A$93:$A$99</definedName>
    <definedName name="__123Graph_XELASTIC" hidden="1">[6]Mercado!#REF!</definedName>
    <definedName name="__123Graph_XESTRUT" hidden="1">[12]Q2_4!#REF!</definedName>
    <definedName name="__123Graph_XGERAL" hidden="1">[13]MENSAL!#REF!</definedName>
    <definedName name="__123Graph_XGraph10" hidden="1">[14]aux!$B$25:$F$25</definedName>
    <definedName name="__123Graph_XGraph11" hidden="1">[14]aux!$B$27:$F$27</definedName>
    <definedName name="__123Graph_XGraph12" hidden="1">[14]aux!$B$29:$F$29</definedName>
    <definedName name="__123Graph_XGraph2" hidden="1">[14]aux!$B$9:$F$9</definedName>
    <definedName name="__123Graph_XGraph3" hidden="1">[14]aux!$B$11:$F$11</definedName>
    <definedName name="__123Graph_XGraph4" hidden="1">[14]aux!$B$13:$F$13</definedName>
    <definedName name="__123Graph_XGraph5" hidden="1">[14]aux!$B$15:$F$15</definedName>
    <definedName name="__123Graph_XGraph6" hidden="1">[14]aux!$B$17:$F$17</definedName>
    <definedName name="__123Graph_XGraph7" hidden="1">[14]aux!$B$19:$F$19</definedName>
    <definedName name="__123Graph_XGraph8" hidden="1">[14]aux!$B$21:$F$21</definedName>
    <definedName name="__123Graph_XGraph9" hidden="1">[14]aux!$B$23:$F$23</definedName>
    <definedName name="__123Graph_XHIALCOOL" hidden="1">[9]PRODUCAO!$C$3:$F$3</definedName>
    <definedName name="__123Graph_XHIDRATADO" hidden="1">[9]PRODUCAO!$C$3:$F$3</definedName>
    <definedName name="__123Graph_XIGPDI" hidden="1">[13]MENSAL!#REF!</definedName>
    <definedName name="__123Graph_XIGPM" hidden="1">[13]MENSAL!#REF!</definedName>
    <definedName name="__123Graph_XIND" hidden="1">[13]MENSAL!#REF!</definedName>
    <definedName name="__123Graph_XINDICES" hidden="1">[13]MENSAL!#REF!</definedName>
    <definedName name="__123Graph_XINDMES" hidden="1">[15]TESTE!$AG$73:$AP$73</definedName>
    <definedName name="__123Graph_XINFLACAO" hidden="1">[13]MENSAL!#REF!</definedName>
    <definedName name="__123Graph_XINPC" hidden="1">[13]MENSAL!#REF!</definedName>
    <definedName name="__123Graph_XIPA" hidden="1">[13]MENSAL!#REF!</definedName>
    <definedName name="__123Graph_XJAYME" hidden="1">'[16]RF-G7'!$AB$47:$AB$59</definedName>
    <definedName name="__123Graph_XLFT" hidden="1">[13]MENSAL!#REF!</definedName>
    <definedName name="__123Graph_XMERC" hidden="1">[15]TESTE!$AQ$4:$AQ$26</definedName>
    <definedName name="__123Graph_XPREVRCOM" hidden="1">[6]Mercado!#REF!</definedName>
    <definedName name="__123Graph_XPREVREALI" hidden="1">[6]Mercado!#REF!</definedName>
    <definedName name="__123Graph_XPREVRIND" hidden="1">[6]Mercado!#REF!</definedName>
    <definedName name="__123Graph_XPREVROUT" hidden="1">[6]Mercado!#REF!</definedName>
    <definedName name="__123Graph_XPREVRRES" hidden="1">[6]Mercado!#REF!</definedName>
    <definedName name="__123Graph_XPREVRTOT" hidden="1">[6]Mercado!#REF!</definedName>
    <definedName name="__123Graph_XRESFIN" hidden="1">[15]TESTE!$Q$131:$Q$152</definedName>
    <definedName name="__123Graph_XSACAS" hidden="1">[9]PRODUCAO!$C$3:$F$3</definedName>
    <definedName name="__123Graph_XSIDECO" hidden="1">'[1]#REF'!#REF!</definedName>
    <definedName name="__123Graph_XUSS" hidden="1">[15]TESTE!$B$132:$B$195</definedName>
    <definedName name="__13__123Graph_ACHART_22" hidden="1">[5]MOne!$B$145:$B$231</definedName>
    <definedName name="__14__123Graph_ACHART_23" hidden="1">[5]MTwo!$B$145:$B$232</definedName>
    <definedName name="__15__123Graph_ACHART_24" hidden="1">[5]KOne!$B$230:$B$755</definedName>
    <definedName name="__16__123Graph_ACHART_25" hidden="1">[5]GoSeven!$B$90:$B$125</definedName>
    <definedName name="__17__123Graph_ACHART_26" hidden="1">[5]GrThree!$B$90:$B$140</definedName>
    <definedName name="__18__123Graph_ACHART_27" hidden="1">[5]HTwo!$B$88:$B$130</definedName>
    <definedName name="__19__123Graph_ACHART_28" hidden="1">[5]JOne!$B$86:$B$112</definedName>
    <definedName name="__2__123Graph_ACHART_1" hidden="1">[5]Calc!$D$38:$D$83</definedName>
    <definedName name="__2__123Graph_BCHART_2" hidden="1">[4]Senior!#REF!</definedName>
    <definedName name="__20__123Graph_ACHART_29" hidden="1">[5]JTwo!$B$86:$B$116</definedName>
    <definedName name="__21__123Graph_ACHART_3" hidden="1">[5]Calc!$H$38:$H$107</definedName>
    <definedName name="__22__123Graph_ACHART_30" hidden="1">[5]HOne!$B$88:$B$130</definedName>
    <definedName name="__23__123Graph_ACHART_4" hidden="1">[5]Calc!$L$13:$L$53</definedName>
    <definedName name="__24__123Graph_ACHART_5" hidden="1">[5]Calc!$N$9:$N$36</definedName>
    <definedName name="__25__123Graph_ACHART_6" hidden="1">[5]Calc!$P$9:$P$41</definedName>
    <definedName name="__26__123Graph_ACHART_7" hidden="1">[5]Calc!$R$153:$R$688</definedName>
    <definedName name="__27__123Graph_ACHART_8" hidden="1">[5]Calc!$T$83:$T$153</definedName>
    <definedName name="__28__123Graph_ACHART_9" hidden="1">[5]Calc!$V$83:$V$153</definedName>
    <definedName name="__29__123Graph_BCHART_1" hidden="1">[5]Calc!$E$38:$E$83</definedName>
    <definedName name="__3__123Graph_ACHART_10" hidden="1">[5]Calc!$AB$153:$AB$325</definedName>
    <definedName name="__30__123Graph_BCHART_10" hidden="1">[5]Calc!$AC$153:$AC$325</definedName>
    <definedName name="__30__123Graph_BCHART_9" hidden="1">#REF!</definedName>
    <definedName name="__31__123Graph_BCHART_11" hidden="1">[5]Calc!$AA$153:$AA$315</definedName>
    <definedName name="__32__123Graph_BCHART_12" hidden="1">[5]Calc!$Y$153:$Y$313</definedName>
    <definedName name="__33__123Graph_BCHART_13" hidden="1">[5]Calc!$AE$10:$AE$33</definedName>
    <definedName name="__34__123Graph_BCHART_14" hidden="1">[5]Calc!$AI$10:$AI$28</definedName>
    <definedName name="__35__123Graph_BCHART_15" hidden="1">[5]Calc!$AK$8:$AK$19</definedName>
    <definedName name="__36__123Graph_BCHART_16" hidden="1">[5]Calc!$AM$8:$AM$21</definedName>
    <definedName name="__37__123Graph_BCHART_17" hidden="1">[5]GoEight!$C$115:$C$160</definedName>
    <definedName name="__38__123Graph_BCHART_18" hidden="1">[5]GrFour!$C$115:$C$190</definedName>
    <definedName name="__39__123Graph_BCHART_2" hidden="1">[5]Calc!$G$23:$G$58</definedName>
    <definedName name="__4__123Graph_ACHART_11" hidden="1">[5]Calc!$Z$153:$Z$315</definedName>
    <definedName name="__40__123Graph_BCHART_22" hidden="1">[5]MOne!$C$145:$C$231</definedName>
    <definedName name="__41__123Graph_BCHART_23" hidden="1">[5]MTwo!$C$145:$C$231</definedName>
    <definedName name="__42__123Graph_BCHART_24" hidden="1">[5]KOne!$C$230:$C$755</definedName>
    <definedName name="__43__123Graph_BCHART_25" hidden="1">[5]GoSeven!$C$90:$C$125</definedName>
    <definedName name="__44__123Graph_BCHART_26" hidden="1">[5]GrThree!$C$90:$C$140</definedName>
    <definedName name="__45__123Graph_BCHART_27" hidden="1">[5]HTwo!$C$88:$C$130</definedName>
    <definedName name="__46__123Graph_BCHART_28" hidden="1">[5]JOne!$C$86:$C$112</definedName>
    <definedName name="__47__123Graph_BCHART_29" hidden="1">[5]JTwo!$C$86:$C$116</definedName>
    <definedName name="__48__123Graph_BCHART_3" hidden="1">[5]Calc!$I$38:$I$107</definedName>
    <definedName name="__49__123Graph_BCHART_30" hidden="1">[5]HOne!$C$88:$C$130</definedName>
    <definedName name="__5__123Graph_ACHART_12" hidden="1">[5]Calc!$X$153:$X$313</definedName>
    <definedName name="__50__123Graph_BCHART_4" hidden="1">[5]Calc!$M$13:$M$53</definedName>
    <definedName name="__51__123Graph_BCHART_5" hidden="1">[5]Calc!$O$9:$O$36</definedName>
    <definedName name="__52__123Graph_BCHART_6" hidden="1">[5]Calc!$Q$9:$Q$41</definedName>
    <definedName name="__53__123Graph_BCHART_7" hidden="1">[5]Calc!$S$153:$S$688</definedName>
    <definedName name="__54__123Graph_BCHART_8" hidden="1">[5]Calc!$U$83:$U$153</definedName>
    <definedName name="__55__123Graph_BCHART_9" hidden="1">[5]Calc!$W$83:$W$153</definedName>
    <definedName name="__56__123Graph_CCHART_25" hidden="1">[5]GoSeven!$D$90:$D$105</definedName>
    <definedName name="__57__123Graph_CCHART_26" hidden="1">[5]GrThree!$D$90:$D$110</definedName>
    <definedName name="__58__123Graph_CCHART_27" hidden="1">[5]HTwo!$D$88:$D$110</definedName>
    <definedName name="__59__123Graph_CCHART_28" hidden="1">[5]JOne!$D$86:$D$98</definedName>
    <definedName name="__6__123Graph_ACHART_13" hidden="1">[5]Calc!$AD$10:$AD$33</definedName>
    <definedName name="__60__123Graph_CCHART_29" hidden="1">[5]JTwo!$D$86:$D$98</definedName>
    <definedName name="__61__123Graph_CCHART_30" hidden="1">[5]HOne!$D$88:$D$110</definedName>
    <definedName name="__62__123Graph_DCHART_25" hidden="1">[5]GoSeven!$E$90:$E$105</definedName>
    <definedName name="__63__123Graph_DCHART_26" hidden="1">[5]GrThree!$E$90:$E$110</definedName>
    <definedName name="__64__123Graph_DCHART_27" hidden="1">[5]HTwo!$E$88:$E$110</definedName>
    <definedName name="__65__123Graph_DCHART_28" hidden="1">[5]JOne!$E$86:$E$98</definedName>
    <definedName name="__66__123Graph_DCHART_29" hidden="1">[5]JTwo!$E$86:$E$98</definedName>
    <definedName name="__67__123Graph_DCHART_30" hidden="1">[5]HOne!$E$86:$E$110</definedName>
    <definedName name="__68__123Graph_XCHART_10" hidden="1">[5]Calc!$A$153:$A$325</definedName>
    <definedName name="__69__123Graph_XCHART_11" hidden="1">[5]Calc!$A$153:$A$315</definedName>
    <definedName name="__7__123Graph_ACHART_14" hidden="1">[5]Calc!$AH$10:$AH$28</definedName>
    <definedName name="__70__123Graph_XCHART_12" hidden="1">[5]Calc!$A$153:$A$313</definedName>
    <definedName name="__71__123Graph_XCHART_13" hidden="1">[5]Calc!$A$13:$A$33</definedName>
    <definedName name="__72__123Graph_XCHART_14" hidden="1">[5]Calc!$A$11:$A$28</definedName>
    <definedName name="__73__123Graph_XCHART_15" hidden="1">[5]Calc!$A$8:$A$19</definedName>
    <definedName name="__74__123Graph_XCHART_16" hidden="1">[5]Calc!$A$8:$A$21</definedName>
    <definedName name="__75__123Graph_XCHART_2" hidden="1">[5]Calc!$A$23:$A$58</definedName>
    <definedName name="__76__123Graph_XCHART_3" hidden="1">[5]Calc!$A$38:$A$107</definedName>
    <definedName name="__77__123Graph_XCHART_4" hidden="1">[5]Calc!$A$13:$A$53</definedName>
    <definedName name="__78__123Graph_XCHART_5" hidden="1">[5]Calc!$A$9:$A$36</definedName>
    <definedName name="__79__123Graph_XCHART_6" hidden="1">[5]Calc!$A$9:$A$41</definedName>
    <definedName name="__8__123Graph_ACHART_15" hidden="1">[5]Calc!$AJ$8:$AJ$19</definedName>
    <definedName name="__80__123Graph_XCHART_7" hidden="1">[5]Calc!$A$153:$A$688</definedName>
    <definedName name="__81__123Graph_XCHART_8" hidden="1">[5]Calc!$A$83:$A$154</definedName>
    <definedName name="__82__123Graph_XCHART_9" hidden="1">[5]Calc!$A$83:$A$153</definedName>
    <definedName name="__9__123Graph_ACHART_16" hidden="1">[5]Calc!$AL$8:$AL$21</definedName>
    <definedName name="__a1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dm1" hidden="1">{"'Índice'!$A$1:$K$49"}</definedName>
    <definedName name="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2" hidden="1">{"PVGraph2",#N/A,FALSE,"PV Data"}</definedName>
    <definedName name="__bb1" hidden="1">{#N/A,#N/A,FALSE,"ENERGIA";#N/A,#N/A,FALSE,"PERDIDAS";#N/A,#N/A,FALSE,"CLIENTES";#N/A,#N/A,FALSE,"ESTADO";#N/A,#N/A,FALSE,"TECNICA"}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oh1" hidden="1">[3]NOTA_OPERATIVA!#REF!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dd1" hidden="1">{"balanço dolares",#N/A,FALSE,"SIGADR$";"AUT BAL REAIS",#N/A,FALSE,"SIGADR$";"QUOCIENTES REAIS",#N/A,FALSE,"QUOCIENTES";"JUNH QUOCI DOLARES",#N/A,FALSE,"QUOCIENTES"}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DRE0700" hidden="1">{"'PXR_6500'!$A$1:$I$124"}</definedName>
    <definedName name="__e1" hidden="1">{#N/A,#N/A,FALSE,"ENERGIA";#N/A,#N/A,FALSE,"PERDIDAS";#N/A,#N/A,FALSE,"CLIENTES";#N/A,#N/A,FALSE,"ESTADO";#N/A,#N/A,FALSE,"TECNICA"}</definedName>
    <definedName name="__FDS_HYPERLINK_TOGGLE_STATE__" hidden="1">"ON"</definedName>
    <definedName name="__FT08" hidden="1">"3OYHDJRF05V1IN1D1R6C32J5E"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IntlFixup" hidden="1">TRUE</definedName>
    <definedName name="__L" hidden="1">{"RESULTADOS REAIS",#N/A,FALSE,"Dem.Res.R$";"RESULTADOS DOLARES",#N/A,FALSE,"Dem.Res.US$";"PERCENTUAIS REAIS",#N/A,FALSE,"Percentuais R$";"PERCENTUAIS DOLARES",#N/A,FALSE,"Percentuais US$"}</definedName>
    <definedName name="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M002" hidden="1">{#N/A,#N/A,FALSE,"Sub-Mekong";#N/A,#N/A,FALSE,"IB";#N/A,#N/A,FALSE,"CB";#N/A,#N/A,FALSE,"CIB";#N/A,#N/A,FALSE,"Tsy - seg";#N/A,#N/A,FALSE,"Fin";#N/A,#N/A,FALSE,"CEO";#N/A,#N/A,FALSE,"VN"}</definedName>
    <definedName name="_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M200" hidden="1">{#N/A,#N/A,FALSE,"P&amp;LVIETNAM";#N/A,#N/A,FALSE,"P&amp;L summary";#N/A,#N/A,FALSE,"Treasury";#N/A,#N/A,FALSE,"CB";#N/A,#N/A,FALSE,"CEO ";#N/A,#N/A,FALSE,"IBG";#N/A,#N/A,FALSE,"FIN";#N/A,#N/A,FALSE,"BS97"}</definedName>
    <definedName name="__q234" hidden="1">'[1]sales vol.'!$J$211:$J$214</definedName>
    <definedName name="__r" hidden="1">{#N/A,#N/A,FALSE,"Lineup Costs";#N/A,#N/A,FALSE,"Grossed Cost";#N/A,#N/A,FALSE,"RealAvg."}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w1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x2" hidden="1">{"PVGraph2",#N/A,FALSE,"PV Data"}</definedName>
    <definedName name="__xlfn.BAHTTEXT" hidden="1">#NAME?</definedName>
    <definedName name="__xlfn.IFERROR" hidden="1">#NAME?</definedName>
    <definedName name="__xlfn.RTD" hidden="1">#NAME?</definedName>
    <definedName name="__y2" hidden="1">{"PVGraph2",#N/A,FALSE,"PV Data"}</definedName>
    <definedName name="__yh7" hidden="1">{#N/A,#N/A,FALSE,"CONTROLE";#N/A,#N/A,FALSE,"CONTROLE"}</definedName>
    <definedName name="_1___123Graph_ACHART_1" hidden="1">[5]Calc!$D$38:$D$83</definedName>
    <definedName name="_1__123Graph_ACDIUS" hidden="1">[15]TESTE!$E$132:$E$151</definedName>
    <definedName name="_1__123Graph_ACHART_1" hidden="1">[5]Calc!$D$38:$D$83</definedName>
    <definedName name="_1__123Graph_AChart_3N" hidden="1">[18]Charts!$N$6:$N$17</definedName>
    <definedName name="_1__123Graph_BCHART_1" hidden="1">[4]Dep!#REF!</definedName>
    <definedName name="_1__123Graph_BGrßfico_10C" hidden="1">#REF!</definedName>
    <definedName name="_1_0__123Grap" hidden="1">[19]ICATU!#REF!</definedName>
    <definedName name="_1_0_S" hidden="1">#REF!</definedName>
    <definedName name="_1_123Grap" hidden="1">[20]TOTAL!#REF!</definedName>
    <definedName name="_10___123Graph_ACHART_17" hidden="1">[5]GoEight!$B$115:$B$160</definedName>
    <definedName name="_10___123Graph_ACHART_18" hidden="1">[5]GrFour!$B$115:$B$185</definedName>
    <definedName name="_10__123Graph_ACHART_10" hidden="1">#REF!</definedName>
    <definedName name="_10__123Graph_ACHART_16" hidden="1">[5]Calc!$AL$8:$AL$21</definedName>
    <definedName name="_10__123Graph_ACHART_17" hidden="1">[5]GoEight!$B$115:$B$160</definedName>
    <definedName name="_10__123Graph_ACHART_18" hidden="1">[5]GrFour!$B$115:$B$185</definedName>
    <definedName name="_10__123Graph_BCHART_5" hidden="1">[21]netherlands!$B$42:$M$42</definedName>
    <definedName name="_10__123Graph_LBL_ACHART_1" hidden="1">[22]Sum!#REF!</definedName>
    <definedName name="_10__123Graph_LBL_ACHART_3" hidden="1">#REF!</definedName>
    <definedName name="_100__123Graph_ACHART_28" hidden="1">[5]JOne!$B$86:$B$112</definedName>
    <definedName name="_100__123Graph_ACHART_29" hidden="1">[5]JTwo!$B$86:$B$116</definedName>
    <definedName name="_100__123Graph_XCHART_23" hidden="1">[23]Quarters!$B$17:$B$20</definedName>
    <definedName name="_101__123Graph_ACHART_29" hidden="1">[5]JTwo!$B$86:$B$116</definedName>
    <definedName name="_101__123Graph_ACHART_3" hidden="1">[5]Calc!$H$38:$H$107</definedName>
    <definedName name="_101__123Graph_XChart_3" hidden="1">'[24]sales vol.'!$J$211:$J$214</definedName>
    <definedName name="_102__123Graph_ACHART_3" hidden="1">[5]Calc!$H$38:$H$107</definedName>
    <definedName name="_102__123Graph_ACHART_30" hidden="1">[5]HOne!$B$88:$B$130</definedName>
    <definedName name="_102__123Graph_XChart_4" hidden="1">'[24]sales vol.'!$I$1121:$I$1122</definedName>
    <definedName name="_103__123Graph_ACHART_30" hidden="1">[5]HOne!$B$88:$B$130</definedName>
    <definedName name="_103__123Graph_ACHART_4" hidden="1">[5]Calc!$L$13:$L$53</definedName>
    <definedName name="_103__123Graph_XChart_5" hidden="1">'[24]sales vol.'!$I$1632:$I$1635</definedName>
    <definedName name="_104__123Graph_ACHART_4" hidden="1">[5]Calc!$L$13:$L$53</definedName>
    <definedName name="_104__123Graph_ACHART_5" hidden="1">[5]Calc!$N$9:$N$36</definedName>
    <definedName name="_104__123Graph_XChart_6" hidden="1">'[24]sales vol.'!$I$2248:$I$2251</definedName>
    <definedName name="_105__123Graph_ACHART_5" hidden="1">[5]Calc!$N$9:$N$36</definedName>
    <definedName name="_105__123Graph_ACHART_6" hidden="1">[5]Calc!$P$9:$P$41</definedName>
    <definedName name="_106__123Graph_ACHART_6" hidden="1">[5]Calc!$P$9:$P$41</definedName>
    <definedName name="_106__123Graph_ACHART_7" hidden="1">[5]Calc!$R$153:$R$688</definedName>
    <definedName name="_107__123Graph_ACHART_7" hidden="1">[5]Calc!$R$153:$R$688</definedName>
    <definedName name="_107__123Graph_ACHART_8" hidden="1">[5]Calc!$T$83:$T$153</definedName>
    <definedName name="_108__123Graph_ACHART_8" hidden="1">[5]Calc!$T$83:$T$153</definedName>
    <definedName name="_108__123Graph_ACHART_9" hidden="1">[5]Calc!$V$83:$V$153</definedName>
    <definedName name="_109__123Graph_ACHART_9" hidden="1">[5]Calc!$V$83:$V$153</definedName>
    <definedName name="_109__123Graph_AOPER_2" hidden="1">[12]Q2_2!#REF!</definedName>
    <definedName name="_11___123Graph_ACHART_18" hidden="1">[5]GrFour!$B$115:$B$185</definedName>
    <definedName name="_11___123Graph_ACHART_2" hidden="1">[5]Calc!$F$23:$F$58</definedName>
    <definedName name="_11__123Graph_ACHART_17" hidden="1">[5]GoEight!$B$115:$B$160</definedName>
    <definedName name="_11__123Graph_ACHART_18" hidden="1">[5]GrFour!$B$115:$B$185</definedName>
    <definedName name="_11__123Graph_ACHART_2" hidden="1">[5]Calc!$F$23:$F$58</definedName>
    <definedName name="_11__123Graph_CCHART_2" hidden="1">[21]france!$B$43:$M$43</definedName>
    <definedName name="_11__123Graph_LBL_DCHART_1" hidden="1">#N/A</definedName>
    <definedName name="_110__123Graph_BCHART_1" hidden="1">[5]Calc!$E$38:$E$83</definedName>
    <definedName name="_111__123Graph_BCHART_10" hidden="1">[5]Calc!$AC$153:$AC$325</definedName>
    <definedName name="_112__123Graph_AOPER_2" hidden="1">[12]Q2_2!#REF!</definedName>
    <definedName name="_112__123Graph_BCHART_11" hidden="1">[5]Calc!$AA$153:$AA$315</definedName>
    <definedName name="_113__123Graph_BCHART_1" hidden="1">[5]Calc!$E$38:$E$83</definedName>
    <definedName name="_113__123Graph_BCHART_12" hidden="1">[5]Calc!$Y$153:$Y$313</definedName>
    <definedName name="_114__123Graph_BCHART_1" hidden="1">[5]Calc!$E$38:$E$83</definedName>
    <definedName name="_114__123Graph_BCHART_10" hidden="1">[5]Calc!$AC$153:$AC$325</definedName>
    <definedName name="_114__123Graph_BCHART_13" hidden="1">[5]Calc!$AE$10:$AE$33</definedName>
    <definedName name="_115__123Graph_BCHART_10" hidden="1">[5]Calc!$AC$153:$AC$325</definedName>
    <definedName name="_115__123Graph_BCHART_11" hidden="1">[5]Calc!$AA$153:$AA$315</definedName>
    <definedName name="_115__123Graph_BCHART_14" hidden="1">[5]Calc!$AI$10:$AI$28</definedName>
    <definedName name="_116__123Graph_BCHART_11" hidden="1">[5]Calc!$AA$153:$AA$315</definedName>
    <definedName name="_116__123Graph_BCHART_12" hidden="1">[5]Calc!$Y$153:$Y$313</definedName>
    <definedName name="_116__123Graph_BCHART_15" hidden="1">[5]Calc!$AK$8:$AK$19</definedName>
    <definedName name="_117__123Graph_BCHART_12" hidden="1">[5]Calc!$Y$153:$Y$313</definedName>
    <definedName name="_117__123Graph_BCHART_13" hidden="1">[5]Calc!$AE$10:$AE$33</definedName>
    <definedName name="_117__123Graph_BCHART_16" hidden="1">[5]Calc!$AM$8:$AM$21</definedName>
    <definedName name="_118__123Graph_BCHART_13" hidden="1">[5]Calc!$AE$10:$AE$33</definedName>
    <definedName name="_118__123Graph_BCHART_14" hidden="1">[5]Calc!$AI$10:$AI$28</definedName>
    <definedName name="_118__123Graph_BCHART_17" hidden="1">[5]GoEight!$C$115:$C$160</definedName>
    <definedName name="_119__123Graph_BCHART_14" hidden="1">[5]Calc!$AI$10:$AI$28</definedName>
    <definedName name="_119__123Graph_BCHART_15" hidden="1">[5]Calc!$AK$8:$AK$19</definedName>
    <definedName name="_119__123Graph_BCHART_18" hidden="1">[5]GrFour!$C$115:$C$190</definedName>
    <definedName name="_12___123Graph_ACHART_2" hidden="1">[5]Calc!$F$23:$F$58</definedName>
    <definedName name="_12___123Graph_ACHART_22" hidden="1">[5]MOne!$B$145:$B$231</definedName>
    <definedName name="_12__123Graph_ACHART_11" hidden="1">#REF!</definedName>
    <definedName name="_12__123Graph_ACHART_18" hidden="1">[5]GrFour!$B$115:$B$185</definedName>
    <definedName name="_12__123Graph_ACHART_2" hidden="1">[5]Calc!$F$23:$F$58</definedName>
    <definedName name="_12__123Graph_ACHART_22" hidden="1">[5]MOne!$B$145:$B$231</definedName>
    <definedName name="_12__123Graph_CCHART_3" hidden="1">[21]italy!$B$43:$M$43</definedName>
    <definedName name="_12__123Graph_LBL_ACHART_2" hidden="1">[22]Sum!#REF!</definedName>
    <definedName name="_120__123Graph_BCHART_12" hidden="1">[5]Calc!$Y$153:$Y$313</definedName>
    <definedName name="_120__123Graph_BCHART_15" hidden="1">[5]Calc!$AK$8:$AK$19</definedName>
    <definedName name="_120__123Graph_BCHART_16" hidden="1">[5]Calc!$AM$8:$AM$21</definedName>
    <definedName name="_120__123Graph_BCHART_2" hidden="1">[5]Calc!$G$23:$G$58</definedName>
    <definedName name="_121__123Graph_BCHART_13" hidden="1">[5]Calc!$AE$10:$AE$33</definedName>
    <definedName name="_121__123Graph_BCHART_16" hidden="1">[5]Calc!$AM$8:$AM$21</definedName>
    <definedName name="_121__123Graph_BCHART_17" hidden="1">[5]GoEight!$C$115:$C$160</definedName>
    <definedName name="_121__123Graph_BCHART_22" hidden="1">[5]MOne!$C$145:$C$231</definedName>
    <definedName name="_122__123Graph_BCHART_14" hidden="1">[5]Calc!$AI$10:$AI$28</definedName>
    <definedName name="_122__123Graph_BCHART_17" hidden="1">[5]GoEight!$C$115:$C$160</definedName>
    <definedName name="_122__123Graph_BCHART_18" hidden="1">[5]GrFour!$C$115:$C$190</definedName>
    <definedName name="_122__123Graph_BCHART_23" hidden="1">[5]MTwo!$C$145:$C$231</definedName>
    <definedName name="_123__123Graph_BCHART_15" hidden="1">[5]Calc!$AK$8:$AK$19</definedName>
    <definedName name="_123__123Graph_BCHART_18" hidden="1">[5]GrFour!$C$115:$C$190</definedName>
    <definedName name="_123__123Graph_BCHART_2" hidden="1">[5]Calc!$G$23:$G$58</definedName>
    <definedName name="_123__123Graph_BCHART_24" hidden="1">[5]KOne!$C$230:$C$755</definedName>
    <definedName name="_124__123Graph_BCHART_16" hidden="1">[5]Calc!$AM$8:$AM$21</definedName>
    <definedName name="_124__123Graph_BCHART_2" hidden="1">[5]Calc!$G$23:$G$58</definedName>
    <definedName name="_124__123Graph_BCHART_22" hidden="1">[5]MOne!$C$145:$C$231</definedName>
    <definedName name="_124__123Graph_BCHART_25" hidden="1">[5]GoSeven!$C$90:$C$125</definedName>
    <definedName name="_125__123Graph_BCHART_17" hidden="1">[5]GoEight!$C$115:$C$160</definedName>
    <definedName name="_125__123Graph_BCHART_22" hidden="1">[5]MOne!$C$145:$C$231</definedName>
    <definedName name="_125__123Graph_BCHART_23" hidden="1">[5]MTwo!$C$145:$C$231</definedName>
    <definedName name="_125__123Graph_BCHART_26" hidden="1">[5]GrThree!$C$90:$C$140</definedName>
    <definedName name="_126__123Graph_BCHART_18" hidden="1">[5]GrFour!$C$115:$C$190</definedName>
    <definedName name="_126__123Graph_BCHART_23" hidden="1">[5]MTwo!$C$145:$C$231</definedName>
    <definedName name="_126__123Graph_BCHART_24" hidden="1">[5]KOne!$C$230:$C$755</definedName>
    <definedName name="_126__123Graph_BCHART_27" hidden="1">[5]HTwo!$C$88:$C$130</definedName>
    <definedName name="_127__123Graph_BCHART_2" hidden="1">[5]Calc!$G$23:$G$58</definedName>
    <definedName name="_127__123Graph_BCHART_24" hidden="1">[5]KOne!$C$230:$C$755</definedName>
    <definedName name="_127__123Graph_BCHART_25" hidden="1">[5]GoSeven!$C$90:$C$125</definedName>
    <definedName name="_127__123Graph_BCHART_28" hidden="1">[5]JOne!$C$86:$C$112</definedName>
    <definedName name="_128__123Graph_BCHART_22" hidden="1">[5]MOne!$C$145:$C$231</definedName>
    <definedName name="_128__123Graph_BCHART_25" hidden="1">[5]GoSeven!$C$90:$C$125</definedName>
    <definedName name="_128__123Graph_BCHART_26" hidden="1">[5]GrThree!$C$90:$C$140</definedName>
    <definedName name="_128__123Graph_BCHART_29" hidden="1">[5]JTwo!$C$86:$C$116</definedName>
    <definedName name="_129__123Graph_BCHART_23" hidden="1">[5]MTwo!$C$145:$C$231</definedName>
    <definedName name="_129__123Graph_BCHART_26" hidden="1">[5]GrThree!$C$90:$C$140</definedName>
    <definedName name="_129__123Graph_BCHART_27" hidden="1">[5]HTwo!$C$88:$C$130</definedName>
    <definedName name="_129__123Graph_BCHART_3" hidden="1">[5]Calc!$I$38:$I$107</definedName>
    <definedName name="_13___123Graph_ACHART_22" hidden="1">[5]MOne!$B$145:$B$231</definedName>
    <definedName name="_13___123Graph_ACHART_23" hidden="1">[5]MTwo!$B$145:$B$232</definedName>
    <definedName name="_13__123Graph_ACHART_2" hidden="1">[5]Calc!$F$23:$F$58</definedName>
    <definedName name="_13__123Graph_ACHART_22" hidden="1">[5]MOne!$B$145:$B$231</definedName>
    <definedName name="_13__123Graph_ACHART_23" hidden="1">[5]MTwo!$B$145:$B$232</definedName>
    <definedName name="_13__123Graph_CCHART_4" hidden="1">[21]uk!$B$43:$M$43</definedName>
    <definedName name="_130__123Graph_BCHART_24" hidden="1">[5]KOne!$C$230:$C$755</definedName>
    <definedName name="_130__123Graph_BCHART_27" hidden="1">[5]HTwo!$C$88:$C$130</definedName>
    <definedName name="_130__123Graph_BCHART_28" hidden="1">[5]JOne!$C$86:$C$112</definedName>
    <definedName name="_130__123Graph_BCHART_30" hidden="1">[5]HOne!$C$88:$C$130</definedName>
    <definedName name="_131__123Graph_BCHART_25" hidden="1">[5]GoSeven!$C$90:$C$125</definedName>
    <definedName name="_131__123Graph_BCHART_28" hidden="1">[5]JOne!$C$86:$C$112</definedName>
    <definedName name="_131__123Graph_BCHART_29" hidden="1">[5]JTwo!$C$86:$C$116</definedName>
    <definedName name="_131__123Graph_BCHART_4" hidden="1">[5]Calc!$M$13:$M$53</definedName>
    <definedName name="_132__123Graph_BCHART_26" hidden="1">[5]GrThree!$C$90:$C$140</definedName>
    <definedName name="_132__123Graph_BCHART_29" hidden="1">[5]JTwo!$C$86:$C$116</definedName>
    <definedName name="_132__123Graph_BCHART_3" hidden="1">[5]Calc!$I$38:$I$107</definedName>
    <definedName name="_132__123Graph_BCHART_5" hidden="1">[5]Calc!$O$9:$O$36</definedName>
    <definedName name="_133__123Graph_BCHART_27" hidden="1">[5]HTwo!$C$88:$C$130</definedName>
    <definedName name="_133__123Graph_BCHART_3" hidden="1">[5]Calc!$I$38:$I$107</definedName>
    <definedName name="_133__123Graph_BCHART_30" hidden="1">[5]HOne!$C$88:$C$130</definedName>
    <definedName name="_133__123Graph_BCHART_6" hidden="1">[5]Calc!$Q$9:$Q$41</definedName>
    <definedName name="_134__123Graph_BCHART_28" hidden="1">[5]JOne!$C$86:$C$112</definedName>
    <definedName name="_134__123Graph_BCHART_30" hidden="1">[5]HOne!$C$88:$C$130</definedName>
    <definedName name="_134__123Graph_BCHART_4" hidden="1">[5]Calc!$M$13:$M$53</definedName>
    <definedName name="_134__123Graph_BCHART_7" hidden="1">[5]Calc!$S$153:$S$688</definedName>
    <definedName name="_135__123Graph_BCHART_29" hidden="1">[5]JTwo!$C$86:$C$116</definedName>
    <definedName name="_135__123Graph_BCHART_4" hidden="1">[5]Calc!$M$13:$M$53</definedName>
    <definedName name="_135__123Graph_BCHART_5" hidden="1">[5]Calc!$O$9:$O$36</definedName>
    <definedName name="_135__123Graph_BCHART_8" hidden="1">[5]Calc!$U$83:$U$153</definedName>
    <definedName name="_136__123Graph_BCHART_3" hidden="1">[5]Calc!$I$38:$I$107</definedName>
    <definedName name="_136__123Graph_BCHART_5" hidden="1">[5]Calc!$O$9:$O$36</definedName>
    <definedName name="_136__123Graph_BCHART_6" hidden="1">[5]Calc!$Q$9:$Q$41</definedName>
    <definedName name="_136__123Graph_BCHART_9" hidden="1">[5]Calc!$W$83:$W$153</definedName>
    <definedName name="_137__123Graph_BCHART_30" hidden="1">[5]HOne!$C$88:$C$130</definedName>
    <definedName name="_137__123Graph_BCHART_6" hidden="1">[5]Calc!$Q$9:$Q$41</definedName>
    <definedName name="_137__123Graph_BCHART_7" hidden="1">[5]Calc!$S$153:$S$688</definedName>
    <definedName name="_137__123Graph_CCHART_25" hidden="1">[5]GoSeven!$D$90:$D$105</definedName>
    <definedName name="_138__123Graph_BCHART_4" hidden="1">[5]Calc!$M$13:$M$53</definedName>
    <definedName name="_138__123Graph_BCHART_7" hidden="1">[5]Calc!$S$153:$S$688</definedName>
    <definedName name="_138__123Graph_BCHART_8" hidden="1">[5]Calc!$U$83:$U$153</definedName>
    <definedName name="_138__123Graph_CCHART_26" hidden="1">[5]GrThree!$D$90:$D$110</definedName>
    <definedName name="_139__123Graph_BCHART_5" hidden="1">[5]Calc!$O$9:$O$36</definedName>
    <definedName name="_139__123Graph_BCHART_8" hidden="1">[5]Calc!$U$83:$U$153</definedName>
    <definedName name="_139__123Graph_BCHART_9" hidden="1">[5]Calc!$W$83:$W$153</definedName>
    <definedName name="_139__123Graph_CCHART_27" hidden="1">[5]HTwo!$D$88:$D$110</definedName>
    <definedName name="_14___123Graph_ACHART_23" hidden="1">[5]MTwo!$B$145:$B$232</definedName>
    <definedName name="_14___123Graph_ACHART_24" hidden="1">[5]KOne!$B$230:$B$755</definedName>
    <definedName name="_14__123Graph_ACHART_22" hidden="1">[5]MOne!$B$145:$B$231</definedName>
    <definedName name="_14__123Graph_ACHART_23" hidden="1">[5]MTwo!$B$145:$B$232</definedName>
    <definedName name="_14__123Graph_ACHART_24" hidden="1">[5]KOne!$B$230:$B$755</definedName>
    <definedName name="_14__123Graph_ACHART_3" hidden="1">#REF!</definedName>
    <definedName name="_14__123Graph_CCHART_5" hidden="1">[21]netherlands!$B$43:$M$43</definedName>
    <definedName name="_14__123Graph_XCHART_1" hidden="1">[22]Sum!#REF!</definedName>
    <definedName name="_140__123Graph_BCHART_6" hidden="1">[5]Calc!$Q$9:$Q$41</definedName>
    <definedName name="_140__123Graph_BCHART_9" hidden="1">[5]Calc!$W$83:$W$153</definedName>
    <definedName name="_140__123Graph_CCHART_25" hidden="1">[5]GoSeven!$D$90:$D$105</definedName>
    <definedName name="_140__123Graph_CCHART_28" hidden="1">[5]JOne!$D$86:$D$98</definedName>
    <definedName name="_141__123Graph_BCHART_7" hidden="1">[5]Calc!$S$153:$S$688</definedName>
    <definedName name="_141__123Graph_CCHART_25" hidden="1">[5]GoSeven!$D$90:$D$105</definedName>
    <definedName name="_141__123Graph_CCHART_26" hidden="1">[5]GrThree!$D$90:$D$110</definedName>
    <definedName name="_141__123Graph_CCHART_29" hidden="1">[5]JTwo!$D$86:$D$98</definedName>
    <definedName name="_142__123Graph_BCHART_8" hidden="1">[5]Calc!$U$83:$U$153</definedName>
    <definedName name="_142__123Graph_CCHART_26" hidden="1">[5]GrThree!$D$90:$D$110</definedName>
    <definedName name="_142__123Graph_CCHART_27" hidden="1">[5]HTwo!$D$88:$D$110</definedName>
    <definedName name="_142__123Graph_CCHART_30" hidden="1">[5]HOne!$D$88:$D$110</definedName>
    <definedName name="_143__123Graph_BCHART_9" hidden="1">[5]Calc!$W$83:$W$153</definedName>
    <definedName name="_143__123Graph_CCHART_27" hidden="1">[5]HTwo!$D$88:$D$110</definedName>
    <definedName name="_143__123Graph_CCHART_28" hidden="1">[5]JOne!$D$86:$D$98</definedName>
    <definedName name="_143__123Graph_DCHART_25" hidden="1">[5]GoSeven!$E$90:$E$105</definedName>
    <definedName name="_144__123Graph_CCHART_25" hidden="1">[5]GoSeven!$D$90:$D$105</definedName>
    <definedName name="_144__123Graph_CCHART_28" hidden="1">[5]JOne!$D$86:$D$98</definedName>
    <definedName name="_144__123Graph_CCHART_29" hidden="1">[5]JTwo!$D$86:$D$98</definedName>
    <definedName name="_144__123Graph_DCHART_26" hidden="1">[5]GrThree!$E$90:$E$110</definedName>
    <definedName name="_145__123Graph_CCHART_26" hidden="1">[5]GrThree!$D$90:$D$110</definedName>
    <definedName name="_145__123Graph_CCHART_29" hidden="1">[5]JTwo!$D$86:$D$98</definedName>
    <definedName name="_145__123Graph_CCHART_30" hidden="1">[5]HOne!$D$88:$D$110</definedName>
    <definedName name="_145__123Graph_DCHART_27" hidden="1">[5]HTwo!$E$88:$E$110</definedName>
    <definedName name="_146__123Graph_CCHART_27" hidden="1">[5]HTwo!$D$88:$D$110</definedName>
    <definedName name="_146__123Graph_CCHART_30" hidden="1">[5]HOne!$D$88:$D$110</definedName>
    <definedName name="_146__123Graph_DCHART_25" hidden="1">[5]GoSeven!$E$90:$E$105</definedName>
    <definedName name="_146__123Graph_DCHART_28" hidden="1">[5]JOne!$E$86:$E$98</definedName>
    <definedName name="_147__123Graph_CCHART_28" hidden="1">[5]JOne!$D$86:$D$98</definedName>
    <definedName name="_147__123Graph_DCHART_25" hidden="1">[5]GoSeven!$E$90:$E$105</definedName>
    <definedName name="_147__123Graph_DCHART_26" hidden="1">[5]GrThree!$E$90:$E$110</definedName>
    <definedName name="_147__123Graph_DCHART_29" hidden="1">[5]JTwo!$E$86:$E$98</definedName>
    <definedName name="_148__123Graph_CCHART_29" hidden="1">[5]JTwo!$D$86:$D$98</definedName>
    <definedName name="_148__123Graph_DCHART_26" hidden="1">[5]GrThree!$E$90:$E$110</definedName>
    <definedName name="_148__123Graph_DCHART_27" hidden="1">[5]HTwo!$E$88:$E$110</definedName>
    <definedName name="_148__123Graph_DCHART_30" hidden="1">[5]HOne!$E$86:$E$110</definedName>
    <definedName name="_149__123Graph_CCHART_30" hidden="1">[5]HOne!$D$88:$D$110</definedName>
    <definedName name="_149__123Graph_DCHART_27" hidden="1">[5]HTwo!$E$88:$E$110</definedName>
    <definedName name="_149__123Graph_DCHART_28" hidden="1">[5]JOne!$E$86:$E$98</definedName>
    <definedName name="_149__123Graph_XCHART_10" hidden="1">[5]Calc!$A$153:$A$325</definedName>
    <definedName name="_15___123Graph_ACHART_24" hidden="1">[5]KOne!$B$230:$B$755</definedName>
    <definedName name="_15___123Graph_ACHART_25" hidden="1">[5]GoSeven!$B$90:$B$125</definedName>
    <definedName name="_15__123Graph_ACHART_1" hidden="1">#REF!</definedName>
    <definedName name="_15__123Graph_ACHART_23" hidden="1">[5]MTwo!$B$145:$B$232</definedName>
    <definedName name="_15__123Graph_ACHART_24" hidden="1">[5]KOne!$B$230:$B$755</definedName>
    <definedName name="_15__123Graph_ACHART_25" hidden="1">[5]GoSeven!$B$90:$B$125</definedName>
    <definedName name="_15__123Graph_DCHART_2" hidden="1">[21]france!$B$44:$M$44</definedName>
    <definedName name="_150__123Graph_DCHART_25" hidden="1">[5]GoSeven!$E$90:$E$105</definedName>
    <definedName name="_150__123Graph_DCHART_28" hidden="1">[5]JOne!$E$86:$E$98</definedName>
    <definedName name="_150__123Graph_DCHART_29" hidden="1">[5]JTwo!$E$86:$E$98</definedName>
    <definedName name="_150__123Graph_XCHART_11" hidden="1">[5]Calc!$A$153:$A$315</definedName>
    <definedName name="_151__123Graph_DCHART_26" hidden="1">[5]GrThree!$E$90:$E$110</definedName>
    <definedName name="_151__123Graph_DCHART_29" hidden="1">[5]JTwo!$E$86:$E$98</definedName>
    <definedName name="_151__123Graph_DCHART_30" hidden="1">[5]HOne!$E$86:$E$110</definedName>
    <definedName name="_151__123Graph_XCHART_12" hidden="1">[5]Calc!$A$153:$A$313</definedName>
    <definedName name="_152__123Graph_DCHART_27" hidden="1">[5]HTwo!$E$88:$E$110</definedName>
    <definedName name="_152__123Graph_DCHART_30" hidden="1">[5]HOne!$E$86:$E$110</definedName>
    <definedName name="_152__123Graph_XCHART_10" hidden="1">[5]Calc!$A$153:$A$325</definedName>
    <definedName name="_152__123Graph_XCHART_13" hidden="1">[5]Calc!$A$13:$A$33</definedName>
    <definedName name="_153__123Graph_DCHART_28" hidden="1">[5]JOne!$E$86:$E$98</definedName>
    <definedName name="_153__123Graph_XCHART_10" hidden="1">[5]Calc!$A$153:$A$325</definedName>
    <definedName name="_153__123Graph_XCHART_11" hidden="1">[5]Calc!$A$153:$A$315</definedName>
    <definedName name="_153__123Graph_XCHART_14" hidden="1">[5]Calc!$A$11:$A$28</definedName>
    <definedName name="_154__123Graph_DCHART_29" hidden="1">[5]JTwo!$E$86:$E$98</definedName>
    <definedName name="_154__123Graph_XCHART_11" hidden="1">[5]Calc!$A$153:$A$315</definedName>
    <definedName name="_154__123Graph_XCHART_12" hidden="1">[5]Calc!$A$153:$A$313</definedName>
    <definedName name="_154__123Graph_XCHART_15" hidden="1">[5]Calc!$A$8:$A$19</definedName>
    <definedName name="_155__123Graph_DCHART_30" hidden="1">[5]HOne!$E$86:$E$110</definedName>
    <definedName name="_155__123Graph_XCHART_12" hidden="1">[5]Calc!$A$153:$A$313</definedName>
    <definedName name="_155__123Graph_XCHART_13" hidden="1">[5]Calc!$A$13:$A$33</definedName>
    <definedName name="_155__123Graph_XCHART_16" hidden="1">[5]Calc!$A$8:$A$21</definedName>
    <definedName name="_156__123Graph_XCHART_10" hidden="1">[5]Calc!$A$153:$A$325</definedName>
    <definedName name="_156__123Graph_XCHART_13" hidden="1">[5]Calc!$A$13:$A$33</definedName>
    <definedName name="_156__123Graph_XCHART_14" hidden="1">[5]Calc!$A$11:$A$28</definedName>
    <definedName name="_156__123Graph_XCHART_2" hidden="1">[5]Calc!$A$23:$A$58</definedName>
    <definedName name="_157__123Graph_XCHART_11" hidden="1">[5]Calc!$A$153:$A$315</definedName>
    <definedName name="_157__123Graph_XCHART_14" hidden="1">[5]Calc!$A$11:$A$28</definedName>
    <definedName name="_157__123Graph_XCHART_15" hidden="1">[5]Calc!$A$8:$A$19</definedName>
    <definedName name="_157__123Graph_XCHART_3" hidden="1">[5]Calc!$A$38:$A$107</definedName>
    <definedName name="_158__123Graph_XCHART_12" hidden="1">[5]Calc!$A$153:$A$313</definedName>
    <definedName name="_158__123Graph_XCHART_15" hidden="1">[5]Calc!$A$8:$A$19</definedName>
    <definedName name="_158__123Graph_XCHART_16" hidden="1">[5]Calc!$A$8:$A$21</definedName>
    <definedName name="_158__123Graph_XCHART_4" hidden="1">[5]Calc!$A$13:$A$53</definedName>
    <definedName name="_159__123Graph_XCHART_13" hidden="1">[5]Calc!$A$13:$A$33</definedName>
    <definedName name="_159__123Graph_XCHART_16" hidden="1">[5]Calc!$A$8:$A$21</definedName>
    <definedName name="_159__123Graph_XCHART_2" hidden="1">[5]Calc!$A$23:$A$58</definedName>
    <definedName name="_159__123Graph_XCHART_5" hidden="1">[5]Calc!$A$9:$A$36</definedName>
    <definedName name="_16___123Graph_ACHART_25" hidden="1">[5]GoSeven!$B$90:$B$125</definedName>
    <definedName name="_16___123Graph_ACHART_26" hidden="1">[5]GrThree!$B$90:$B$140</definedName>
    <definedName name="_16__123Graph_ACHART_10" hidden="1">#REF!</definedName>
    <definedName name="_16__123Graph_ACHART_24" hidden="1">[5]KOne!$B$230:$B$755</definedName>
    <definedName name="_16__123Graph_ACHART_25" hidden="1">[5]GoSeven!$B$90:$B$125</definedName>
    <definedName name="_16__123Graph_ACHART_26" hidden="1">[5]GrThree!$B$90:$B$140</definedName>
    <definedName name="_16__123Graph_ACHART_8" hidden="1">#REF!</definedName>
    <definedName name="_16__123Graph_DCHART_3" hidden="1">[21]italy!$B$44:$M$44</definedName>
    <definedName name="_16__123Graph_XCHART_2" hidden="1">[22]Sum!#REF!</definedName>
    <definedName name="_160__123Graph_XCHART_14" hidden="1">[5]Calc!$A$11:$A$28</definedName>
    <definedName name="_160__123Graph_XCHART_2" hidden="1">[5]Calc!$A$23:$A$58</definedName>
    <definedName name="_160__123Graph_XCHART_3" hidden="1">[5]Calc!$A$38:$A$107</definedName>
    <definedName name="_160__123Graph_XCHART_6" hidden="1">[5]Calc!$A$9:$A$41</definedName>
    <definedName name="_161__123Graph_XCHART_15" hidden="1">[5]Calc!$A$8:$A$19</definedName>
    <definedName name="_161__123Graph_XCHART_3" hidden="1">[5]Calc!$A$38:$A$107</definedName>
    <definedName name="_161__123Graph_XCHART_4" hidden="1">[5]Calc!$A$13:$A$53</definedName>
    <definedName name="_161__123Graph_XCHART_7" hidden="1">[5]Calc!$A$153:$A$688</definedName>
    <definedName name="_162__123Graph_XCHART_16" hidden="1">[5]Calc!$A$8:$A$21</definedName>
    <definedName name="_162__123Graph_XCHART_4" hidden="1">[5]Calc!$A$13:$A$53</definedName>
    <definedName name="_162__123Graph_XCHART_5" hidden="1">[5]Calc!$A$9:$A$36</definedName>
    <definedName name="_162__123Graph_XCHART_8" hidden="1">[5]Calc!$A$83:$A$154</definedName>
    <definedName name="_163__123Graph_XCHART_2" hidden="1">[5]Calc!$A$23:$A$58</definedName>
    <definedName name="_163__123Graph_XCHART_5" hidden="1">[5]Calc!$A$9:$A$36</definedName>
    <definedName name="_163__123Graph_XCHART_6" hidden="1">[5]Calc!$A$9:$A$41</definedName>
    <definedName name="_163__123Graph_XCHART_9" hidden="1">[5]Calc!$A$83:$A$153</definedName>
    <definedName name="_164__123Graph_XCHART_3" hidden="1">[5]Calc!$A$38:$A$107</definedName>
    <definedName name="_164__123Graph_XCHART_6" hidden="1">[5]Calc!$A$9:$A$41</definedName>
    <definedName name="_164__123Graph_XCHART_7" hidden="1">[5]Calc!$A$153:$A$688</definedName>
    <definedName name="_164__123Graph_XOPER_2" hidden="1">[12]Q2_2!#REF!</definedName>
    <definedName name="_165__123Graph_XCHART_4" hidden="1">[5]Calc!$A$13:$A$53</definedName>
    <definedName name="_165__123Graph_XCHART_7" hidden="1">[5]Calc!$A$153:$A$688</definedName>
    <definedName name="_165__123Graph_XCHART_8" hidden="1">[5]Calc!$A$83:$A$154</definedName>
    <definedName name="_166__123Graph_XCHART_5" hidden="1">[5]Calc!$A$9:$A$36</definedName>
    <definedName name="_166__123Graph_XCHART_8" hidden="1">[5]Calc!$A$83:$A$154</definedName>
    <definedName name="_166__123Graph_XCHART_9" hidden="1">[5]Calc!$A$83:$A$153</definedName>
    <definedName name="_167__123Graph_XCHART_6" hidden="1">[5]Calc!$A$9:$A$41</definedName>
    <definedName name="_167__123Graph_XCHART_9" hidden="1">[5]Calc!$A$83:$A$153</definedName>
    <definedName name="_168__123Graph_XCHART_7" hidden="1">[5]Calc!$A$153:$A$688</definedName>
    <definedName name="_169__123Graph_XCHART_8" hidden="1">[5]Calc!$A$83:$A$154</definedName>
    <definedName name="_169__123Graph_XOPER_2" hidden="1">[12]Q2_2!#REF!</definedName>
    <definedName name="_17___123Graph_ACHART_26" hidden="1">[5]GrThree!$B$90:$B$140</definedName>
    <definedName name="_17___123Graph_ACHART_27" hidden="1">[5]HTwo!$B$88:$B$130</definedName>
    <definedName name="_17__123Graph_ACHART_11" hidden="1">#REF!</definedName>
    <definedName name="_17__123Graph_ACHART_25" hidden="1">[5]GoSeven!$B$90:$B$125</definedName>
    <definedName name="_17__123Graph_ACHART_26" hidden="1">[5]GrThree!$B$90:$B$140</definedName>
    <definedName name="_17__123Graph_ACHART_27" hidden="1">[5]HTwo!$B$88:$B$130</definedName>
    <definedName name="_17__123Graph_DCHART_4" hidden="1">[21]uk!$B$44:$M$44</definedName>
    <definedName name="_170__123Graph_XCHART_9" hidden="1">[5]Calc!$A$83:$A$153</definedName>
    <definedName name="_18___123Graph_ACHART_27" hidden="1">[5]HTwo!$B$88:$B$130</definedName>
    <definedName name="_18___123Graph_ACHART_28" hidden="1">[5]JOne!$B$86:$B$112</definedName>
    <definedName name="_18__123Graph_ACHART_2" hidden="1">'[25]Dept Ctrl Exp'!$B$106:$B$106</definedName>
    <definedName name="_18__123Graph_ACHART_26" hidden="1">[5]GrThree!$B$90:$B$140</definedName>
    <definedName name="_18__123Graph_ACHART_27" hidden="1">[5]HTwo!$B$88:$B$130</definedName>
    <definedName name="_18__123Graph_ACHART_28" hidden="1">[5]JOne!$B$86:$B$112</definedName>
    <definedName name="_18__123Graph_ACHART_9" hidden="1">#REF!</definedName>
    <definedName name="_18__123Graph_DCHART_5" hidden="1">[21]netherlands!$B$44:$M$44</definedName>
    <definedName name="_19___123Graph_ACHART_28" hidden="1">[5]JOne!$B$86:$B$112</definedName>
    <definedName name="_19___123Graph_ACHART_29" hidden="1">[5]JTwo!$B$86:$B$116</definedName>
    <definedName name="_19__123Graph_ACHART_27" hidden="1">[5]HTwo!$B$88:$B$130</definedName>
    <definedName name="_19__123Graph_ACHART_28" hidden="1">[5]JOne!$B$86:$B$112</definedName>
    <definedName name="_19__123Graph_ACHART_29" hidden="1">[5]JTwo!$B$86:$B$116</definedName>
    <definedName name="_19__123Graph_ACHART_3" hidden="1">#REF!</definedName>
    <definedName name="_19__123Graph_ECHART_2" hidden="1">[21]france!$B$45:$M$45</definedName>
    <definedName name="_2" hidden="1">#REF!</definedName>
    <definedName name="_2___123Graph_ACHART_1" hidden="1">[5]Calc!$D$38:$D$83</definedName>
    <definedName name="_2___123Graph_ACHART_10" hidden="1">[5]Calc!$AB$153:$AB$325</definedName>
    <definedName name="_2__123Graph_ACHART_1" hidden="1">[5]Calc!$D$38:$D$83</definedName>
    <definedName name="_2__123Graph_ACHART_10" hidden="1">[5]Calc!$AB$153:$AB$325</definedName>
    <definedName name="_2__123Graph_ACHART_2" hidden="1">[21]france!$B$41:$M$41</definedName>
    <definedName name="_2__123Graph_AChart_45H" hidden="1">[18]MICAP!$F$30:$M$30</definedName>
    <definedName name="_2__123Graph_BCDIUS" hidden="1">[15]TESTE!$H$132:$H$151</definedName>
    <definedName name="_2__123Graph_BCHART_2" hidden="1">[4]Senior!#REF!</definedName>
    <definedName name="_2_0__123Grap" hidden="1">[20]TOTAL!#REF!</definedName>
    <definedName name="_2_0_S" hidden="1">#REF!</definedName>
    <definedName name="_20___123Graph_ACHART_29" hidden="1">[5]JTwo!$B$86:$B$116</definedName>
    <definedName name="_20___123Graph_ACHART_3" hidden="1">[5]Calc!$H$38:$H$107</definedName>
    <definedName name="_20__123Graph_ACHART_28" hidden="1">[5]JOne!$B$86:$B$112</definedName>
    <definedName name="_20__123Graph_ACHART_29" hidden="1">[5]JTwo!$B$86:$B$116</definedName>
    <definedName name="_20__123Graph_ACHART_3" hidden="1">[5]Calc!$H$38:$H$107</definedName>
    <definedName name="_20__123Graph_ACHART_8" hidden="1">#REF!</definedName>
    <definedName name="_20__123Graph_BCHART_1" hidden="1">#REF!</definedName>
    <definedName name="_20__123Graph_ECHART_3" hidden="1">[21]italy!$B$45:$M$45</definedName>
    <definedName name="_21___123Graph_ACHART_3" hidden="1">[5]Calc!$H$38:$H$107</definedName>
    <definedName name="_21___123Graph_ACHART_30" hidden="1">[5]HOne!$B$88:$B$130</definedName>
    <definedName name="_21__123Graph_ACHART_29" hidden="1">[5]JTwo!$B$86:$B$116</definedName>
    <definedName name="_21__123Graph_ACHART_3" hidden="1">[5]Calc!$H$38:$H$107</definedName>
    <definedName name="_21__123Graph_ACHART_30" hidden="1">[5]HOne!$B$88:$B$130</definedName>
    <definedName name="_21__123Graph_ACHART_9" hidden="1">#REF!</definedName>
    <definedName name="_21__123Graph_ECHART_4" hidden="1">[21]uk!$B$45:$M$45</definedName>
    <definedName name="_22___123Graph_ACHART_30" hidden="1">[5]HOne!$B$88:$B$130</definedName>
    <definedName name="_22___123Graph_ACHART_4" hidden="1">[5]Calc!$L$13:$L$53</definedName>
    <definedName name="_22__123Graph_ACHART_3" hidden="1">[5]Calc!$H$38:$H$107</definedName>
    <definedName name="_22__123Graph_ACHART_30" hidden="1">[5]HOne!$B$88:$B$130</definedName>
    <definedName name="_22__123Graph_ACHART_4" hidden="1">[5]Calc!$L$13:$L$53</definedName>
    <definedName name="_22__123Graph_AOP75_25PRICE" hidden="1">[26]Assumptions!#REF!</definedName>
    <definedName name="_22__123Graph_BCHART_10" hidden="1">#REF!</definedName>
    <definedName name="_22__123Graph_ECHART_5" hidden="1">[21]netherlands!$B$45:$M$45</definedName>
    <definedName name="_23___123Graph_ACHART_4" hidden="1">[5]Calc!$L$13:$L$53</definedName>
    <definedName name="_23___123Graph_ACHART_5" hidden="1">[5]Calc!$N$9:$N$36</definedName>
    <definedName name="_23__123Graph_ACHART_30" hidden="1">[5]HOne!$B$88:$B$130</definedName>
    <definedName name="_23__123Graph_ACHART_4" hidden="1">[5]Calc!$L$13:$L$53</definedName>
    <definedName name="_23__123Graph_ACHART_5" hidden="1">[5]Calc!$N$9:$N$36</definedName>
    <definedName name="_23__123Graph_AOP75_25RETURN" hidden="1">[26]Assumptions!#REF!</definedName>
    <definedName name="_23__123Graph_FCHART_2" hidden="1">[21]france!$B$46:$M$46</definedName>
    <definedName name="_24___123Graph_ACHART_5" hidden="1">[5]Calc!$N$9:$N$36</definedName>
    <definedName name="_24___123Graph_ACHART_6" hidden="1">[5]Calc!$P$9:$P$41</definedName>
    <definedName name="_24__123Graph_ACHART_4" hidden="1">[5]Calc!$L$13:$L$53</definedName>
    <definedName name="_24__123Graph_ACHART_5" hidden="1">[5]Calc!$N$9:$N$36</definedName>
    <definedName name="_24__123Graph_ACHART_6" hidden="1">[5]Calc!$P$9:$P$41</definedName>
    <definedName name="_24__123Graph_BCHART_1" hidden="1">#REF!</definedName>
    <definedName name="_24__123Graph_BCHART_11" hidden="1">#REF!</definedName>
    <definedName name="_24__123Graph_FCHART_3" hidden="1">[21]italy!$B$46:$M$46</definedName>
    <definedName name="_25___123Graph_ACHART_6" hidden="1">[5]Calc!$P$9:$P$41</definedName>
    <definedName name="_25___123Graph_ACHART_7" hidden="1">[5]Calc!$R$153:$R$688</definedName>
    <definedName name="_25__123Graph_A_Chart_1A" hidden="1">'[27]Stock Price'!$B$4:$B$265</definedName>
    <definedName name="_25__123Graph_ACHART_5" hidden="1">[5]Calc!$N$9:$N$36</definedName>
    <definedName name="_25__123Graph_ACHART_6" hidden="1">[5]Calc!$P$9:$P$41</definedName>
    <definedName name="_25__123Graph_ACHART_7" hidden="1">[5]Calc!$R$153:$R$688</definedName>
    <definedName name="_25__123Graph_BCHART_10" hidden="1">#REF!</definedName>
    <definedName name="_25__123Graph_FCHART_4" hidden="1">[21]uk!$B$46:$M$46</definedName>
    <definedName name="_26___123Graph_ACHART_7" hidden="1">[5]Calc!$R$153:$R$688</definedName>
    <definedName name="_26___123Graph_ACHART_8" hidden="1">[5]Calc!$T$83:$T$153</definedName>
    <definedName name="_26__123Graph_AChart_1" hidden="1">[28]Total!$D$322:$D$325</definedName>
    <definedName name="_26__123Graph_ACHART_6" hidden="1">[5]Calc!$P$9:$P$41</definedName>
    <definedName name="_26__123Graph_ACHART_7" hidden="1">[5]Calc!$R$153:$R$688</definedName>
    <definedName name="_26__123Graph_ACHART_8" hidden="1">[5]Calc!$T$83:$T$153</definedName>
    <definedName name="_26__123Graph_BCHART_11" hidden="1">#REF!</definedName>
    <definedName name="_26__123Graph_BCHART_3" hidden="1">#REF!</definedName>
    <definedName name="_26__123Graph_FCHART_5" hidden="1">[21]netherlands!$B$46:$M$46</definedName>
    <definedName name="_27___123Graph_ACHART_8" hidden="1">[5]Calc!$T$83:$T$153</definedName>
    <definedName name="_27___123Graph_ACHART_9" hidden="1">[5]Calc!$V$83:$V$153</definedName>
    <definedName name="_27__123Graph_ACHART_19" hidden="1">[23]oldSEG!$M$16:$M$19</definedName>
    <definedName name="_27__123Graph_ACHART_7" hidden="1">[5]Calc!$R$153:$R$688</definedName>
    <definedName name="_27__123Graph_ACHART_8" hidden="1">[5]Calc!$T$83:$T$153</definedName>
    <definedName name="_27__123Graph_ACHART_9" hidden="1">[5]Calc!$V$83:$V$153</definedName>
    <definedName name="_27__123Graph_BCHART_2" hidden="1">'[25]Dept Ctrl Exp'!$B$205:$B$205</definedName>
    <definedName name="_28___123Graph_ACHART_9" hidden="1">[5]Calc!$V$83:$V$153</definedName>
    <definedName name="_28___123Graph_BCHART_1" hidden="1">[5]Calc!$E$38:$E$83</definedName>
    <definedName name="_28__123Graph_AChart_2" hidden="1">'[24]sales vol.'!$K$398:$K$401</definedName>
    <definedName name="_28__123Graph_ACHART_8" hidden="1">[5]Calc!$T$83:$T$153</definedName>
    <definedName name="_28__123Graph_ACHART_9" hidden="1">[5]Calc!$V$83:$V$153</definedName>
    <definedName name="_28__123Graph_BCHART_1" hidden="1">[5]Calc!$E$38:$E$83</definedName>
    <definedName name="_28__123Graph_BCHART_3" hidden="1">#REF!</definedName>
    <definedName name="_28__123Graph_BCHART_8" hidden="1">#REF!</definedName>
    <definedName name="_29___123Graph_BCHART_1" hidden="1">[5]Calc!$E$38:$E$83</definedName>
    <definedName name="_29___123Graph_BCHART_10" hidden="1">[5]Calc!$AC$153:$AC$325</definedName>
    <definedName name="_29__123Graph_ACHART_20" hidden="1">[23]oldSEG!$M$23:$M$26</definedName>
    <definedName name="_29__123Graph_ACHART_9" hidden="1">[5]Calc!$V$83:$V$153</definedName>
    <definedName name="_29__123Graph_BCHART_1" hidden="1">[5]Calc!$E$38:$E$83</definedName>
    <definedName name="_29__123Graph_BCHART_10" hidden="1">[5]Calc!$AC$153:$AC$325</definedName>
    <definedName name="_29__123Graph_BCHART_8" hidden="1">#REF!</definedName>
    <definedName name="_3___123Graph_ACHART_10" hidden="1">[5]Calc!$AB$153:$AB$325</definedName>
    <definedName name="_3___123Graph_ACHART_11" hidden="1">[5]Calc!$Z$153:$Z$315</definedName>
    <definedName name="_3__123Graph_ACDIUS" hidden="1">[29]TESTE!$E$132:$E$151</definedName>
    <definedName name="_3__123Graph_ACHART_1" hidden="1">[5]Calc!$D$38:$D$83</definedName>
    <definedName name="_3__123Graph_ACHART_10" hidden="1">[5]Calc!$AB$153:$AB$325</definedName>
    <definedName name="_3__123Graph_ACHART_11" hidden="1">[5]Calc!$Z$153:$Z$315</definedName>
    <definedName name="_3__123Graph_ACHART_3" hidden="1">[21]italy!$B$41:$M$41</definedName>
    <definedName name="_3__123Graph_BChart_45H" hidden="1">[18]MICAP!$F$33:$F$33</definedName>
    <definedName name="_3__123Graph_XCDIUS" hidden="1">[15]TESTE!$C$132:$C$151</definedName>
    <definedName name="_30___123Graph_BCHART_10" hidden="1">[5]Calc!$AC$153:$AC$325</definedName>
    <definedName name="_30___123Graph_BCHART_11" hidden="1">[5]Calc!$AA$153:$AA$315</definedName>
    <definedName name="_30__123Graph_ACHART_22" hidden="1">[23]Quarters!$F$110:$F$113</definedName>
    <definedName name="_30__123Graph_BCHART_1" hidden="1">[5]Calc!$E$38:$E$83</definedName>
    <definedName name="_30__123Graph_BCHART_10" hidden="1">[5]Calc!$AC$153:$AC$325</definedName>
    <definedName name="_30__123Graph_BCHART_11" hidden="1">[5]Calc!$AA$153:$AA$315</definedName>
    <definedName name="_30__123Graph_BCHART_9" hidden="1">#REF!</definedName>
    <definedName name="_31___123Graph_BCHART_11" hidden="1">[5]Calc!$AA$153:$AA$315</definedName>
    <definedName name="_31___123Graph_BCHART_12" hidden="1">[5]Calc!$Y$153:$Y$313</definedName>
    <definedName name="_31__123Graph_ACHART_23" hidden="1">[23]Quarters!$G$110:$G$113</definedName>
    <definedName name="_31__123Graph_BCHART_10" hidden="1">[5]Calc!$AC$153:$AC$325</definedName>
    <definedName name="_31__123Graph_BCHART_11" hidden="1">[5]Calc!$AA$153:$AA$315</definedName>
    <definedName name="_31__123Graph_BCHART_12" hidden="1">[5]Calc!$Y$153:$Y$313</definedName>
    <definedName name="_31__123Graph_BOP75_25PRICE" hidden="1">#REF!</definedName>
    <definedName name="_32___123Graph_BCHART_12" hidden="1">[5]Calc!$Y$153:$Y$313</definedName>
    <definedName name="_32___123Graph_BCHART_13" hidden="1">[5]Calc!$AE$10:$AE$33</definedName>
    <definedName name="_32__123Graph_AChart_3" hidden="1">'[24]sales vol.'!$K$211:$K$214</definedName>
    <definedName name="_32__123Graph_BCHART_11" hidden="1">[5]Calc!$AA$153:$AA$315</definedName>
    <definedName name="_32__123Graph_BCHART_12" hidden="1">[5]Calc!$Y$153:$Y$313</definedName>
    <definedName name="_32__123Graph_BCHART_13" hidden="1">[5]Calc!$AE$10:$AE$33</definedName>
    <definedName name="_32__123Graph_BOP75_25RETURN" hidden="1">#REF!</definedName>
    <definedName name="_33___123Graph_BCHART_13" hidden="1">[5]Calc!$AE$10:$AE$33</definedName>
    <definedName name="_33___123Graph_BCHART_14" hidden="1">[5]Calc!$AI$10:$AI$28</definedName>
    <definedName name="_33__123Graph_AChart_4" hidden="1">'[24]sales vol.'!$J$1121:$J$1122</definedName>
    <definedName name="_33__123Graph_BCHART_12" hidden="1">[5]Calc!$Y$153:$Y$313</definedName>
    <definedName name="_33__123Graph_BCHART_13" hidden="1">[5]Calc!$AE$10:$AE$33</definedName>
    <definedName name="_33__123Graph_BCHART_14" hidden="1">[5]Calc!$AI$10:$AI$28</definedName>
    <definedName name="_33__123Graph_CCHART_1" hidden="1">'[25]Dept Ctrl Exp'!$B$274:$B$274</definedName>
    <definedName name="_34___123Graph_BCHART_14" hidden="1">[5]Calc!$AI$10:$AI$28</definedName>
    <definedName name="_34___123Graph_BCHART_15" hidden="1">[5]Calc!$AK$8:$AK$19</definedName>
    <definedName name="_34__123Graph_AChart_5" hidden="1">'[24]sales vol.'!$J$1632:$J$1635</definedName>
    <definedName name="_34__123Graph_BCHART_13" hidden="1">[5]Calc!$AE$10:$AE$33</definedName>
    <definedName name="_34__123Graph_BCHART_14" hidden="1">[5]Calc!$AI$10:$AI$28</definedName>
    <definedName name="_34__123Graph_BCHART_15" hidden="1">[5]Calc!$AK$8:$AK$19</definedName>
    <definedName name="_34__123Graph_CCHART_2" hidden="1">'[25]Dept Ctrl Exp'!$B$276:$B$276</definedName>
    <definedName name="_35___123Graph_BCHART_15" hidden="1">[5]Calc!$AK$8:$AK$19</definedName>
    <definedName name="_35___123Graph_BCHART_16" hidden="1">[5]Calc!$AM$8:$AM$21</definedName>
    <definedName name="_35__123Graph_AChart_6" hidden="1">'[24]sales vol.'!$J$2248:$J$2251</definedName>
    <definedName name="_35__123Graph_BCHART_14" hidden="1">[5]Calc!$AI$10:$AI$28</definedName>
    <definedName name="_35__123Graph_BCHART_15" hidden="1">[5]Calc!$AK$8:$AK$19</definedName>
    <definedName name="_35__123Graph_BCHART_16" hidden="1">[5]Calc!$AM$8:$AM$21</definedName>
    <definedName name="_35__123Graph_CHO_MPRICE" hidden="1">#REF!</definedName>
    <definedName name="_36___123Graph_BCHART_16" hidden="1">[5]Calc!$AM$8:$AM$21</definedName>
    <definedName name="_36___123Graph_BCHART_17" hidden="1">[5]GoEight!$C$115:$C$160</definedName>
    <definedName name="_36__123Graph_B_Chart_1A" hidden="1">'[27]Stock Price'!$C$4:$C$265</definedName>
    <definedName name="_36__123Graph_BCHART_15" hidden="1">[5]Calc!$AK$8:$AK$19</definedName>
    <definedName name="_36__123Graph_BCHART_16" hidden="1">[5]Calc!$AM$8:$AM$21</definedName>
    <definedName name="_36__123Graph_BCHART_17" hidden="1">[5]GoEight!$C$115:$C$160</definedName>
    <definedName name="_36__123Graph_CO_MPRICE" hidden="1">#REF!</definedName>
    <definedName name="_36__123Graph_LBL_ACHART_3" hidden="1">#REF!</definedName>
    <definedName name="_37___123Graph_BCHART_17" hidden="1">[5]GoEight!$C$115:$C$160</definedName>
    <definedName name="_37___123Graph_BCHART_18" hidden="1">[5]GrFour!$C$115:$C$190</definedName>
    <definedName name="_37__123Graph_BCHART_12" hidden="1">[23]Quarters!$X$25:$AA$25</definedName>
    <definedName name="_37__123Graph_BCHART_16" hidden="1">[5]Calc!$AM$8:$AM$21</definedName>
    <definedName name="_37__123Graph_BCHART_17" hidden="1">[5]GoEight!$C$115:$C$160</definedName>
    <definedName name="_37__123Graph_BCHART_18" hidden="1">[5]GrFour!$C$115:$C$190</definedName>
    <definedName name="_37__123Graph_COP75_25PRICE" hidden="1">#REF!</definedName>
    <definedName name="_38___123Graph_BCHART_18" hidden="1">[5]GrFour!$C$115:$C$190</definedName>
    <definedName name="_38___123Graph_BCHART_2" hidden="1">[5]Calc!$G$23:$G$58</definedName>
    <definedName name="_38__123Graph_BCHART_17" hidden="1">[5]GoEight!$C$115:$C$160</definedName>
    <definedName name="_38__123Graph_BCHART_18" hidden="1">[5]GrFour!$C$115:$C$190</definedName>
    <definedName name="_38__123Graph_BCHART_2" hidden="1">[5]Calc!$G$23:$G$58</definedName>
    <definedName name="_38__123Graph_C_Chart_1A" hidden="1">'[27]Stock Price'!$D$4:$D$265</definedName>
    <definedName name="_38__123Graph_COP75_25RETURN" hidden="1">#REF!</definedName>
    <definedName name="_39___123Graph_BCHART_2" hidden="1">[5]Calc!$G$23:$G$58</definedName>
    <definedName name="_39___123Graph_BCHART_22" hidden="1">[5]MOne!$C$145:$C$231</definedName>
    <definedName name="_39__123Graph_BCHART_18" hidden="1">[5]GrFour!$C$115:$C$190</definedName>
    <definedName name="_39__123Graph_BCHART_2" hidden="1">[5]Calc!$G$23:$G$58</definedName>
    <definedName name="_39__123Graph_BCHART_22" hidden="1">[5]MOne!$C$145:$C$231</definedName>
    <definedName name="_39__123Graph_CCHART_10" hidden="1">[23]Quarters!$T$41:$T$41</definedName>
    <definedName name="_39__123Graph_DCHART_1" hidden="1">[30]synthgraph!#REF!</definedName>
    <definedName name="_4___123Graph_ACHART_11" hidden="1">[5]Calc!$Z$153:$Z$315</definedName>
    <definedName name="_4___123Graph_ACHART_12" hidden="1">[5]Calc!$X$153:$X$313</definedName>
    <definedName name="_4__123Graph_ACHART_1" hidden="1">#N/A</definedName>
    <definedName name="_4__123Graph_ACHART_10" hidden="1">[5]Calc!$AB$153:$AB$325</definedName>
    <definedName name="_4__123Graph_ACHART_11" hidden="1">[5]Calc!$Z$153:$Z$315</definedName>
    <definedName name="_4__123Graph_ACHART_12" hidden="1">[5]Calc!$X$153:$X$313</definedName>
    <definedName name="_4__123Graph_ACHART_4" hidden="1">[21]uk!$B$41:$M$41</definedName>
    <definedName name="_4__123Graph_BCDIUS" hidden="1">[29]TESTE!$H$132:$H$151</definedName>
    <definedName name="_4__123Graph_XChart_2N" hidden="1">[18]Charts!$B$47:$B$51</definedName>
    <definedName name="_40___123Graph_BCHART_22" hidden="1">[5]MOne!$C$145:$C$231</definedName>
    <definedName name="_40___123Graph_BCHART_23" hidden="1">[5]MTwo!$C$145:$C$231</definedName>
    <definedName name="_40__123Graph_BCHART_2" hidden="1">[5]Calc!$G$23:$G$58</definedName>
    <definedName name="_40__123Graph_BCHART_22" hidden="1">[5]MOne!$C$145:$C$231</definedName>
    <definedName name="_40__123Graph_BCHART_23" hidden="1">[5]MTwo!$C$145:$C$231</definedName>
    <definedName name="_40__123Graph_CCHART_11" hidden="1">[23]Quarters!$T$62:$T$62</definedName>
    <definedName name="_40__123Graph_DHO_MPRICE" hidden="1">#REF!</definedName>
    <definedName name="_40__123Graph_XCHART_1" hidden="1">#REF!</definedName>
    <definedName name="_41___123Graph_BCHART_23" hidden="1">[5]MTwo!$C$145:$C$231</definedName>
    <definedName name="_41___123Graph_BCHART_24" hidden="1">[5]KOne!$C$230:$C$755</definedName>
    <definedName name="_41__123Graph_BCHART_22" hidden="1">[5]MOne!$C$145:$C$231</definedName>
    <definedName name="_41__123Graph_BCHART_23" hidden="1">[5]MTwo!$C$145:$C$231</definedName>
    <definedName name="_41__123Graph_BCHART_24" hidden="1">[5]KOne!$C$230:$C$755</definedName>
    <definedName name="_41__123Graph_CCHART_12" hidden="1">[23]Quarters!$T$25:$T$25</definedName>
    <definedName name="_41__123Graph_DO_MPRICE" hidden="1">#REF!</definedName>
    <definedName name="_42___123Graph_BCHART_24" hidden="1">[5]KOne!$C$230:$C$755</definedName>
    <definedName name="_42___123Graph_BCHART_25" hidden="1">[5]GoSeven!$C$90:$C$125</definedName>
    <definedName name="_42__123Graph_BCHART_23" hidden="1">[5]MTwo!$C$145:$C$231</definedName>
    <definedName name="_42__123Graph_BCHART_24" hidden="1">[5]KOne!$C$230:$C$755</definedName>
    <definedName name="_42__123Graph_BCHART_25" hidden="1">[5]GoSeven!$C$90:$C$125</definedName>
    <definedName name="_42__123Graph_CCHART_13" hidden="1">[23]Quarters!$T$26:$T$26</definedName>
    <definedName name="_42__123Graph_DOP75_25PRICE" hidden="1">#REF!</definedName>
    <definedName name="_42__123Graph_XCHART_10" hidden="1">#REF!</definedName>
    <definedName name="_43___123Graph_BCHART_25" hidden="1">[5]GoSeven!$C$90:$C$125</definedName>
    <definedName name="_43___123Graph_BCHART_26" hidden="1">[5]GrThree!$C$90:$C$140</definedName>
    <definedName name="_43__123Graph_BCHART_24" hidden="1">[5]KOne!$C$230:$C$755</definedName>
    <definedName name="_43__123Graph_BCHART_25" hidden="1">[5]GoSeven!$C$90:$C$125</definedName>
    <definedName name="_43__123Graph_BCHART_26" hidden="1">[5]GrThree!$C$90:$C$140</definedName>
    <definedName name="_43__123Graph_CCHART_14" hidden="1">[23]Quarters!$T$27:$T$27</definedName>
    <definedName name="_43__123Graph_DOP75_25RETURN" hidden="1">#REF!</definedName>
    <definedName name="_44___123Graph_BCHART_26" hidden="1">[5]GrThree!$C$90:$C$140</definedName>
    <definedName name="_44___123Graph_BCHART_27" hidden="1">[5]HTwo!$C$88:$C$130</definedName>
    <definedName name="_44__123Graph_BCHART_25" hidden="1">[5]GoSeven!$C$90:$C$125</definedName>
    <definedName name="_44__123Graph_BCHART_26" hidden="1">[5]GrThree!$C$90:$C$140</definedName>
    <definedName name="_44__123Graph_BCHART_27" hidden="1">[5]HTwo!$C$88:$C$130</definedName>
    <definedName name="_44__123Graph_CCHART_15" hidden="1">[23]Quarters!$T$28:$T$28</definedName>
    <definedName name="_44__123Graph_EHO_MPRICE" hidden="1">#REF!</definedName>
    <definedName name="_44__123Graph_XCHART_11" hidden="1">#REF!</definedName>
    <definedName name="_45___123Graph_BCHART_27" hidden="1">[5]HTwo!$C$88:$C$130</definedName>
    <definedName name="_45___123Graph_BCHART_28" hidden="1">[5]JOne!$C$86:$C$112</definedName>
    <definedName name="_45__123Graph_BCHART_26" hidden="1">[5]GrThree!$C$90:$C$140</definedName>
    <definedName name="_45__123Graph_BCHART_27" hidden="1">[5]HTwo!$C$88:$C$130</definedName>
    <definedName name="_45__123Graph_BCHART_28" hidden="1">[5]JOne!$C$86:$C$112</definedName>
    <definedName name="_45__123Graph_CCHART_16" hidden="1">[23]Quarters!$T$29:$T$29</definedName>
    <definedName name="_45__123Graph_EO_MPRICE" hidden="1">#REF!</definedName>
    <definedName name="_46___123Graph_BCHART_28" hidden="1">[5]JOne!$C$86:$C$112</definedName>
    <definedName name="_46___123Graph_BCHART_29" hidden="1">[5]JTwo!$C$86:$C$116</definedName>
    <definedName name="_46__123Graph_BCHART_27" hidden="1">[5]HTwo!$C$88:$C$130</definedName>
    <definedName name="_46__123Graph_BCHART_28" hidden="1">[5]JOne!$C$86:$C$112</definedName>
    <definedName name="_46__123Graph_BCHART_29" hidden="1">[5]JTwo!$C$86:$C$116</definedName>
    <definedName name="_46__123Graph_CCHART_17" hidden="1">[23]Quarters!$T$30:$T$30</definedName>
    <definedName name="_46__123Graph_EOP75_25PRICE" hidden="1">#REF!</definedName>
    <definedName name="_46__123Graph_XCHART_8" hidden="1">#REF!</definedName>
    <definedName name="_47___123Graph_BCHART_29" hidden="1">[5]JTwo!$C$86:$C$116</definedName>
    <definedName name="_47___123Graph_BCHART_3" hidden="1">[5]Calc!$I$38:$I$107</definedName>
    <definedName name="_47__123Graph_BCHART_28" hidden="1">[5]JOne!$C$86:$C$112</definedName>
    <definedName name="_47__123Graph_BCHART_29" hidden="1">[5]JTwo!$C$86:$C$116</definedName>
    <definedName name="_47__123Graph_BCHART_3" hidden="1">[5]Calc!$I$38:$I$107</definedName>
    <definedName name="_47__123Graph_CCHART_18" hidden="1">[23]Quarters!$T$31:$T$31</definedName>
    <definedName name="_47__123Graph_EOP75_25RETURN" hidden="1">#REF!</definedName>
    <definedName name="_48___123Graph_BCHART_3" hidden="1">[5]Calc!$I$38:$I$107</definedName>
    <definedName name="_48___123Graph_BCHART_30" hidden="1">[5]HOne!$C$88:$C$130</definedName>
    <definedName name="_48__123Graph_BCHART_29" hidden="1">[5]JTwo!$C$86:$C$116</definedName>
    <definedName name="_48__123Graph_BCHART_3" hidden="1">[5]Calc!$I$38:$I$107</definedName>
    <definedName name="_48__123Graph_BCHART_30" hidden="1">[5]HOne!$C$88:$C$130</definedName>
    <definedName name="_48__123Graph_CCHART_4" hidden="1">[23]Quarters!$T$24:$T$24</definedName>
    <definedName name="_48__123Graph_FHO_MPRICE" hidden="1">#REF!</definedName>
    <definedName name="_48__123Graph_XCHART_9" hidden="1">#REF!</definedName>
    <definedName name="_49___123Graph_BCHART_30" hidden="1">[5]HOne!$C$88:$C$130</definedName>
    <definedName name="_49___123Graph_BCHART_4" hidden="1">[5]Calc!$M$13:$M$53</definedName>
    <definedName name="_49__123Graph_BCHART_3" hidden="1">[5]Calc!$I$38:$I$107</definedName>
    <definedName name="_49__123Graph_BCHART_30" hidden="1">[5]HOne!$C$88:$C$130</definedName>
    <definedName name="_49__123Graph_BCHART_4" hidden="1">[5]Calc!$M$13:$M$53</definedName>
    <definedName name="_49__123Graph_CCHART_6" hidden="1">[23]Quarters!$T$39:$T$39</definedName>
    <definedName name="_49__123Graph_FO_MPRICE" hidden="1">#REF!</definedName>
    <definedName name="_5___123Graph_ACHART_12" hidden="1">[5]Calc!$X$153:$X$313</definedName>
    <definedName name="_5___123Graph_ACHART_13" hidden="1">[5]Calc!$AD$10:$AD$33</definedName>
    <definedName name="_5__123Graph_ACHART_11" hidden="1">[5]Calc!$Z$153:$Z$315</definedName>
    <definedName name="_5__123Graph_ACHART_12" hidden="1">[5]Calc!$X$153:$X$313</definedName>
    <definedName name="_5__123Graph_ACHART_13" hidden="1">[5]Calc!$AD$10:$AD$33</definedName>
    <definedName name="_5__123Graph_ACHART_3" hidden="1">#REF!</definedName>
    <definedName name="_5__123Graph_ACHART_5" hidden="1">[21]netherlands!$B$41:$M$41</definedName>
    <definedName name="_5__123Graph_XCDIUS" hidden="1">[29]TESTE!$C$132:$C$151</definedName>
    <definedName name="_5__123Graph_XChart_3N" hidden="1">[18]Charts!$M$6:$M$17</definedName>
    <definedName name="_50___123Graph_BCHART_4" hidden="1">[5]Calc!$M$13:$M$53</definedName>
    <definedName name="_50___123Graph_BCHART_5" hidden="1">[5]Calc!$O$9:$O$36</definedName>
    <definedName name="_50__123Graph_BCHART_30" hidden="1">[5]HOne!$C$88:$C$130</definedName>
    <definedName name="_50__123Graph_BCHART_4" hidden="1">[5]Calc!$M$13:$M$53</definedName>
    <definedName name="_50__123Graph_BCHART_5" hidden="1">[5]Calc!$O$9:$O$36</definedName>
    <definedName name="_50__123Graph_CCHART_7" hidden="1">[23]Quarters!$T$60:$T$60</definedName>
    <definedName name="_50__123Graph_FOP75_25PRICE" hidden="1">#REF!</definedName>
    <definedName name="_51___123Graph_BCHART_5" hidden="1">[5]Calc!$O$9:$O$36</definedName>
    <definedName name="_51___123Graph_BCHART_6" hidden="1">[5]Calc!$Q$9:$Q$41</definedName>
    <definedName name="_51__123Graph_BCHART_4" hidden="1">[5]Calc!$M$13:$M$53</definedName>
    <definedName name="_51__123Graph_BCHART_5" hidden="1">[5]Calc!$O$9:$O$36</definedName>
    <definedName name="_51__123Graph_BCHART_6" hidden="1">[5]Calc!$Q$9:$Q$41</definedName>
    <definedName name="_51__123Graph_CCHART_8" hidden="1">[23]Quarters!$T$40:$T$40</definedName>
    <definedName name="_51__123Graph_FOP75_25RETURN" hidden="1">#REF!</definedName>
    <definedName name="_52___123Graph_BCHART_6" hidden="1">[5]Calc!$Q$9:$Q$41</definedName>
    <definedName name="_52___123Graph_BCHART_7" hidden="1">[5]Calc!$S$153:$S$688</definedName>
    <definedName name="_52__123Graph_BCHART_5" hidden="1">[5]Calc!$O$9:$O$36</definedName>
    <definedName name="_52__123Graph_BCHART_6" hidden="1">[5]Calc!$Q$9:$Q$41</definedName>
    <definedName name="_52__123Graph_BCHART_7" hidden="1">[5]Calc!$S$153:$S$688</definedName>
    <definedName name="_52__123Graph_CCHART_9" hidden="1">[23]Quarters!$T$61:$T$61</definedName>
    <definedName name="_52__123Graph_LBL_ACHART_1" hidden="1">[30]synthgraph!#REF!</definedName>
    <definedName name="_53___123Graph_BCHART_7" hidden="1">[5]Calc!$S$153:$S$688</definedName>
    <definedName name="_53___123Graph_BCHART_8" hidden="1">[5]Calc!$U$83:$U$153</definedName>
    <definedName name="_53__123Graph_BCHART_6" hidden="1">[5]Calc!$Q$9:$Q$41</definedName>
    <definedName name="_53__123Graph_BCHART_7" hidden="1">[5]Calc!$S$153:$S$688</definedName>
    <definedName name="_53__123Graph_BCHART_8" hidden="1">[5]Calc!$U$83:$U$153</definedName>
    <definedName name="_53__123Graph_D_Chart_1A" hidden="1">'[27]Stock Price'!$E$4:$E$265</definedName>
    <definedName name="_53__123Graph_LBL_ACHART_3" hidden="1">#REF!</definedName>
    <definedName name="_54___123Graph_BCHART_8" hidden="1">[5]Calc!$U$83:$U$153</definedName>
    <definedName name="_54___123Graph_BCHART_9" hidden="1">[5]Calc!$W$83:$W$153</definedName>
    <definedName name="_54__123Graph_BCHART_7" hidden="1">[5]Calc!$S$153:$S$688</definedName>
    <definedName name="_54__123Graph_BCHART_8" hidden="1">[5]Calc!$U$83:$U$153</definedName>
    <definedName name="_54__123Graph_BCHART_9" hidden="1">[5]Calc!$W$83:$W$153</definedName>
    <definedName name="_54__123Graph_DCHART_10" hidden="1">[23]Quarters!$L$41:$O$41</definedName>
    <definedName name="_54__123Graph_LBL_DCHART_1" hidden="1">[30]synthgraph!#REF!</definedName>
    <definedName name="_55___123Graph_BCHART_9" hidden="1">[5]Calc!$W$83:$W$153</definedName>
    <definedName name="_55___123Graph_CCHART_25" hidden="1">[5]GoSeven!$D$90:$D$105</definedName>
    <definedName name="_55__123Graph_BCHART_8" hidden="1">[5]Calc!$U$83:$U$153</definedName>
    <definedName name="_55__123Graph_BCHART_9" hidden="1">[5]Calc!$W$83:$W$153</definedName>
    <definedName name="_55__123Graph_CCHART_25" hidden="1">[5]GoSeven!$D$90:$D$105</definedName>
    <definedName name="_55__123Graph_DCHART_11" hidden="1">[23]Quarters!$L$62:$O$62</definedName>
    <definedName name="_55__123Graph_XCHART_1" hidden="1">#REF!</definedName>
    <definedName name="_56___123Graph_CCHART_25" hidden="1">[5]GoSeven!$D$90:$D$105</definedName>
    <definedName name="_56___123Graph_CCHART_26" hidden="1">[5]GrThree!$D$90:$D$110</definedName>
    <definedName name="_56__123Graph_BCHART_9" hidden="1">[5]Calc!$W$83:$W$153</definedName>
    <definedName name="_56__123Graph_CCHART_25" hidden="1">[5]GoSeven!$D$90:$D$105</definedName>
    <definedName name="_56__123Graph_CCHART_26" hidden="1">[5]GrThree!$D$90:$D$110</definedName>
    <definedName name="_56__123Graph_DCHART_12" hidden="1">[23]Quarters!$L$25:$O$25</definedName>
    <definedName name="_56__123Graph_XCHART_10" hidden="1">#REF!</definedName>
    <definedName name="_57___123Graph_CCHART_26" hidden="1">[5]GrThree!$D$90:$D$110</definedName>
    <definedName name="_57___123Graph_CCHART_27" hidden="1">[5]HTwo!$D$88:$D$110</definedName>
    <definedName name="_57__123Graph_CCHART_25" hidden="1">[5]GoSeven!$D$90:$D$105</definedName>
    <definedName name="_57__123Graph_CCHART_26" hidden="1">[5]GrThree!$D$90:$D$110</definedName>
    <definedName name="_57__123Graph_CCHART_27" hidden="1">[5]HTwo!$D$88:$D$110</definedName>
    <definedName name="_57__123Graph_DCHART_13" hidden="1">[23]Quarters!$L$26:$O$26</definedName>
    <definedName name="_57__123Graph_XCHART_11" hidden="1">#REF!</definedName>
    <definedName name="_58___123Graph_CCHART_27" hidden="1">[5]HTwo!$D$88:$D$110</definedName>
    <definedName name="_58___123Graph_CCHART_28" hidden="1">[5]JOne!$D$86:$D$98</definedName>
    <definedName name="_58__123Graph_CCHART_26" hidden="1">[5]GrThree!$D$90:$D$110</definedName>
    <definedName name="_58__123Graph_CCHART_27" hidden="1">[5]HTwo!$D$88:$D$110</definedName>
    <definedName name="_58__123Graph_CCHART_28" hidden="1">[5]JOne!$D$86:$D$98</definedName>
    <definedName name="_58__123Graph_DCHART_14" hidden="1">[23]Quarters!$L$27:$O$27</definedName>
    <definedName name="_58__123Graph_XCHART_2" hidden="1">'[25]Dept Ctrl Exp'!$B$5:$B$5</definedName>
    <definedName name="_59___123Graph_CCHART_28" hidden="1">[5]JOne!$D$86:$D$98</definedName>
    <definedName name="_59___123Graph_CCHART_29" hidden="1">[5]JTwo!$D$86:$D$98</definedName>
    <definedName name="_59__123Graph_CCHART_27" hidden="1">[5]HTwo!$D$88:$D$110</definedName>
    <definedName name="_59__123Graph_CCHART_28" hidden="1">[5]JOne!$D$86:$D$98</definedName>
    <definedName name="_59__123Graph_CCHART_29" hidden="1">[5]JTwo!$D$86:$D$98</definedName>
    <definedName name="_59__123Graph_DCHART_15" hidden="1">[23]Quarters!$L$28:$O$28</definedName>
    <definedName name="_59__123Graph_XCHART_8" hidden="1">#REF!</definedName>
    <definedName name="_6___123Graph_ACHART_13" hidden="1">[5]Calc!$AD$10:$AD$33</definedName>
    <definedName name="_6___123Graph_ACHART_14" hidden="1">[5]Calc!$AH$10:$AH$28</definedName>
    <definedName name="_6__123Graph_ACHART_12" hidden="1">[5]Calc!$X$153:$X$313</definedName>
    <definedName name="_6__123Graph_ACHART_13" hidden="1">[5]Calc!$AD$10:$AD$33</definedName>
    <definedName name="_6__123Graph_ACHART_14" hidden="1">[5]Calc!$AH$10:$AH$28</definedName>
    <definedName name="_6__123Graph_ACHART_2" hidden="1">[22]Sum!#REF!</definedName>
    <definedName name="_6__123Graph_BCHART_1" hidden="1">#N/A</definedName>
    <definedName name="_6_0__123Grap" hidden="1">[31]Title!#REF!</definedName>
    <definedName name="_60___123Graph_CCHART_29" hidden="1">[5]JTwo!$D$86:$D$98</definedName>
    <definedName name="_60___123Graph_CCHART_30" hidden="1">[5]HOne!$D$88:$D$110</definedName>
    <definedName name="_60__123Graph_CCHART_28" hidden="1">[5]JOne!$D$86:$D$98</definedName>
    <definedName name="_60__123Graph_CCHART_29" hidden="1">[5]JTwo!$D$86:$D$98</definedName>
    <definedName name="_60__123Graph_CCHART_30" hidden="1">[5]HOne!$D$88:$D$110</definedName>
    <definedName name="_60__123Graph_DCHART_16" hidden="1">[23]Quarters!$L$29:$O$29</definedName>
    <definedName name="_60__123Graph_XCHART_9" hidden="1">#REF!</definedName>
    <definedName name="_61___123Graph_CCHART_30" hidden="1">[5]HOne!$D$88:$D$110</definedName>
    <definedName name="_61___123Graph_DCHART_25" hidden="1">[5]GoSeven!$E$90:$E$105</definedName>
    <definedName name="_61__123Graph_CCHART_29" hidden="1">[5]JTwo!$D$86:$D$98</definedName>
    <definedName name="_61__123Graph_CCHART_30" hidden="1">[5]HOne!$D$88:$D$110</definedName>
    <definedName name="_61__123Graph_DCHART_17" hidden="1">[23]Quarters!$L$30:$O$30</definedName>
    <definedName name="_61__123Graph_DCHART_25" hidden="1">[5]GoSeven!$E$90:$E$105</definedName>
    <definedName name="_61__123Graph_XOP75_25PRICE" hidden="1">[26]Assumptions!#REF!</definedName>
    <definedName name="_62___123Graph_DCHART_25" hidden="1">[5]GoSeven!$E$90:$E$105</definedName>
    <definedName name="_62___123Graph_DCHART_26" hidden="1">[5]GrThree!$E$90:$E$110</definedName>
    <definedName name="_62__123Graph_CCHART_30" hidden="1">[5]HOne!$D$88:$D$110</definedName>
    <definedName name="_62__123Graph_DCHART_18" hidden="1">[23]Quarters!$L$31:$O$31</definedName>
    <definedName name="_62__123Graph_DCHART_25" hidden="1">[5]GoSeven!$E$90:$E$105</definedName>
    <definedName name="_62__123Graph_DCHART_26" hidden="1">[5]GrThree!$E$90:$E$110</definedName>
    <definedName name="_62__123Graph_XOP75_25RETURN" hidden="1">[26]Assumptions!#REF!</definedName>
    <definedName name="_63___123Graph_DCHART_26" hidden="1">[5]GrThree!$E$90:$E$110</definedName>
    <definedName name="_63___123Graph_DCHART_27" hidden="1">[5]HTwo!$E$88:$E$110</definedName>
    <definedName name="_63__123Graph_DCHART_25" hidden="1">[5]GoSeven!$E$90:$E$105</definedName>
    <definedName name="_63__123Graph_DCHART_26" hidden="1">[5]GrThree!$E$90:$E$110</definedName>
    <definedName name="_63__123Graph_DCHART_27" hidden="1">[5]HTwo!$E$88:$E$110</definedName>
    <definedName name="_63__123Graph_DCHART_4" hidden="1">[23]Quarters!$L$24:$O$24</definedName>
    <definedName name="_64___123Graph_DCHART_27" hidden="1">[5]HTwo!$E$88:$E$110</definedName>
    <definedName name="_64___123Graph_DCHART_28" hidden="1">[5]JOne!$E$86:$E$98</definedName>
    <definedName name="_64__123Graph_DCHART_26" hidden="1">[5]GrThree!$E$90:$E$110</definedName>
    <definedName name="_64__123Graph_DCHART_27" hidden="1">[5]HTwo!$E$88:$E$110</definedName>
    <definedName name="_64__123Graph_DCHART_28" hidden="1">[5]JOne!$E$86:$E$98</definedName>
    <definedName name="_64__123Graph_DCHART_6" hidden="1">[23]Quarters!$L$39:$O$39</definedName>
    <definedName name="_65___123Graph_DCHART_28" hidden="1">[5]JOne!$E$86:$E$98</definedName>
    <definedName name="_65___123Graph_DCHART_29" hidden="1">[5]JTwo!$E$86:$E$98</definedName>
    <definedName name="_65__123Graph_DCHART_27" hidden="1">[5]HTwo!$E$88:$E$110</definedName>
    <definedName name="_65__123Graph_DCHART_28" hidden="1">[5]JOne!$E$86:$E$98</definedName>
    <definedName name="_65__123Graph_DCHART_29" hidden="1">[5]JTwo!$E$86:$E$98</definedName>
    <definedName name="_65__123Graph_DCHART_7" hidden="1">[23]Quarters!$L$60:$O$60</definedName>
    <definedName name="_66___123Graph_DCHART_29" hidden="1">[5]JTwo!$E$86:$E$98</definedName>
    <definedName name="_66___123Graph_DCHART_30" hidden="1">[5]HOne!$E$86:$E$110</definedName>
    <definedName name="_66__123Graph_DCHART_28" hidden="1">[5]JOne!$E$86:$E$98</definedName>
    <definedName name="_66__123Graph_DCHART_29" hidden="1">[5]JTwo!$E$86:$E$98</definedName>
    <definedName name="_66__123Graph_DCHART_30" hidden="1">[5]HOne!$E$86:$E$110</definedName>
    <definedName name="_66__123Graph_DCHART_8" hidden="1">[23]Quarters!$L$40:$O$40</definedName>
    <definedName name="_67___123Graph_DCHART_30" hidden="1">[5]HOne!$E$86:$E$110</definedName>
    <definedName name="_67___123Graph_XCHART_10" hidden="1">[5]Calc!$A$153:$A$325</definedName>
    <definedName name="_67__123Graph_DCHART_29" hidden="1">[5]JTwo!$E$86:$E$98</definedName>
    <definedName name="_67__123Graph_DCHART_30" hidden="1">[5]HOne!$E$86:$E$110</definedName>
    <definedName name="_67__123Graph_DCHART_9" hidden="1">[23]Quarters!$L$61:$O$61</definedName>
    <definedName name="_67__123Graph_XCHART_10" hidden="1">[5]Calc!$A$153:$A$325</definedName>
    <definedName name="_68___123Graph_XCHART_10" hidden="1">[5]Calc!$A$153:$A$325</definedName>
    <definedName name="_68___123Graph_XCHART_11" hidden="1">[5]Calc!$A$153:$A$315</definedName>
    <definedName name="_68__123Graph_DCHART_30" hidden="1">[5]HOne!$E$86:$E$110</definedName>
    <definedName name="_68__123Graph_E_Chart_1A" hidden="1">'[27]Stock Price'!$F$4:$F$265</definedName>
    <definedName name="_68__123Graph_XCHART_10" hidden="1">[5]Calc!$A$153:$A$325</definedName>
    <definedName name="_68__123Graph_XCHART_11" hidden="1">[5]Calc!$A$153:$A$315</definedName>
    <definedName name="_69___123Graph_XCHART_11" hidden="1">[5]Calc!$A$153:$A$315</definedName>
    <definedName name="_69___123Graph_XCHART_12" hidden="1">[5]Calc!$A$153:$A$313</definedName>
    <definedName name="_69__123Graph_ECHART_10" hidden="1">[23]Quarters!$H$41:$K$41</definedName>
    <definedName name="_69__123Graph_XCHART_10" hidden="1">[5]Calc!$A$153:$A$325</definedName>
    <definedName name="_69__123Graph_XCHART_11" hidden="1">[5]Calc!$A$153:$A$315</definedName>
    <definedName name="_69__123Graph_XCHART_12" hidden="1">[5]Calc!$A$153:$A$313</definedName>
    <definedName name="_6S" hidden="1">[32]Plan1!#REF!</definedName>
    <definedName name="_7___123Graph_ACHART_14" hidden="1">[5]Calc!$AH$10:$AH$28</definedName>
    <definedName name="_7___123Graph_ACHART_15" hidden="1">[5]Calc!$AJ$8:$AJ$19</definedName>
    <definedName name="_7__123Graph_ACHART_13" hidden="1">[5]Calc!$AD$10:$AD$33</definedName>
    <definedName name="_7__123Graph_ACHART_14" hidden="1">[5]Calc!$AH$10:$AH$28</definedName>
    <definedName name="_7__123Graph_ACHART_15" hidden="1">[5]Calc!$AJ$8:$AJ$19</definedName>
    <definedName name="_7__123Graph_BCHART_2" hidden="1">[21]france!$B$42:$M$42</definedName>
    <definedName name="_7__123Graph_BCHART_3" hidden="1">#REF!</definedName>
    <definedName name="_7_0__123Grap" hidden="1">[31]Title!#REF!</definedName>
    <definedName name="_70___123Graph_XCHART_12" hidden="1">[5]Calc!$A$153:$A$313</definedName>
    <definedName name="_70___123Graph_XCHART_13" hidden="1">[5]Calc!$A$13:$A$33</definedName>
    <definedName name="_70__123Graph_ECHART_11" hidden="1">[23]Quarters!$H$62:$K$62</definedName>
    <definedName name="_70__123Graph_XCHART_11" hidden="1">[5]Calc!$A$153:$A$315</definedName>
    <definedName name="_70__123Graph_XCHART_12" hidden="1">[5]Calc!$A$153:$A$313</definedName>
    <definedName name="_70__123Graph_XCHART_13" hidden="1">[5]Calc!$A$13:$A$33</definedName>
    <definedName name="_71___123Graph_XCHART_13" hidden="1">[5]Calc!$A$13:$A$33</definedName>
    <definedName name="_71___123Graph_XCHART_14" hidden="1">[5]Calc!$A$11:$A$28</definedName>
    <definedName name="_71__123Graph_ECHART_12" hidden="1">[23]Quarters!$H$25:$K$25</definedName>
    <definedName name="_71__123Graph_XCHART_12" hidden="1">[5]Calc!$A$153:$A$313</definedName>
    <definedName name="_71__123Graph_XCHART_13" hidden="1">[5]Calc!$A$13:$A$33</definedName>
    <definedName name="_71__123Graph_XCHART_14" hidden="1">[5]Calc!$A$11:$A$28</definedName>
    <definedName name="_71_1_0_F" hidden="1">[33]cash!#REF!</definedName>
    <definedName name="_72___123Graph_XCHART_14" hidden="1">[5]Calc!$A$11:$A$28</definedName>
    <definedName name="_72___123Graph_XCHART_15" hidden="1">[5]Calc!$A$8:$A$19</definedName>
    <definedName name="_72__123Graph_ECHART_13" hidden="1">[23]Quarters!$H$26:$K$26</definedName>
    <definedName name="_72__123Graph_XCHART_13" hidden="1">[5]Calc!$A$13:$A$33</definedName>
    <definedName name="_72__123Graph_XCHART_14" hidden="1">[5]Calc!$A$11:$A$28</definedName>
    <definedName name="_72__123Graph_XCHART_15" hidden="1">[5]Calc!$A$8:$A$19</definedName>
    <definedName name="_73___123Graph_XCHART_15" hidden="1">[5]Calc!$A$8:$A$19</definedName>
    <definedName name="_73___123Graph_XCHART_16" hidden="1">[5]Calc!$A$8:$A$21</definedName>
    <definedName name="_73__123Graph_ECHART_14" hidden="1">[23]Quarters!$H$27:$K$27</definedName>
    <definedName name="_73__123Graph_XCHART_14" hidden="1">[5]Calc!$A$11:$A$28</definedName>
    <definedName name="_73__123Graph_XCHART_15" hidden="1">[5]Calc!$A$8:$A$19</definedName>
    <definedName name="_73__123Graph_XCHART_16" hidden="1">[5]Calc!$A$8:$A$21</definedName>
    <definedName name="_74___123Graph_XCHART_16" hidden="1">[5]Calc!$A$8:$A$21</definedName>
    <definedName name="_74___123Graph_XCHART_2" hidden="1">[5]Calc!$A$23:$A$58</definedName>
    <definedName name="_74__123Graph_ECHART_15" hidden="1">[23]Quarters!$H$28:$K$28</definedName>
    <definedName name="_74__123Graph_XCHART_15" hidden="1">[5]Calc!$A$8:$A$19</definedName>
    <definedName name="_74__123Graph_XCHART_16" hidden="1">[5]Calc!$A$8:$A$21</definedName>
    <definedName name="_74__123Graph_XCHART_2" hidden="1">[5]Calc!$A$23:$A$58</definedName>
    <definedName name="_75___123Graph_XCHART_2" hidden="1">[5]Calc!$A$23:$A$58</definedName>
    <definedName name="_75___123Graph_XCHART_3" hidden="1">[5]Calc!$A$38:$A$107</definedName>
    <definedName name="_75__123Graph_ECHART_16" hidden="1">[23]Quarters!$H$29:$K$29</definedName>
    <definedName name="_75__123Graph_XCHART_16" hidden="1">[5]Calc!$A$8:$A$21</definedName>
    <definedName name="_75__123Graph_XCHART_2" hidden="1">[5]Calc!$A$23:$A$58</definedName>
    <definedName name="_75__123Graph_XCHART_3" hidden="1">[5]Calc!$A$38:$A$107</definedName>
    <definedName name="_76___123Graph_XCHART_3" hidden="1">[5]Calc!$A$38:$A$107</definedName>
    <definedName name="_76___123Graph_XCHART_4" hidden="1">[5]Calc!$A$13:$A$53</definedName>
    <definedName name="_76__123Graph_ECHART_17" hidden="1">[23]Quarters!$H$30:$K$30</definedName>
    <definedName name="_76__123Graph_XCHART_2" hidden="1">[5]Calc!$A$23:$A$58</definedName>
    <definedName name="_76__123Graph_XCHART_3" hidden="1">[5]Calc!$A$38:$A$107</definedName>
    <definedName name="_76__123Graph_XCHART_4" hidden="1">[5]Calc!$A$13:$A$53</definedName>
    <definedName name="_77___123Graph_XCHART_4" hidden="1">[5]Calc!$A$13:$A$53</definedName>
    <definedName name="_77___123Graph_XCHART_5" hidden="1">[5]Calc!$A$9:$A$36</definedName>
    <definedName name="_77__123Graph_ECHART_18" hidden="1">[23]Quarters!$H$31:$K$31</definedName>
    <definedName name="_77__123Graph_XCHART_3" hidden="1">[5]Calc!$A$38:$A$107</definedName>
    <definedName name="_77__123Graph_XCHART_4" hidden="1">[5]Calc!$A$13:$A$53</definedName>
    <definedName name="_77__123Graph_XCHART_5" hidden="1">[5]Calc!$A$9:$A$36</definedName>
    <definedName name="_78___123Graph_XCHART_5" hidden="1">[5]Calc!$A$9:$A$36</definedName>
    <definedName name="_78___123Graph_XCHART_6" hidden="1">[5]Calc!$A$9:$A$41</definedName>
    <definedName name="_78__123Graph_ECHART_4" hidden="1">[23]Quarters!$H$24:$K$24</definedName>
    <definedName name="_78__123Graph_XCHART_4" hidden="1">[5]Calc!$A$13:$A$53</definedName>
    <definedName name="_78__123Graph_XCHART_5" hidden="1">[5]Calc!$A$9:$A$36</definedName>
    <definedName name="_78__123Graph_XCHART_6" hidden="1">[5]Calc!$A$9:$A$41</definedName>
    <definedName name="_79___123Graph_XCHART_6" hidden="1">[5]Calc!$A$9:$A$41</definedName>
    <definedName name="_79___123Graph_XCHART_7" hidden="1">[5]Calc!$A$153:$A$688</definedName>
    <definedName name="_79__123Graph_ECHART_6" hidden="1">[23]Quarters!$H$39:$K$39</definedName>
    <definedName name="_79__123Graph_XCHART_5" hidden="1">[5]Calc!$A$9:$A$36</definedName>
    <definedName name="_79__123Graph_XCHART_6" hidden="1">[5]Calc!$A$9:$A$41</definedName>
    <definedName name="_79__123Graph_XCHART_7" hidden="1">[5]Calc!$A$153:$A$688</definedName>
    <definedName name="_8___123Graph_ACHART_15" hidden="1">[5]Calc!$AJ$8:$AJ$19</definedName>
    <definedName name="_8___123Graph_ACHART_16" hidden="1">[5]Calc!$AL$8:$AL$21</definedName>
    <definedName name="_8__123Graph_ACHART_1" hidden="1">#REF!</definedName>
    <definedName name="_8__123Graph_ACHART_14" hidden="1">[5]Calc!$AH$10:$AH$28</definedName>
    <definedName name="_8__123Graph_ACHART_15" hidden="1">[5]Calc!$AJ$8:$AJ$19</definedName>
    <definedName name="_8__123Graph_ACHART_16" hidden="1">[5]Calc!$AL$8:$AL$21</definedName>
    <definedName name="_8__123Graph_BCHART_3" hidden="1">[21]italy!$B$42:$M$42</definedName>
    <definedName name="_8__123Graph_BCHART_5" hidden="1">[34]MEX95IB!#REF!</definedName>
    <definedName name="_8__123Graph_DCHART_1" hidden="1">#N/A</definedName>
    <definedName name="_8_0Rwvu.Pag" hidden="1">#REF!</definedName>
    <definedName name="_80___123Graph_XCHART_7" hidden="1">[5]Calc!$A$153:$A$688</definedName>
    <definedName name="_80___123Graph_XCHART_8" hidden="1">[5]Calc!$A$83:$A$154</definedName>
    <definedName name="_80__123Graph_ECHART_7" hidden="1">[23]Quarters!$H$60:$K$60</definedName>
    <definedName name="_80__123Graph_XCHART_6" hidden="1">[5]Calc!$A$9:$A$41</definedName>
    <definedName name="_80__123Graph_XCHART_7" hidden="1">[5]Calc!$A$153:$A$688</definedName>
    <definedName name="_80__123Graph_XCHART_8" hidden="1">[5]Calc!$A$83:$A$154</definedName>
    <definedName name="_81___123Graph_XCHART_8" hidden="1">[5]Calc!$A$83:$A$154</definedName>
    <definedName name="_81___123Graph_XCHART_9" hidden="1">[5]Calc!$A$83:$A$153</definedName>
    <definedName name="_81__123Graph_ECHART_8" hidden="1">[23]Quarters!$H$40:$K$40</definedName>
    <definedName name="_81__123Graph_XCHART_7" hidden="1">[5]Calc!$A$153:$A$688</definedName>
    <definedName name="_81__123Graph_XCHART_8" hidden="1">[5]Calc!$A$83:$A$154</definedName>
    <definedName name="_81__123Graph_XCHART_9" hidden="1">[5]Calc!$A$83:$A$153</definedName>
    <definedName name="_82___123Graph_XCHART_9" hidden="1">[5]Calc!$A$83:$A$153</definedName>
    <definedName name="_82__123Graph_ACHART_1" hidden="1">[5]Calc!$D$38:$D$83</definedName>
    <definedName name="_82__123Graph_ECHART_9" hidden="1">[23]Quarters!$H$61:$K$61</definedName>
    <definedName name="_82__123Graph_XCHART_8" hidden="1">[5]Calc!$A$83:$A$154</definedName>
    <definedName name="_82__123Graph_XCHART_9" hidden="1">[5]Calc!$A$83:$A$153</definedName>
    <definedName name="_83__123Graph_ACHART_1" hidden="1">[5]Calc!$D$38:$D$83</definedName>
    <definedName name="_83__123Graph_ACHART_10" hidden="1">[5]Calc!$AB$153:$AB$325</definedName>
    <definedName name="_83__123Graph_F_Chart_1A" hidden="1">'[27]Stock Price'!$G$4:$G$265</definedName>
    <definedName name="_83__123Graph_XCHART_9" hidden="1">[5]Calc!$A$83:$A$153</definedName>
    <definedName name="_84__123Graph_ACHART_10" hidden="1">[5]Calc!$AB$153:$AB$325</definedName>
    <definedName name="_84__123Graph_ACHART_11" hidden="1">[5]Calc!$Z$153:$Z$315</definedName>
    <definedName name="_84__123Graph_FCHART_10" hidden="1">[23]Quarters!$D$41:$G$41</definedName>
    <definedName name="_85__123Graph_ACHART_11" hidden="1">[5]Calc!$Z$153:$Z$315</definedName>
    <definedName name="_85__123Graph_ACHART_12" hidden="1">[5]Calc!$X$153:$X$313</definedName>
    <definedName name="_85__123Graph_FCHART_11" hidden="1">[23]Quarters!$D$62:$G$62</definedName>
    <definedName name="_86__123Graph_ACHART_12" hidden="1">[5]Calc!$X$153:$X$313</definedName>
    <definedName name="_86__123Graph_ACHART_13" hidden="1">[5]Calc!$AD$10:$AD$33</definedName>
    <definedName name="_86__123Graph_FCHART_12" hidden="1">[23]Quarters!$D$25:$G$25</definedName>
    <definedName name="_87__123Graph_ACHART_13" hidden="1">[5]Calc!$AD$10:$AD$33</definedName>
    <definedName name="_87__123Graph_ACHART_14" hidden="1">[5]Calc!$AH$10:$AH$28</definedName>
    <definedName name="_87__123Graph_FCHART_13" hidden="1">[23]Quarters!$D$26:$G$26</definedName>
    <definedName name="_88__123Graph_ACHART_14" hidden="1">[5]Calc!$AH$10:$AH$28</definedName>
    <definedName name="_88__123Graph_ACHART_15" hidden="1">[5]Calc!$AJ$8:$AJ$19</definedName>
    <definedName name="_88__123Graph_FCHART_14" hidden="1">[23]Quarters!$D$27:$G$27</definedName>
    <definedName name="_89__123Graph_ACHART_15" hidden="1">[5]Calc!$AJ$8:$AJ$19</definedName>
    <definedName name="_89__123Graph_ACHART_16" hidden="1">[5]Calc!$AL$8:$AL$21</definedName>
    <definedName name="_89__123Graph_FCHART_15" hidden="1">[23]Quarters!$D$28:$G$28</definedName>
    <definedName name="_9___123Graph_ACHART_16" hidden="1">[5]Calc!$AL$8:$AL$21</definedName>
    <definedName name="_9___123Graph_ACHART_17" hidden="1">[5]GoEight!$B$115:$B$160</definedName>
    <definedName name="_9__123Graph_ACHART_15" hidden="1">[5]Calc!$AJ$8:$AJ$19</definedName>
    <definedName name="_9__123Graph_ACHART_16" hidden="1">[5]Calc!$AL$8:$AL$21</definedName>
    <definedName name="_9__123Graph_ACHART_17" hidden="1">[5]GoEight!$B$115:$B$160</definedName>
    <definedName name="_9__123Graph_BCHART_4" hidden="1">[21]uk!$B$42:$M$42</definedName>
    <definedName name="_9__123Graph_LBL_ACHART_1" hidden="1">#N/A</definedName>
    <definedName name="_90__123Graph_ACHART_16" hidden="1">[5]Calc!$AL$8:$AL$21</definedName>
    <definedName name="_90__123Graph_ACHART_17" hidden="1">[5]GoEight!$B$115:$B$160</definedName>
    <definedName name="_90__123Graph_FCHART_16" hidden="1">[23]Quarters!$D$29:$G$29</definedName>
    <definedName name="_91__123Graph_ACHART_17" hidden="1">[5]GoEight!$B$115:$B$160</definedName>
    <definedName name="_91__123Graph_ACHART_18" hidden="1">[5]GrFour!$B$115:$B$185</definedName>
    <definedName name="_91__123Graph_FCHART_4" hidden="1">[23]Quarters!$D$24:$G$24</definedName>
    <definedName name="_92__123Graph_ACHART_18" hidden="1">[5]GrFour!$B$115:$B$185</definedName>
    <definedName name="_92__123Graph_ACHART_2" hidden="1">[5]Calc!$F$23:$F$58</definedName>
    <definedName name="_92__123Graph_FCHART_6" hidden="1">[23]Quarters!$D$39:$G$39</definedName>
    <definedName name="_93__123Graph_ACHART_2" hidden="1">[5]Calc!$F$23:$F$58</definedName>
    <definedName name="_93__123Graph_ACHART_22" hidden="1">[5]MOne!$B$145:$B$231</definedName>
    <definedName name="_93__123Graph_FCHART_7" hidden="1">[23]Quarters!$D$60:$G$60</definedName>
    <definedName name="_94__123Graph_ACHART_22" hidden="1">[5]MOne!$B$145:$B$231</definedName>
    <definedName name="_94__123Graph_ACHART_23" hidden="1">[5]MTwo!$B$145:$B$232</definedName>
    <definedName name="_94__123Graph_FCHART_8" hidden="1">[23]Quarters!$D$40:$G$40</definedName>
    <definedName name="_95__123Graph_ACHART_23" hidden="1">[5]MTwo!$B$145:$B$232</definedName>
    <definedName name="_95__123Graph_ACHART_24" hidden="1">[5]KOne!$B$230:$B$755</definedName>
    <definedName name="_95__123Graph_FCHART_9" hidden="1">[23]Quarters!$D$61:$G$61</definedName>
    <definedName name="_96__123Graph_ACHART_24" hidden="1">[5]KOne!$B$230:$B$755</definedName>
    <definedName name="_96__123Graph_ACHART_25" hidden="1">[5]GoSeven!$B$90:$B$125</definedName>
    <definedName name="_96__123Graph_X_Chart_1A" hidden="1">'[27]Stock Price'!$A$4:$A$265</definedName>
    <definedName name="_97__123Graph_ACHART_25" hidden="1">[5]GoSeven!$B$90:$B$125</definedName>
    <definedName name="_97__123Graph_ACHART_26" hidden="1">[5]GrThree!$B$90:$B$140</definedName>
    <definedName name="_97__123Graph_XChart_1" hidden="1">[28]Total!$C$322:$C$325</definedName>
    <definedName name="_98__123Graph_ACHART_26" hidden="1">[5]GrThree!$B$90:$B$140</definedName>
    <definedName name="_98__123Graph_ACHART_27" hidden="1">[5]HTwo!$B$88:$B$130</definedName>
    <definedName name="_98__123Graph_XChart_2" hidden="1">'[24]sales vol.'!$J$398:$J$401</definedName>
    <definedName name="_99__123Graph_ACHART_27" hidden="1">[5]HTwo!$B$88:$B$130</definedName>
    <definedName name="_99__123Graph_ACHART_28" hidden="1">[5]JOne!$B$86:$B$112</definedName>
    <definedName name="_99__123Graph_XCHART_20" hidden="1">[23]oldSEG!$AD$11:$AD$14</definedName>
    <definedName name="_a1" hidden="1">{#N/A,#N/A,FALSE,"FlCx99";#N/A,#N/A,FALSE,"Dívida99"}</definedName>
    <definedName name="_a10" hidden="1">{#N/A,#N/A,FALSE,"SIM95"}</definedName>
    <definedName name="_a11" hidden="1">{#N/A,#N/A,FALSE,"SIM95"}</definedName>
    <definedName name="_a12" hidden="1">{#N/A,#N/A,FALSE,"SIM95"}</definedName>
    <definedName name="_a13" hidden="1">{#N/A,#N/A,FALSE,"SIM95"}</definedName>
    <definedName name="_a14" hidden="1">{#N/A,#N/A,FALSE,"SIM95"}</definedName>
    <definedName name="_a15" hidden="1">{#N/A,#N/A,FALSE,"SIM95"}</definedName>
    <definedName name="_a16" hidden="1">{#N/A,#N/A,FALSE,"SIM95"}</definedName>
    <definedName name="_a17" hidden="1">{#N/A,#N/A,FALSE,"SIM95"}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3" hidden="1">{#N/A,#N/A,FALSE,"FlCx99";#N/A,#N/A,FALSE,"Dívida99"}</definedName>
    <definedName name="_a4" hidden="1">{#N/A,#N/A,FALSE,"FlCx99";#N/A,#N/A,FALSE,"Dívida99"}</definedName>
    <definedName name="_a5" hidden="1">{#N/A,#N/A,FALSE,"SIM95"}</definedName>
    <definedName name="_a6" hidden="1">{#N/A,#N/A,FALSE,"SIM95"}</definedName>
    <definedName name="_a7" hidden="1">{#N/A,#N/A,FALSE,"SIM95"}</definedName>
    <definedName name="_a8" hidden="1">{#N/A,#N/A,FALSE,"SIM95"}</definedName>
    <definedName name="_a9" hidden="1">{#N/A,#N/A,FALSE,"SIM95"}</definedName>
    <definedName name="_ACC2" hidden="1">#REF!</definedName>
    <definedName name="_adm1" hidden="1">{"'Índice'!$A$1:$K$49"}</definedName>
    <definedName name="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MO_ContentDefinition_133494585" hidden="1">"'Partitions:14'"</definedName>
    <definedName name="_AMO_ContentDefinition_133494585.0" hidden="1">"'&lt;ContentDefinition name=""Analise Resultado"" rsid=""133494585"" type=""StoredProcess"" format=""ReportXml"" imgfmt=""ActiveX"" created=""03/12/2015 18:46:15"" modifed=""03/12/2015 18:51:30"" user=""kenji"" apply=""False"" css=""C:\Program Files (x86)'"</definedName>
    <definedName name="_AMO_ContentDefinition_133494585.1" hidden="1">"'\SASHome\x86\SASAddinforMicrosoftOffice\6.1\Styles\AMODefault.css"" range=""Analise_Resultado_3"" auto=""False"" xTime=""00:00:09.7699769"" rTime=""00:00:12.9472946"" bgnew=""False"" nFmt=""False"" grphSet=""True"" imgY=""0"" imgX=""0"" redirect=""Fa'"</definedName>
    <definedName name="_AMO_ContentDefinition_133494585.10" hidden="1">"' &amp;lt;SBIP&amp;gt;/SRE/Consultas/Analise Resultado&amp;lt;/SBIP&amp;gt;&amp;#xD;&amp;#xA;  &amp;lt;SBIPFull&amp;gt;/SRE/Consultas/Analise Resultado(StoredProcess)&amp;lt;/SBIPFull&amp;gt;&amp;#xD;&amp;#xA;  &amp;lt;Path&amp;gt;/SRE/Consultas/Analise Resultado&amp;lt;/Path&amp;gt;&amp;#xD;&amp;#xA;&amp;lt;/DNA&amp;gt;"" /&gt;_x000D_
  &lt;'"</definedName>
    <definedName name="_AMO_ContentDefinition_133494585.11" hidden="1">"'param n=""ServerName""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n=""_ROM_Ap'"</definedName>
    <definedName name="_AMO_ContentDefinition_133494585.12" hidden="1">"'plication_"" v=""ODS"" /&gt;_x000D_
  &lt;param n=""_ROM_AppVersion_"" v=""9.4"" /&gt;_x000D_
  &lt;param n=""maxReportCols"" v=""7"" /&gt;_x000D_
  &lt;fids n=""main.srx"" v=""0"" /&gt;_x000D_
  &lt;ExcelXMLOptions AdjColWidths=""True"" RowOpt=""InsertEntire"" ColOpt=""InsertCells"" /&gt;_x000D_'"</definedName>
    <definedName name="_AMO_ContentDefinition_133494585.13" hidden="1">"'
&lt;/ContentDefinition&gt;'"</definedName>
    <definedName name="_AMO_ContentDefinition_133494585.2" hidden="1">"'lse""&gt;_x000D_
  &lt;files&gt;C:\Users\kenji\Documents\My SAS Files\Add-In for Microsoft Office\_SOA_A57QXCXO.BH000HXI_796691745\main.srx&lt;/files&gt;_x000D_
  &lt;parents /&gt;_x000D_
  &lt;children /&gt;_x000D_
  &lt;param n=""DisplayName"" v=""Analise Resultado"" /&gt;_x000D_
  &lt;param n=""DisplayType"" v=""'"</definedName>
    <definedName name="_AMO_ContentDefinition_133494585.3" hidden="1">"'Stored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version=&amp;quot;1.0&amp;quot;&amp;gt;&amp;lt;DefinitionReferencesAndValues&amp;gt;&amp;lt;PromptDefinitionRe'"</definedName>
    <definedName name="_AMO_ContentDefinition_133494585.4" hidden="1">"'ference obj=&amp;quot;p2&amp;quot; promptId=&amp;quot;PromptDef_1425916438128_200439&amp;quot; name=&amp;quot;Idsreag&amp;quot; definitionType=&amp;quot;TextDefinition&amp;quot; selectionType=&amp;quot;Single&amp;quot;&amp;gt;&amp;lt;Value&amp;gt;&amp;lt;String obj=&amp;quot;p3&amp;quot; value=&amp;quot;130&amp;quot; /&amp;gt'"</definedName>
    <definedName name="_AMO_ContentDefinition_133494585.5" hidden="1">"';&amp;lt;/Value&amp;gt;&amp;lt;/PromptDefinitionReference&amp;gt;&amp;lt;PromptDefinitionReference obj=&amp;quot;p4&amp;quot; promptId=&amp;quot;PromptDef_1425916438113_758944&amp;quot; name=&amp;quot;Anocalc&amp;quot; definitionType=&amp;quot;TextDefinition&amp;quot; selectionType=&amp;quot;Single&amp;quot;&amp;g'"</definedName>
    <definedName name="_AMO_ContentDefinition_133494585.6" hidden="1">"'t;&amp;lt;Value&amp;gt;&amp;lt;String obj=&amp;quot;p5&amp;quot; value=&amp;quot;2015&amp;quot; /&amp;gt;&amp;lt;/Value&amp;gt;&amp;lt;/PromptDefinitionReference&amp;gt;&amp;lt;PromptDefinitionReference obj=&amp;quot;p6&amp;quot; promptId=&amp;quot;PromptDef_1425916525967_745390&amp;quot; name=&amp;quot;AnoInicioCalc&amp;quot'"</definedName>
    <definedName name="_AMO_ContentDefinition_133494585.7" hidden="1">"'; definitionType=&amp;quot;TextDefinition&amp;quot; selectionType=&amp;quot;Single&amp;quot;&amp;gt;&amp;lt;Value&amp;gt;&amp;lt;String obj=&amp;quot;p7&amp;quot; value=&amp;quot;2014&amp;quot; /&amp;gt;&amp;lt;/Value&amp;gt;&amp;lt;/PromptDefinitionReference&amp;gt;&amp;lt;/DefinitionReferencesAndValues&amp;gt;&amp;lt;/PromptVal'"</definedName>
    <definedName name="_AMO_ContentDefinition_133494585.8" hidden="1">"'ues&amp;gt;"" /&gt;_x000D_
  &lt;param n=""HasPrompts"" v=""True"" /&gt;_x000D_
  &lt;param n=""DNA"" v=""&amp;lt;DNA&amp;gt;&amp;#xD;&amp;#xA;  &amp;lt;Type&amp;gt;StoredProcess&amp;lt;/Type&amp;gt;&amp;#xD;&amp;#xA;  &amp;lt;Name&amp;gt;Analise Resultado&amp;lt;/Name&amp;gt;&amp;#xD;&amp;#xA;  &amp;lt;Version&amp;gt;1&amp;lt;/Version&amp;gt;&amp;#xD;&amp;#xA;  &amp;l'"</definedName>
    <definedName name="_AMO_ContentDefinition_133494585.9" hidden="1">"'t;Assembly&amp;gt;SAS.EG.SDS.Model&amp;lt;/Assembly&amp;gt;&amp;#xD;&amp;#xA;  &amp;lt;Factory&amp;gt;SAS.EG.SDS.Model.Creator&amp;lt;/Factory&amp;gt;&amp;#xD;&amp;#xA;  &amp;lt;ParentName&amp;gt;Consultas&amp;lt;/ParentName&amp;gt;&amp;#xD;&amp;#xA;  &amp;lt;DisplayName&amp;gt;Analise Resultado&amp;lt;/DisplayName&amp;gt;&amp;#xD;&amp;#xA; '"</definedName>
    <definedName name="_AMO_ContentDefinition_310728015" hidden="1">"'Partitions:15'"</definedName>
    <definedName name="_AMO_ContentDefinition_310728015.0" hidden="1">"'&lt;ContentDefinition name=""Analise Resultado"" rsid=""310728015"" type=""StoredProcess"" format=""ReportXml"" imgfmt=""ActiveX"" created=""03/13/2015 19:36:06"" modifed=""03/26/2015 15:34:40"" user=""Thiago Roberto Magalhães Veloso (SRE)"" apply=""Fa'"</definedName>
    <definedName name="_AMO_ContentDefinition_310728015.1" hidden="1">"'lse"" css=""C:\Program Files\SASHome\SASAddinforMicrosoftOffice\6.1\Styles\AMODefault.css"" range=""Analise_Resultado"" auto=""False"" xTime=""00:00:14.5608736"" rTime=""00:00:19.2916206"" bgnew=""False"" nFmt=""False"" grphSet=""True"" imgY=""0"" '"</definedName>
    <definedName name="_AMO_ContentDefinition_310728015.10" hidden="1">"'&amp;#xD;&amp;#xA;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&amp;lt;ParentNam'"</definedName>
    <definedName name="_AMO_ContentDefinition_310728015.11" hidden="1">"'e&amp;gt;Consultas&amp;lt;/ParentName&amp;gt;&amp;#xD;&amp;#xA;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Resultado(StoredProcess)&amp;lt;/S'"</definedName>
    <definedName name="_AMO_ContentDefinition_310728015.12" hidden="1">"'BIPFull&amp;gt;&amp;#xD;&amp;#xA;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v=""False'"</definedName>
    <definedName name="_AMO_ContentDefinition_310728015.13" hidden="1">"'""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n=""main.srx"" v'"</definedName>
    <definedName name="_AMO_ContentDefinition_310728015.14" hidden="1">"'=""0"" /&gt;_x000D_
  &lt;ExcelXMLOptions AdjColWidths=""True"" RowOpt=""InsertEntire"" ColOpt=""InsertCells"" /&gt;_x000D_
&lt;/ContentDefinition&gt;'"</definedName>
    <definedName name="_AMO_ContentDefinition_310728015.2" hidden="1">"'imgX=""0"" redirect=""False""&gt;_x000D_
  &lt;files&gt;C:\Users\thiagomagalhaes\Documents\My SAS Files\Add-In for Microsoft Office\_SOA_A57QXCXO.BH000HXI_222980439\main.srx&lt;/files&gt;_x000D_
  &lt;parents /&gt;_x000D_
  &lt;children /&gt;_x000D_
  &lt;param n=""DisplayName"" v=""Analise Resultado"" /'"</definedName>
    <definedName name="_AMO_ContentDefinition_310728015.3" hidden="1">"'&gt;_x000D_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version=&amp;quot;1.0&amp;quot;&amp;gt;&amp;lt;DefinitionReferencesA'"</definedName>
    <definedName name="_AMO_ContentDefinition_310728015.4" hidden="1">"'ndValues&amp;gt;&amp;lt;PromptDefinitionReference obj=&amp;quot;p2&amp;quot; promptId=&amp;quot;PromptDef_1425916438129_508769&amp;quot; name=&amp;quot;AnaliseMercado&amp;quot; definitionType=&amp;quot;TextDefinition&amp;quot; selectionType=&amp;quot;Single&amp;quot;&amp;gt;&amp;lt;Value&amp;gt;&amp;lt;String obj='"</definedName>
    <definedName name="_AMO_ContentDefinition_310728015.5" hidden="1">"'&amp;quot;p3&amp;quot; value=&amp;quot;Sim&amp;quot; /&amp;gt;&amp;lt;/Value&amp;gt;&amp;lt;/PromptDefinitionReference&amp;gt;&amp;lt;PromptDefinitionReference obj=&amp;quot;p4&amp;quot; promptId=&amp;quot;PromptDef_1425916438113_758944&amp;quot; name=&amp;quot;Anocalc&amp;quot; definitionType=&amp;quot;TextDefinition'"</definedName>
    <definedName name="_AMO_ContentDefinition_310728015.6" hidden="1">"'&amp;quot; selectionType=&amp;quot;Single&amp;quot;&amp;gt;&amp;lt;Value&amp;gt;&amp;lt;String obj=&amp;quot;p5&amp;quot; value=&amp;quot;2015&amp;quot; /&amp;gt;&amp;lt;/Value&amp;gt;&amp;lt;/PromptDefinitionReference&amp;gt;&amp;lt;PromptDefinitionReference obj=&amp;quot;p6&amp;quot; promptId=&amp;quot;PromptDef_1425916525967_7'"</definedName>
    <definedName name="_AMO_ContentDefinition_310728015.7" hidden="1">"'45390&amp;quot; name=&amp;quot;AnoInicioCalc&amp;quot; definitionType=&amp;quot;TextDefinition&amp;quot; selectionType=&amp;quot;Single&amp;quot;&amp;gt;&amp;lt;Value&amp;gt;&amp;lt;String obj=&amp;quot;p7&amp;quot; value=&amp;quot;2014&amp;quot; /&amp;gt;&amp;lt;/Value&amp;gt;&amp;lt;/PromptDefinitionReference&amp;gt;&amp;lt;PromptD'"</definedName>
    <definedName name="_AMO_ContentDefinition_310728015.8" hidden="1">"'efinitionReference obj=&amp;quot;p8&amp;quot; promptId=&amp;quot;PromptDef_1425916438128_200439&amp;quot; name=&amp;quot;Idsreag&amp;quot; definitionType=&amp;quot;TextDefinition&amp;quot; selectionType=&amp;quot;Single&amp;quot;&amp;gt;&amp;lt;Value&amp;gt;&amp;lt;String obj=&amp;quot;p9&amp;quot; value=&amp;quot;130'"</definedName>
    <definedName name="_AMO_ContentDefinition_310728015.9" hidden="1">"'&amp;quot;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&amp;lt;Type&amp;gt;StoredProcess&amp;lt;/Type&amp;gt;'"</definedName>
    <definedName name="_AMO_ContentDefinition_332776469" hidden="1">"'Partitions:15'"</definedName>
    <definedName name="_AMO_ContentDefinition_332776469.0" hidden="1">"'&lt;ContentDefinition name=""Analise Resultado"" rsid=""332776469"" type=""StoredProcess"" format=""ReportXml"" imgfmt=""ActiveXImage"" created=""04/09/2015 12:18:00"" modifed=""06/25/2015 18:28:20"" user=""Thiago Roberto Magalhães Veloso (SRE)"" appl'"</definedName>
    <definedName name="_AMO_ContentDefinition_332776469.1" hidden="1">"'y=""False"" css=""C:\Program Files\SASHome\SASAddinforMicrosoftOffice\6.1\Styles\AMODefault.css"" range=""Analise_Resultado"" auto=""False"" xTime=""00:00:28.7017220"" rTime=""00:00:04.8702922"" bgnew=""False"" nFmt=""False"" grphSet=""True"" imgY'"</definedName>
    <definedName name="_AMO_ContentDefinition_332776469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332776469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332776469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332776469.13" hidden="1">"'v=""False"" /&gt;_x000D_
  &lt;param n=""UnselectedIds"" v=""F0.SEC2.Tabulate_2.SEC1.BDY.Cross_tabular_summary_report_Table_1"" /&gt;_x000D_
  &lt;param n=""_ROM_Version_"" v=""1.3"" /&gt;_x000D_
  &lt;param n=""_ROM_Application_"" v=""ODS"" /&gt;_x000D_
  &lt;param n=""_ROM_AppVersion_"" v=""9.4'"</definedName>
    <definedName name="_AMO_ContentDefinition_332776469.14" hidden="1">"'""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332776469.2" hidden="1">"'=""0"" imgX=""0"" redirect=""False""&gt;_x000D_
  &lt;files&gt;C:\Users\thiagomagalhaes\Documents\My SAS Files\Add-In for Microsoft Office\_SOA_A57QXCXO.BH000HXI_604171638\main.srx&lt;/files&gt;_x000D_
  &lt;parents /&gt;_x000D_
  &lt;children /&gt;_x000D_
  &lt;param n=""DisplayName"" v=""Analise Resul'"</definedName>
    <definedName name="_AMO_ContentDefinition_332776469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332776469.4" hidden="1">"'erencesAndValues&amp;gt;&amp;lt;PromptDefinitionReference obj=&amp;quot;p2&amp;quot; promptId=&amp;quot;PromptDef_1425916438129_508769&amp;quot; name=&amp;quot;AnaliseMercado&amp;quot; definitionType=&amp;quot;TextDefinition&amp;quot; selectionType=&amp;quot;Single&amp;quot;&amp;gt;&amp;lt;Value&amp;gt;&amp;lt;Str'"</definedName>
    <definedName name="_AMO_ContentDefinition_332776469.5" hidden="1">"'ing obj=&amp;quot;p3&amp;quot; value=&amp;quot;Sim&amp;quot; /&amp;gt;&amp;lt;/Value&amp;gt;&amp;lt;/PromptDefinitionReference&amp;gt;&amp;lt;PromptDefinitionReference obj=&amp;quot;p4&amp;quot; promptId=&amp;quot;PromptDef_1425916525967_745390&amp;quot; name=&amp;quot;AnoInicioCalc&amp;quot; definitionType=&amp;quot;'"</definedName>
    <definedName name="_AMO_ContentDefinition_332776469.6" hidden="1">"'TextDefinition&amp;quot; selectionType=&amp;quot;Single&amp;quot;&amp;gt;&amp;lt;Value&amp;gt;&amp;lt;String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promptId=&amp;quot;PromptDef_1'"</definedName>
    <definedName name="_AMO_ContentDefinition_332776469.7" hidden="1">"'425916438128_200439&amp;quot; name=&amp;quot;Idsreag&amp;quot; definitionType=&amp;quot;TextDefinition&amp;quot; selectionType=&amp;quot;Single&amp;quot;&amp;gt;&amp;lt;Value&amp;gt;&amp;lt;String obj=&amp;quot;p7&amp;quot; value=&amp;quot;148&amp;quot; /&amp;gt;&amp;lt;/Value&amp;gt;&amp;lt;/PromptDefinitionReference&amp;gt;&amp;lt;'"</definedName>
    <definedName name="_AMO_ContentDefinition_332776469.8" hidden="1">"'PromptDefinitionReference obj=&amp;quot;p8&amp;quot; promptId=&amp;quot;PromptDef_1425916438113_758944&amp;quot; name=&amp;quot;Anocalc&amp;quot; definitionType=&amp;quot;TextDefinition&amp;quot; selectionType=&amp;quot;Single&amp;quot;&amp;gt;&amp;lt;Value&amp;gt;&amp;lt;String obj=&amp;quot;p9&amp;quot; value=&amp;q'"</definedName>
    <definedName name="_AMO_ContentDefinition_332776469.9" hidden="1">"'uot;2015&amp;quot;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365752322" hidden="1">"'Partitions:15'"</definedName>
    <definedName name="_AMO_ContentDefinition_365752322.0" hidden="1">"'&lt;ContentDefinition name=""Analise Resultado"" rsid=""365752322"" type=""StoredProcess"" format=""ReportXml"" imgfmt=""ActiveX"" created=""06/19/2015 20:35:45"" modifed=""06/19/2015 20:35:45"" user=""kenji"" apply=""False"" css=""C:\Program Files (x86)'"</definedName>
    <definedName name="_AMO_ContentDefinition_365752322.1" hidden="1">"'\SASHome\x86\SASAddinforMicrosoftOffice\6.1\Styles\AMODefault.css"" range=""Analise_Resultado"" auto=""False"" xTime=""00:00:57.6197614"" rTime=""00:00:20.6420640"" bgnew=""False"" nFmt=""False"" grphSet=""True"" imgY=""0"" imgX=""0"" redirect=""Fals'"</definedName>
    <definedName name="_AMO_ContentDefinition_365752322.10" hidden="1">"'ltado&amp;lt;/Name&amp;gt;&amp;#xD;&amp;#xA;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&amp;lt;ParentName&amp;gt;Consultas&amp;lt;/ParentName&amp;gt;&amp;#x'"</definedName>
    <definedName name="_AMO_ContentDefinition_365752322.11" hidden="1">"'D;&amp;#xA;  &amp;lt;DisplayName&amp;gt;Analise Resultado&amp;lt;/DisplayName&amp;gt;&amp;#xD;&amp;#xA;  &amp;lt;SBIP&amp;gt;/SRE/Consultas/Analise Resultado&amp;lt;/SBIP&amp;gt;&amp;#xD;&amp;#xA;  &amp;lt;SBIPFull&amp;gt;/SRE/Consultas/Analise Resultado(StoredProcess)&amp;lt;/SBIPFull&amp;gt;&amp;#xD;&amp;#xA;  &amp;lt;Path&amp;gt;/'"</definedName>
    <definedName name="_AMO_ContentDefinition_365752322.12" hidden="1">"'SRE/Consultas/Analise Resultado&amp;lt;/Path&amp;gt;&amp;#xD;&amp;#xA;&amp;lt;/DNA&amp;gt;""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n=""UnselectedIds""'"</definedName>
    <definedName name="_AMO_ContentDefinition_365752322.13" hidden="1">"' v="""" /&gt;_x000D_
  &lt;param n=""_ROM_Version_"" v=""1.3"" /&gt;_x000D_
  &lt;param n=""_ROM_Application_"" v=""ODS"" /&gt;_x000D_
  &lt;param n=""_ROM_AppVersion_"" v=""9.4"" /&gt;_x000D_
  &lt;param n=""maxReportCols"" v=""10"" /&gt;_x000D_
  &lt;fids n=""main.srx"" v=""0"" /&gt;_x000D_
  &lt;ExcelXMLOptions AdjC'"</definedName>
    <definedName name="_AMO_ContentDefinition_365752322.14" hidden="1">"'olWidths=""True"" RowOpt=""InsertEntire"" ColOpt=""InsertCells"" /&gt;_x000D_
&lt;/ContentDefinition&gt;'"</definedName>
    <definedName name="_AMO_ContentDefinition_365752322.2" hidden="1">"'e""&gt;_x000D_
  &lt;files&gt;C:\Users\kenji\Documents\My SAS Files\Add-In for Microsoft Office\_SOA_A57QXCXO.BH000HXI_212996236\main.srx&lt;/files&gt;_x000D_
  &lt;parents /&gt;_x000D_
  &lt;children /&gt;_x000D_
  &lt;param n=""DisplayName"" v=""Analise Resultado"" /&gt;_x000D_
  &lt;param n=""DisplayType"" v=""St'"</definedName>
    <definedName name="_AMO_ContentDefinition_365752322.3" hidden="1">"'ored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version=&amp;quot;1.0&amp;quot;&amp;gt;&amp;lt;DefinitionReferencesAndValues&amp;gt;&amp;lt;PromptDefinitionRefe'"</definedName>
    <definedName name="_AMO_ContentDefinition_365752322.4" hidden="1">"'rence obj=&amp;quot;p2&amp;quot; promptId=&amp;quot;PromptDef_1425916525967_745390&amp;quot; name=&amp;quot;AnoInicioCalc&amp;quot; definitionType=&amp;quot;TextDefinition&amp;quot; selectionType=&amp;quot;Single&amp;quot;&amp;gt;&amp;lt;Value&amp;gt;&amp;lt;String obj=&amp;quot;p3&amp;quot; value=&amp;quot;2014&amp;quot;'"</definedName>
    <definedName name="_AMO_ContentDefinition_365752322.5" hidden="1">"' /&amp;gt;&amp;lt;/Value&amp;gt;&amp;lt;/PromptDefinitionReference&amp;gt;&amp;lt;PromptDefinitionReference obj=&amp;quot;p4&amp;quot; promptId=&amp;quot;PromptDef_1425916438113_758944&amp;quot; name=&amp;quot;Anocalc&amp;quot; definitionType=&amp;quot;TextDefinition&amp;quot; selectionType=&amp;quot;Single&amp;qu'"</definedName>
    <definedName name="_AMO_ContentDefinition_365752322.6" hidden="1">"'ot;&amp;gt;&amp;lt;Value&amp;gt;&amp;lt;String obj=&amp;quot;p5&amp;quot; value=&amp;quot;2015&amp;quot; /&amp;gt;&amp;lt;/Value&amp;gt;&amp;lt;/PromptDefinitionReference&amp;gt;&amp;lt;PromptDefinitionReference obj=&amp;quot;p6&amp;quot; promptId=&amp;quot;PromptDef_1425916438129_508769&amp;quot; name=&amp;quot;AnaliseMercad'"</definedName>
    <definedName name="_AMO_ContentDefinition_365752322.7" hidden="1">"'o&amp;quot; definitionType=&amp;quot;TextDefinition&amp;quot; selectionType=&amp;quot;Single&amp;quot;&amp;gt;&amp;lt;Value&amp;gt;&amp;lt;String obj=&amp;quot;p7&amp;quot; value=&amp;quot;Sim&amp;quot; /&amp;gt;&amp;lt;/Value&amp;gt;&amp;lt;/PromptDefinitionReference&amp;gt;&amp;lt;PromptDefinitionReference obj=&amp;quot;p8&amp;quot'"</definedName>
    <definedName name="_AMO_ContentDefinition_365752322.8" hidden="1">"'; promptId=&amp;quot;PromptDef_1425916438128_200439&amp;quot; name=&amp;quot;Idsreag&amp;quot; definitionType=&amp;quot;TextDefinition&amp;quot; selectionType=&amp;quot;Single&amp;quot;&amp;gt;&amp;lt;Value&amp;gt;&amp;lt;String obj=&amp;quot;p9&amp;quot; value=&amp;quot;148&amp;quot; /&amp;gt;&amp;lt;/Value&amp;gt;&amp;lt;/Promp'"</definedName>
    <definedName name="_AMO_ContentDefinition_365752322.9" hidden="1">"'tDefinitionReference&amp;gt;&amp;lt;/DefinitionReferencesAndValues&amp;gt;&amp;lt;/PromptValues&amp;gt;""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&amp;lt;Name&amp;gt;Analise Resu'"</definedName>
    <definedName name="_AMO_ContentDefinition_466356944" hidden="1">"'Partitions:15'"</definedName>
    <definedName name="_AMO_ContentDefinition_466356944.0" hidden="1">"'&lt;ContentDefinition name=""Analise Resultado"" rsid=""466356944"" type=""StoredProcess"" format=""ReportXml"" imgfmt=""ActiveXImage"" created=""06/11/2015 12:49:36"" modifed=""06/11/2015 12:53:59"" user=""Thiago Roberto Magalhães Veloso (SRE)"" appl'"</definedName>
    <definedName name="_AMO_ContentDefinition_466356944.1" hidden="1">"'y=""False"" css=""C:\Program Files\SASHome\SASAddinforMicrosoftOffice\6.1\Styles\AMODefault.css"" range=""Analise_Resultado"" auto=""False"" xTime=""00:00:14.3708622"" rTime=""00:00:04.1402484"" bgnew=""False"" nFmt=""False"" grphSet=""True"" imgY'"</definedName>
    <definedName name="_AMO_ContentDefinition_466356944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466356944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466356944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466356944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466356944.14" hidden="1">"'in.srx"" v=""0"" /&gt;_x000D_
  &lt;ExcelXMLOptions AdjColWidths=""True"" RowOpt=""InsertEntire"" ColOpt=""InsertCells"" /&gt;_x000D_
&lt;/ContentDefinition&gt;'"</definedName>
    <definedName name="_AMO_ContentDefinition_466356944.2" hidden="1">"'=""0"" imgX=""0"" redirect=""False""&gt;_x000D_
  &lt;files&gt;C:\Users\thiagomagalhaes\Documents\My SAS Files\Add-In for Microsoft Office\_SOA_A57QXCXO.BH000HXI_590937196\main.srx&lt;/files&gt;_x000D_
  &lt;parents /&gt;_x000D_
  &lt;children /&gt;_x000D_
  &lt;param n=""DisplayName"" v=""Analise Resul'"</definedName>
    <definedName name="_AMO_ContentDefinition_466356944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466356944.4" hidden="1">"'erencesAndValues&amp;gt;&amp;lt;PromptDefinitionReference obj=&amp;quot;p2&amp;quot; promptId=&amp;quot;PromptDef_1425916438128_200439&amp;quot; name=&amp;quot;Idsreag&amp;quot; definitionType=&amp;quot;TextDefinition&amp;quot; selectionType=&amp;quot;Single&amp;quot;&amp;gt;&amp;lt;Value&amp;gt;&amp;lt;String obj'"</definedName>
    <definedName name="_AMO_ContentDefinition_466356944.5" hidden="1">"'=&amp;quot;p3&amp;quot; value=&amp;quot;148&amp;quot; /&amp;gt;&amp;lt;/Value&amp;gt;&amp;lt;/PromptDefinitionReference&amp;gt;&amp;lt;PromptDefinitionReference obj=&amp;quot;p4&amp;quot; promptId=&amp;quot;PromptDef_1425916525967_745390&amp;quot; name=&amp;quot;AnoInicioCalc&amp;quot; definitionType=&amp;quot;TextDef'"</definedName>
    <definedName name="_AMO_ContentDefinition_466356944.6" hidden="1">"'inition&amp;quot; selectionType=&amp;quot;Single&amp;quot;&amp;gt;&amp;lt;Value&amp;gt;&amp;lt;String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promptId=&amp;quot;PromptDef_14259164'"</definedName>
    <definedName name="_AMO_ContentDefinition_466356944.7" hidden="1">"'38113_758944&amp;quot; name=&amp;quot;Anocalc&amp;quot; definitionType=&amp;quot;TextDefinition&amp;quot; selectionType=&amp;quot;Single&amp;quot;&amp;gt;&amp;lt;Value&amp;gt;&amp;lt;String obj=&amp;quot;p7&amp;quot; value=&amp;quot;2015&amp;quot; /&amp;gt;&amp;lt;/Value&amp;gt;&amp;lt;/PromptDefinitionReference&amp;gt;&amp;lt;Prompt'"</definedName>
    <definedName name="_AMO_ContentDefinition_466356944.8" hidden="1">"'DefinitionReference obj=&amp;quot;p8&amp;quot; promptId=&amp;quot;PromptDef_1425916438129_508769&amp;quot; name=&amp;quot;AnaliseMercado&amp;quot; definitionType=&amp;quot;TextDefinition&amp;quot; selectionType=&amp;quot;Single&amp;quot;&amp;gt;&amp;lt;Value&amp;gt;&amp;lt;String obj=&amp;quot;p9&amp;quot; value=&amp;'"</definedName>
    <definedName name="_AMO_ContentDefinition_466356944.9" hidden="1">"'quot;Sim&amp;quot;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630089467" hidden="1">"'Partitions:15'"</definedName>
    <definedName name="_AMO_ContentDefinition_630089467.0" hidden="1">"'&lt;ContentDefinition name=""Analise Resultado"" rsid=""630089467"" type=""StoredProcess"" format=""ReportXml"" imgfmt=""ActiveX"" created=""03/09/2015 17:41:52"" modifed=""03/09/2015 17:41:52"" user=""kenji"" apply=""False"" css=""C:\Program Files (x86)'"</definedName>
    <definedName name="_AMO_ContentDefinition_630089467.1" hidden="1">"'\SASHome\x86\SASAddinforMicrosoftOffice\6.1\Styles\AMODefault.css"" range=""Analise_Resultado_2"" auto=""False"" xTime=""00:00:09.4749474"" rTime=""00:00:06.1746174"" bgnew=""False"" nFmt=""False"" grphSet=""True"" imgY=""0"" imgX=""0"" redirect=""Fa'"</definedName>
    <definedName name="_AMO_ContentDefinition_630089467.10" hidden="1">"'sultado&amp;lt;/Name&amp;gt;&amp;#xD;&amp;#xA;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&amp;lt;ParentName&amp;gt;Consultas&amp;lt;/ParentName&amp;gt;&amp;'"</definedName>
    <definedName name="_AMO_ContentDefinition_630089467.11" hidden="1">"'#xD;&amp;#xA;  &amp;lt;DisplayName&amp;gt;Analise Resultado&amp;lt;/DisplayName&amp;gt;&amp;#xD;&amp;#xA;  &amp;lt;SBIP&amp;gt;/SRE/Consultas/Analise Resultado&amp;lt;/SBIP&amp;gt;&amp;#xD;&amp;#xA;  &amp;lt;SBIPFull&amp;gt;/SRE/Consultas/Analise Resultado(StoredProcess)&amp;lt;/SBIPFull&amp;gt;&amp;#xD;&amp;#xA;  &amp;lt;Path&amp;gt'"</definedName>
    <definedName name="_AMO_ContentDefinition_630089467.12" hidden="1">"';/SRE/Consultas/Analise Resultado&amp;lt;/Path&amp;gt;&amp;#xD;&amp;#xA;&amp;lt;/DNA&amp;gt;""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n=""UnselectedId'"</definedName>
    <definedName name="_AMO_ContentDefinition_630089467.13" hidden="1">"'s"" v="""" /&gt;_x000D_
  &lt;param n=""_ROM_Version_"" v=""1.3"" /&gt;_x000D_
  &lt;param n=""_ROM_Application_"" v=""ODS"" /&gt;_x000D_
  &lt;param n=""_ROM_AppVersion_"" v=""9.4"" /&gt;_x000D_
  &lt;param n=""maxReportCols"" v=""6"" /&gt;_x000D_
  &lt;fids n=""main.srx"" v=""0"" /&gt;_x000D_
  &lt;ExcelXMLOptions Ad'"</definedName>
    <definedName name="_AMO_ContentDefinition_630089467.14" hidden="1">"'jColWidths=""True"" RowOpt=""InsertEntire"" ColOpt=""InsertCells"" /&gt;_x000D_
&lt;/ContentDefinition&gt;'"</definedName>
    <definedName name="_AMO_ContentDefinition_630089467.2" hidden="1">"'lse""&gt;_x000D_
  &lt;files&gt;C:\Users\kenji\Documents\My SAS Files\Add-In for Microsoft Office\_SOA_A57QXCXO.BH000HXI_194703904\main.srx&lt;/files&gt;_x000D_
  &lt;parents /&gt;_x000D_
  &lt;children /&gt;_x000D_
  &lt;param n=""DisplayName"" v=""Analise Resultado"" /&gt;_x000D_
  &lt;param n=""DisplayType"" v=""'"</definedName>
    <definedName name="_AMO_ContentDefinition_630089467.3" hidden="1">"'Stored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version=&amp;quot;1.0&amp;quot;&amp;gt;&amp;lt;DefinitionReferencesAndValues&amp;gt;&amp;lt;PromptDefinitionRe'"</definedName>
    <definedName name="_AMO_ContentDefinition_630089467.4" hidden="1">"'ference obj=&amp;quot;p2&amp;quot; promptId=&amp;quot;PromptDef_1425916525967_745390&amp;quot; name=&amp;quot;AnoInicioCalc&amp;quot; definitionType=&amp;quot;TextDefinition&amp;quot; selectionType=&amp;quot;Single&amp;quot;&amp;gt;&amp;lt;Value&amp;gt;&amp;lt;String obj=&amp;quot;p3&amp;quot; value=&amp;quot;2014&amp;quo'"</definedName>
    <definedName name="_AMO_ContentDefinition_630089467.5" hidden="1">"'t; /&amp;gt;&amp;lt;/Value&amp;gt;&amp;lt;/PromptDefinitionReference&amp;gt;&amp;lt;PromptDefinitionReference obj=&amp;quot;p4&amp;quot; promptId=&amp;quot;PromptDef_1425916438129_508769&amp;quot; name=&amp;quot;AnaliseMercado&amp;quot; definitionType=&amp;quot;TextDefinition&amp;quot; selectionType=&amp;quot;'"</definedName>
    <definedName name="_AMO_ContentDefinition_630089467.6" hidden="1">"'Single&amp;quot;&amp;gt;&amp;lt;Value&amp;gt;&amp;lt;String obj=&amp;quot;p5&amp;quot; value=&amp;quot;Sim&amp;quot; /&amp;gt;&amp;lt;/Value&amp;gt;&amp;lt;/PromptDefinitionReference&amp;gt;&amp;lt;PromptDefinitionReference obj=&amp;quot;p6&amp;quot; promptId=&amp;quot;PromptDef_1425916438113_758944&amp;quot; name=&amp;quot;Anoca'"</definedName>
    <definedName name="_AMO_ContentDefinition_630089467.7" hidden="1">"'lc&amp;quot; definitionType=&amp;quot;TextDefinition&amp;quot; selectionType=&amp;quot;Single&amp;quot;&amp;gt;&amp;lt;Value&amp;gt;&amp;lt;String obj=&amp;quot;p7&amp;quot; value=&amp;quot;2015&amp;quot; /&amp;gt;&amp;lt;/Value&amp;gt;&amp;lt;/PromptDefinitionReference&amp;gt;&amp;lt;PromptDefinitionReference obj=&amp;quot;p8&amp;qu'"</definedName>
    <definedName name="_AMO_ContentDefinition_630089467.8" hidden="1">"'ot; promptId=&amp;quot;PromptDef_1425916438128_200439&amp;quot; name=&amp;quot;Idsreag&amp;quot; definitionType=&amp;quot;TextDefinition&amp;quot; selectionType=&amp;quot;Single&amp;quot;&amp;gt;&amp;lt;Value&amp;gt;&amp;lt;String obj=&amp;quot;p9&amp;quot; value=&amp;quot;130&amp;quot; /&amp;gt;&amp;lt;/Value&amp;gt;&amp;lt;/Pro'"</definedName>
    <definedName name="_AMO_ContentDefinition_630089467.9" hidden="1">"'mptDefinitionReference&amp;gt;&amp;lt;/DefinitionReferencesAndValues&amp;gt;&amp;lt;/PromptValues&amp;gt;""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&amp;lt;Name&amp;gt;Analise Re'"</definedName>
    <definedName name="_AMO_ContentDefinition_643045985" hidden="1">"'Partitions:14'"</definedName>
    <definedName name="_AMO_ContentDefinition_643045985.0" hidden="1">"'&lt;ContentDefinition name=""Analise Resultado"" rsid=""643045985"" type=""StoredProcess"" format=""ReportXml"" imgfmt=""ActiveXImage"" created=""03/26/2015 15:36:04"" modifed=""03/26/2015 15:41:55"" user=""Thiago Roberto Magalhães Veloso (SRE)"" appl'"</definedName>
    <definedName name="_AMO_ContentDefinition_643045985.1" hidden="1">"'y=""False"" css=""C:\Program Files\SASHome\SASAddinforMicrosoftOffice\6.1\Styles\AMODefault.css"" range=""Analise_Resultado"" auto=""False"" xTime=""00:00:10.4706282"" rTime=""00:00:01.2000720"" bgnew=""False"" nFmt=""False"" grphSet=""True"" imgY'"</definedName>
    <definedName name="_AMO_ContentDefinition_643045985.10" hidden="1">"'e Resultado&amp;lt;/DisplayName&amp;gt;&amp;#xD;&amp;#xA;  &amp;lt;SBIP&amp;gt;/SRE/Consultas/Analise Resultado&amp;lt;/SBIP&amp;gt;&amp;#xD;&amp;#xA;  &amp;lt;SBIPFull&amp;gt;/SRE/Consultas/Analise Resultado(StoredProcess)&amp;lt;/SBIPFull&amp;gt;&amp;#xD;&amp;#xA;  &amp;lt;Path&amp;gt;/SRE/Consultas/Analise Resultado&amp;lt'"</definedName>
    <definedName name="_AMO_ContentDefinition_643045985.11" hidden="1">"';/Path&amp;gt;&amp;#xD;&amp;#xA;&amp;lt;/DNA&amp;gt;""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
  &lt;param n=""_ROM_Ver'"</definedName>
    <definedName name="_AMO_ContentDefinition_643045985.12" hidden="1">"'sion_"" v=""1.3"" /&gt;_x000D_
  &lt;param n=""_ROM_Application_"" v=""ODS"" /&gt;_x000D_
  &lt;param n=""_ROM_AppVersion_"" v=""9.4"" /&gt;_x000D_
  &lt;param n=""maxReportCols"" v=""10"" /&gt;_x000D_
  &lt;fids n=""main.srx"" v=""0"" /&gt;_x000D_
  &lt;ExcelXMLOptions AdjColWidths=""True"" RowOpt=""InsertE'"</definedName>
    <definedName name="_AMO_ContentDefinition_643045985.13" hidden="1">"'ntire"" ColOpt=""InsertCells"" /&gt;_x000D_
&lt;/ContentDefinition&gt;'"</definedName>
    <definedName name="_AMO_ContentDefinition_643045985.14" hidden="1">"'in.srx"" v=""0"" /&gt;_x000D_
  &lt;ExcelXMLOptions AdjColWidths=""True"" RowOpt=""InsertEntire"" ColOpt=""InsertCells"" /&gt;_x000D_
&lt;/ContentDefinition&gt;'"</definedName>
    <definedName name="_AMO_ContentDefinition_643045985.2" hidden="1">"'=""0"" imgX=""0"" redirect=""False""&gt;_x000D_
  &lt;files&gt;C:\Users\thiagomagalhaes\Documents\My SAS Files\Add-In for Microsoft Office\_SOA_A57QXCXO.BH000HXI_429848662\main.srx&lt;/files&gt;_x000D_
  &lt;parents /&gt;_x000D_
  &lt;children /&gt;_x000D_
  &lt;param n=""DisplayName"" v=""Analise Resul'"</definedName>
    <definedName name="_AMO_ContentDefinition_643045985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643045985.4" hidden="1">"'erencesAndValues&amp;gt;&amp;lt;PromptDefinitionReference obj=&amp;quot;p2&amp;quot; promptId=&amp;quot;PromptDef_1425916438128_200439&amp;quot; name=&amp;quot;Idsreag&amp;quot; definitionType=&amp;quot;TextDefinition&amp;quot; selectionType=&amp;quot;Single&amp;quot;&amp;gt;&amp;lt;Value&amp;gt;&amp;lt;String obj'"</definedName>
    <definedName name="_AMO_ContentDefinition_643045985.5" hidden="1">"'=&amp;quot;p3&amp;quot; value=&amp;quot;130&amp;quot; /&amp;gt;&amp;lt;/Value&amp;gt;&amp;lt;/PromptDefinitionReference&amp;gt;&amp;lt;PromptDefinitionReference obj=&amp;quot;p4&amp;quot; promptId=&amp;quot;PromptDef_1425916525967_745390&amp;quot; name=&amp;quot;AnoInicioCalc&amp;quot; definitionType=&amp;quot;TextDef'"</definedName>
    <definedName name="_AMO_ContentDefinition_643045985.6" hidden="1">"'inition&amp;quot; selectionType=&amp;quot;Single&amp;quot;&amp;gt;&amp;lt;Value&amp;gt;&amp;lt;String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promptId=&amp;quot;PromptDef_14259164'"</definedName>
    <definedName name="_AMO_ContentDefinition_643045985.7" hidden="1">"'38113_758944&amp;quot; name=&amp;quot;Anocalc&amp;quot; definitionType=&amp;quot;TextDefinition&amp;quot; selectionType=&amp;quot;Single&amp;quot;&amp;gt;&amp;lt;Value&amp;gt;&amp;lt;String obj=&amp;quot;p7&amp;quot; value=&amp;quot;2015&amp;quot; /&amp;gt;&amp;lt;/Value&amp;gt;&amp;lt;/PromptDefinitionReference&amp;gt;&amp;lt;/Defin'"</definedName>
    <definedName name="_AMO_ContentDefinition_643045985.8" hidden="1">"'itionReferencesAndValues&amp;gt;&amp;lt;/PromptValues&amp;gt;""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&amp;lt;Name&amp;gt;Analise Resultado&amp;lt;/Name&amp;gt;&amp;#xD;&amp;#xA;  &amp;lt;'"</definedName>
    <definedName name="_AMO_ContentDefinition_643045985.9" hidden="1">"'Version&amp;gt;1&amp;lt;/Version&amp;gt;&amp;#xD;&amp;#xA;  &amp;lt;Assembly&amp;gt;SAS.EG.SDS.Model&amp;lt;/Assembly&amp;gt;&amp;#xD;&amp;#xA;  &amp;lt;Factory&amp;gt;SAS.EG.SDS.Model.Creator&amp;lt;/Factory&amp;gt;&amp;#xD;&amp;#xA;  &amp;lt;ParentName&amp;gt;Consultas&amp;lt;/ParentName&amp;gt;&amp;#xD;&amp;#xA;  &amp;lt;DisplayName&amp;gt;Analis'"</definedName>
    <definedName name="_AMO_ContentDefinition_659937799" hidden="1">"'Partitions:15'"</definedName>
    <definedName name="_AMO_ContentDefinition_659937799.0" hidden="1">"'&lt;ContentDefinition name=""Analise Resultado"" rsid=""659937799"" type=""StoredProcess"" format=""ReportXml"" imgfmt=""ActiveXImage"" created=""03/23/2015 14:53:09"" modifed=""03/23/2015 14:53:09"" user=""Thiago Roberto Magalhães Veloso (SRE)"" appl'"</definedName>
    <definedName name="_AMO_ContentDefinition_659937799.1" hidden="1">"'y=""False"" css=""C:\Program Files\SASHome\SASAddinforMicrosoftOffice\6.1\Styles\AMODefault.css"" range=""Analise_Resultado"" auto=""False"" xTime=""00:00:37.7774080"" rTime=""00:00:14.6113149"" bgnew=""False"" nFmt=""False"" grphSet=""True"" imgY'"</definedName>
    <definedName name="_AMO_ContentDefinition_659937799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659937799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659937799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659937799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659937799.14" hidden="1">"'in.srx"" v=""0"" /&gt;_x000D_
  &lt;ExcelXMLOptions AdjColWidths=""True"" RowOpt=""InsertEntire"" ColOpt=""InsertCells"" /&gt;_x000D_
&lt;/ContentDefinition&gt;'"</definedName>
    <definedName name="_AMO_ContentDefinition_659937799.2" hidden="1">"'=""0"" imgX=""0"" redirect=""False""&gt;_x000D_
  &lt;files&gt;C:\Users\thiagomagalhaes\Documents\My SAS Files\Add-In for Microsoft Office\_SOA_A57QXCXO.BH000HXI_146258616\main.srx&lt;/files&gt;_x000D_
  &lt;parents /&gt;_x000D_
  &lt;children /&gt;_x000D_
  &lt;param n=""DisplayName"" v=""Analise Resul'"</definedName>
    <definedName name="_AMO_ContentDefinition_659937799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659937799.4" hidden="1">"'erencesAndValues&amp;gt;&amp;lt;PromptDefinitionReference obj=&amp;quot;p2&amp;quot; promptId=&amp;quot;PromptDef_1425916438129_508769&amp;quot; name=&amp;quot;AnaliseMercado&amp;quot; definitionType=&amp;quot;TextDefinition&amp;quot; selectionType=&amp;quot;Single&amp;quot;&amp;gt;&amp;lt;Value&amp;gt;&amp;lt;Str'"</definedName>
    <definedName name="_AMO_ContentDefinition_659937799.5" hidden="1">"'ing obj=&amp;quot;p3&amp;quot; value=&amp;quot;Sim&amp;quot; /&amp;gt;&amp;lt;/Value&amp;gt;&amp;lt;/PromptDefinitionReference&amp;gt;&amp;lt;PromptDefinitionReference obj=&amp;quot;p4&amp;quot; promptId=&amp;quot;PromptDef_1425916438128_200439&amp;quot; name=&amp;quot;Idsreag&amp;quot; definitionType=&amp;quot;TextDe'"</definedName>
    <definedName name="_AMO_ContentDefinition_659937799.6" hidden="1">"'finition&amp;quot; selectionType=&amp;quot;Single&amp;quot;&amp;gt;&amp;lt;Value&amp;gt;&amp;lt;String obj=&amp;quot;p5&amp;quot; value=&amp;quot;130&amp;quot; /&amp;gt;&amp;lt;/Value&amp;gt;&amp;lt;/PromptDefinitionReference&amp;gt;&amp;lt;PromptDefinitionReference obj=&amp;quot;p6&amp;quot; promptId=&amp;quot;PromptDef_14259164'"</definedName>
    <definedName name="_AMO_ContentDefinition_659937799.7" hidden="1">"'38113_758944&amp;quot; name=&amp;quot;Anocalc&amp;quot; definitionType=&amp;quot;TextDefinition&amp;quot; selectionType=&amp;quot;Single&amp;quot;&amp;gt;&amp;lt;Value&amp;gt;&amp;lt;String obj=&amp;quot;p7&amp;quot; value=&amp;quot;2015&amp;quot; /&amp;gt;&amp;lt;/Value&amp;gt;&amp;lt;/PromptDefinitionReference&amp;gt;&amp;lt;Prompt'"</definedName>
    <definedName name="_AMO_ContentDefinition_659937799.8" hidden="1">"'DefinitionReference obj=&amp;quot;p8&amp;quot; promptId=&amp;quot;PromptDef_1425916525967_745390&amp;quot; name=&amp;quot;AnoInicioCalc&amp;quot; definitionType=&amp;quot;TextDefinition&amp;quot; selectionType=&amp;quot;Single&amp;quot;&amp;gt;&amp;lt;Value&amp;gt;&amp;lt;String obj=&amp;quot;p9&amp;quot; value=&amp;q'"</definedName>
    <definedName name="_AMO_ContentDefinition_659937799.9" hidden="1">"'uot;2014&amp;quot;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663608823" hidden="1">"'Partitions:15'"</definedName>
    <definedName name="_AMO_ContentDefinition_663608823.0" hidden="1">"'&lt;ContentDefinition name=""Analise Resultado"" rsid=""663608823"" type=""StoredProcess"" format=""ReportXml"" imgfmt=""ActiveXImage"" created=""03/26/2015 15:53:43"" modifed=""03/26/2015 15:53:43"" user=""Thiago Roberto Magalhães Veloso (SRE)"" appl'"</definedName>
    <definedName name="_AMO_ContentDefinition_663608823.1" hidden="1">"'y=""False"" css=""C:\Program Files\SASHome\SASAddinforMicrosoftOffice\6.1\Styles\AMODefault.css"" range=""Analise_Resultado"" auto=""False"" xTime=""00:00:10.4288460"" rTime=""00:00:14.8208892"" bgnew=""False"" nFmt=""False"" grphSet=""True"" imgY'"</definedName>
    <definedName name="_AMO_ContentDefinition_663608823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663608823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663608823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663608823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663608823.14" hidden="1">"'in.srx"" v=""0"" /&gt;_x000D_
  &lt;ExcelXMLOptions AdjColWidths=""True"" RowOpt=""InsertEntire"" ColOpt=""InsertCells"" /&gt;_x000D_
&lt;/ContentDefinition&gt;'"</definedName>
    <definedName name="_AMO_ContentDefinition_663608823.2" hidden="1">"'=""0"" imgX=""0"" redirect=""False""&gt;_x000D_
  &lt;files&gt;C:\Users\thiagomagalhaes\Documents\My SAS Files\Add-In for Microsoft Office\_SOA_A57QXCXO.BH000HXI_312207703\main.srx&lt;/files&gt;_x000D_
  &lt;parents /&gt;_x000D_
  &lt;children /&gt;_x000D_
  &lt;param n=""DisplayName"" v=""Analise Resul'"</definedName>
    <definedName name="_AMO_ContentDefinition_663608823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663608823.4" hidden="1">"'erencesAndValues&amp;gt;&amp;lt;PromptDefinitionReference obj=&amp;quot;p2&amp;quot; promptId=&amp;quot;PromptDef_1425916438128_200439&amp;quot; name=&amp;quot;Idsreag&amp;quot; definitionType=&amp;quot;TextDefinition&amp;quot; selectionType=&amp;quot;Single&amp;quot;&amp;gt;&amp;lt;Value&amp;gt;&amp;lt;String obj'"</definedName>
    <definedName name="_AMO_ContentDefinition_663608823.5" hidden="1">"'=&amp;quot;p3&amp;quot; value=&amp;quot;130&amp;quot; /&amp;gt;&amp;lt;/Value&amp;gt;&amp;lt;/PromptDefinitionReference&amp;gt;&amp;lt;PromptDefinitionReference obj=&amp;quot;p4&amp;quot; promptId=&amp;quot;PromptDef_1425916438113_758944&amp;quot; name=&amp;quot;Anocalc&amp;quot; definitionType=&amp;quot;TextDefinitio'"</definedName>
    <definedName name="_AMO_ContentDefinition_663608823.6" hidden="1">"'n&amp;quot; selectionType=&amp;quot;Single&amp;quot;&amp;gt;&amp;lt;Value&amp;gt;&amp;lt;String obj=&amp;quot;p5&amp;quot; value=&amp;quot;2015&amp;quot; /&amp;gt;&amp;lt;/Value&amp;gt;&amp;lt;/PromptDefinitionReference&amp;gt;&amp;lt;PromptDefinitionReference obj=&amp;quot;p6&amp;quot; promptId=&amp;quot;PromptDef_1425916438129_'"</definedName>
    <definedName name="_AMO_ContentDefinition_663608823.7" hidden="1">"'508769&amp;quot; name=&amp;quot;AnaliseMercado&amp;quot; definitionType=&amp;quot;TextDefinition&amp;quot; selectionType=&amp;quot;Single&amp;quot;&amp;gt;&amp;lt;Value&amp;gt;&amp;lt;String obj=&amp;quot;p7&amp;quot; value=&amp;quot;Sim&amp;quot; /&amp;gt;&amp;lt;/Value&amp;gt;&amp;lt;/PromptDefinitionReference&amp;gt;&amp;lt;Prompt'"</definedName>
    <definedName name="_AMO_ContentDefinition_663608823.8" hidden="1">"'DefinitionReference obj=&amp;quot;p8&amp;quot; promptId=&amp;quot;PromptDef_1425916525967_745390&amp;quot; name=&amp;quot;AnoInicioCalc&amp;quot; definitionType=&amp;quot;TextDefinition&amp;quot; selectionType=&amp;quot;Single&amp;quot;&amp;gt;&amp;lt;Value&amp;gt;&amp;lt;String obj=&amp;quot;p9&amp;quot; value=&amp;q'"</definedName>
    <definedName name="_AMO_ContentDefinition_663608823.9" hidden="1">"'uot;2014&amp;quot;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703996623" hidden="1">"'Partitions:14'"</definedName>
    <definedName name="_AMO_ContentDefinition_703996623.0" hidden="1">"'&lt;ContentDefinition name=""Analise Resultado"" rsid=""703996623"" type=""StoredProcess"" format=""ReportXml"" imgfmt=""ActiveX"" created=""05/27/2015 16:04:41"" modifed=""05/27/2015 16:09:32"" user=""nadiamaki"" apply=""False"" css=""C:\Program Files ('"</definedName>
    <definedName name="_AMO_ContentDefinition_703996623.1" hidden="1">"'x86)\SASHome\x86\SASAddinforMicrosoftOffice\6.1\Styles\AMODefault.css"" range=""Analise_Resultado"" auto=""False"" xTime=""00:00:17.4103482"" rTime=""00:00:01.5700314"" bgnew=""False"" nFmt=""False"" grphSet=""True"" imgY=""0"" imgX=""0"" redirect=""'"</definedName>
    <definedName name="_AMO_ContentDefinition_703996623.10" hidden="1">"'D;&amp;#xA;  &amp;lt;SBIP&amp;gt;/SRE/Consultas/Analise Resultado&amp;lt;/SBIP&amp;gt;&amp;#xD;&amp;#xA;  &amp;lt;SBIPFull&amp;gt;/SRE/Consultas/Analise Resultado(StoredProcess)&amp;lt;/SBIPFull&amp;gt;&amp;#xD;&amp;#xA;  &amp;lt;Path&amp;gt;/SRE/Consultas/Analise Resultado&amp;lt;/Path&amp;gt;&amp;#xD;&amp;#xA;&amp;lt;/DNA&amp;gt;""'"</definedName>
    <definedName name="_AMO_ContentDefinition_703996623.11" hidden="1">"' /&gt;_x000D_
  &lt;param n=""ServerName""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n=""'"</definedName>
    <definedName name="_AMO_ContentDefinition_703996623.12" hidden="1">"'_ROM_Application_"" v=""ODS"" /&gt;_x000D_
  &lt;param n=""_ROM_AppVersion_"" v=""9.4""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703996623.13" hidden="1">"'
&lt;/ContentDefinition&gt;'"</definedName>
    <definedName name="_AMO_ContentDefinition_703996623.14" hidden="1">"'tions AdjColWidths=""True"" RowOpt=""InsertEntire"" ColOpt=""InsertCells"" /&gt;_x000D_
&lt;/ContentDefinition&gt;'"</definedName>
    <definedName name="_AMO_ContentDefinition_703996623.2" hidden="1">"'False""&gt;_x000D_
  &lt;files&gt;C:\Users\nadiamaki\Documents\My SAS Files\Add-In for Microsoft Office\_SOA_A57QXCXO.BH000HXI_305936847\main.srx&lt;/files&gt;_x000D_
  &lt;parents /&gt;_x000D_
  &lt;children /&gt;_x000D_
  &lt;param n=""DisplayName"" v=""Analise Resultado"" /&gt;_x000D_
  &lt;param n=""DisplayTyp'"</definedName>
    <definedName name="_AMO_ContentDefinition_703996623.3" hidden="1">"'e""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version=&amp;quot;1.0&amp;quot;&amp;gt;&amp;lt;DefinitionReferencesAndValues&amp;gt;&amp;lt;PromptDefi'"</definedName>
    <definedName name="_AMO_ContentDefinition_703996623.4" hidden="1">"'nitionReference obj=&amp;quot;p2&amp;quot; promptId=&amp;quot;PromptDef_1425916525967_745390&amp;quot; name=&amp;quot;AnoInicioCalc&amp;quot; definitionType=&amp;quot;TextDefinition&amp;quot; selectionType=&amp;quot;Single&amp;quot;&amp;gt;&amp;lt;Value&amp;gt;&amp;lt;String obj=&amp;quot;p3&amp;quot; value=&amp;quot;'"</definedName>
    <definedName name="_AMO_ContentDefinition_703996623.5" hidden="1">"'2014&amp;quot; /&amp;gt;&amp;lt;/Value&amp;gt;&amp;lt;/PromptDefinitionReference&amp;gt;&amp;lt;PromptDefinitionReference obj=&amp;quot;p4&amp;quot; promptId=&amp;quot;PromptDef_1425916438113_758944&amp;quot; name=&amp;quot;Anocalc&amp;quot; definitionType=&amp;quot;TextDefinition&amp;quot; selectionType=&amp;quot'"</definedName>
    <definedName name="_AMO_ContentDefinition_703996623.6" hidden="1">"';Single&amp;quot;&amp;gt;&amp;lt;Value&amp;gt;&amp;lt;String obj=&amp;quot;p5&amp;quot; value=&amp;quot;2015&amp;quot; /&amp;gt;&amp;lt;/Value&amp;gt;&amp;lt;/PromptDefinitionReference&amp;gt;&amp;lt;PromptDefinitionReference obj=&amp;quot;p6&amp;quot; promptId=&amp;quot;PromptDef_1425916438128_200439&amp;quot; name=&amp;quot;Ids'"</definedName>
    <definedName name="_AMO_ContentDefinition_703996623.7" hidden="1">"'reag&amp;quot; definitionType=&amp;quot;TextDefinition&amp;quot; selectionType=&amp;quot;Single&amp;quot;&amp;gt;&amp;lt;Value&amp;gt;&amp;lt;String obj=&amp;quot;p7&amp;quot; value=&amp;quot;145&amp;quot; /&amp;gt;&amp;lt;/Value&amp;gt;&amp;lt;/PromptDefinitionReference&amp;gt;&amp;lt;/DefinitionReferencesAndValues&amp;gt;&amp;lt;/P'"</definedName>
    <definedName name="_AMO_ContentDefinition_703996623.8" hidden="1">"'romptValues&amp;gt;"" /&gt;_x000D_
  &lt;param n=""HasPrompts"" v=""True"" /&gt;_x000D_
  &lt;param n=""DNA"" v=""&amp;lt;DNA&amp;gt;&amp;#xD;&amp;#xA;  &amp;lt;Type&amp;gt;StoredProcess&amp;lt;/Type&amp;gt;&amp;#xD;&amp;#xA;  &amp;lt;Name&amp;gt;Analise Resultado&amp;lt;/Name&amp;gt;&amp;#xD;&amp;#xA;  &amp;lt;Version&amp;gt;1&amp;lt;/Version&amp;gt;&amp;#xD;&amp;'"</definedName>
    <definedName name="_AMO_ContentDefinition_703996623.9" hidden="1">"'#xA;  &amp;lt;Assembly&amp;gt;SAS.EG.SDS.Model&amp;lt;/Assembly&amp;gt;&amp;#xD;&amp;#xA;  &amp;lt;Factory&amp;gt;SAS.EG.SDS.Model.Creator&amp;lt;/Factory&amp;gt;&amp;#xD;&amp;#xA;  &amp;lt;ParentName&amp;gt;Consultas&amp;lt;/ParentName&amp;gt;&amp;#xD;&amp;#xA;  &amp;lt;DisplayName&amp;gt;Analise Resultado&amp;lt;/DisplayName&amp;gt;&amp;#x'"</definedName>
    <definedName name="_AMO_ContentDefinition_718052594" hidden="1">"'Partitions:15'"</definedName>
    <definedName name="_AMO_ContentDefinition_718052594.0" hidden="1">"'&lt;ContentDefinition name=""Analise Resultado"" rsid=""718052594"" type=""StoredProcess"" format=""ReportXml"" imgfmt=""ActiveX"" created=""05/22/2015 18:04:24"" modifed=""05/22/2015 18:04:24"" user=""danieldanna"" apply=""False"" css=""C:\Program Files'"</definedName>
    <definedName name="_AMO_ContentDefinition_718052594.1" hidden="1">"' (x86)\SASHome\x86\SASAddinforMicrosoftOffice\6.1\Styles\AMODefault.css"" range=""Analise_Resultado"" auto=""False"" xTime=""00:00:15.3506248"" rTime=""00:00:17.5802984"" bgnew=""False"" nFmt=""False"" grphSet=""True"" imgY=""0"" imgX=""0"" redirect'"</definedName>
    <definedName name="_AMO_ContentDefinition_718052594.10" hidden="1">"'t;Analise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&amp;lt;ParentName&amp;gt;Consultas&amp;lt;/Par'"</definedName>
    <definedName name="_AMO_ContentDefinition_718052594.11" hidden="1">"'entName&amp;gt;&amp;#xD;&amp;#xA;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Resultado(StoredProcess)&amp;lt;/SBIPFull&amp;gt;&amp;#xD;&amp;#xA; '"</definedName>
    <definedName name="_AMO_ContentDefinition_718052594.12" hidden="1">"'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v=""False"" /&gt;_x000D_
  &lt;param n=""Un'"</definedName>
    <definedName name="_AMO_ContentDefinition_718052594.13" hidden="1">"'selectedIds"" v="""" /&gt;_x000D_
  &lt;param n=""_ROM_Version_"" v=""1.3"" /&gt;_x000D_
  &lt;param n=""_ROM_Application_"" v=""ODS"" /&gt;_x000D_
  &lt;param n=""_ROM_AppVersion_"" v=""9.4"" /&gt;_x000D_
  &lt;param n=""maxReportCols"" v=""10"" /&gt;_x000D_
  &lt;fids n=""main.srx"" v=""0"" /&gt;_x000D_
  &lt;ExcelXMLO'"</definedName>
    <definedName name="_AMO_ContentDefinition_718052594.14" hidden="1">"'ptions AdjColWidths=""True"" RowOpt=""InsertEntire"" ColOpt=""InsertCells"" /&gt;_x000D_
&lt;/ContentDefinition&gt;'"</definedName>
    <definedName name="_AMO_ContentDefinition_718052594.2" hidden="1">"'=""False""&gt;_x000D_
  &lt;files&gt;C:\Users\danieldanna\Documents\My SAS Files\Add-In for Microsoft Office\_SOA_A57QXCXO.BH000HXI_605629069\main.srx&lt;/files&gt;_x000D_
  &lt;parents /&gt;_x000D_
  &lt;children /&gt;_x000D_
  &lt;param n=""DisplayName"" v=""Analise Resultado"" /&gt;_x000D_
  &lt;param n=""Displa'"</definedName>
    <definedName name="_AMO_ContentDefinition_718052594.3" hidden="1">"'yType""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version=&amp;quot;1.0&amp;quot;&amp;gt;&amp;lt;DefinitionReferencesAndValues&amp;gt;&amp;lt;Prompt'"</definedName>
    <definedName name="_AMO_ContentDefinition_718052594.4" hidden="1">"'DefinitionReference obj=&amp;quot;p2&amp;quot; promptId=&amp;quot;PromptDef_1425916438129_508769&amp;quot; name=&amp;quot;AnaliseMercado&amp;quot; definitionType=&amp;quot;TextDefinition&amp;quot; selectionType=&amp;quot;Single&amp;quot;&amp;gt;&amp;lt;Value&amp;gt;&amp;lt;String obj=&amp;quot;p3&amp;quot; value=&amp;'"</definedName>
    <definedName name="_AMO_ContentDefinition_718052594.5" hidden="1">"'quot;Sim&amp;quot; /&amp;gt;&amp;lt;/Value&amp;gt;&amp;lt;/PromptDefinitionReference&amp;gt;&amp;lt;PromptDefinitionReference obj=&amp;quot;p4&amp;quot; promptId=&amp;quot;PromptDef_1425916525967_745390&amp;quot; name=&amp;quot;AnoInicioCalc&amp;quot; definitionType=&amp;quot;TextDefinition&amp;quot; selection'"</definedName>
    <definedName name="_AMO_ContentDefinition_718052594.6" hidden="1">"'Type=&amp;quot;Single&amp;quot;&amp;gt;&amp;lt;Value&amp;gt;&amp;lt;String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promptId=&amp;quot;PromptDef_1425916438128_200439&amp;quot; name'"</definedName>
    <definedName name="_AMO_ContentDefinition_718052594.7" hidden="1">"'=&amp;quot;Idsreag&amp;quot; definitionType=&amp;quot;TextDefinition&amp;quot; selectionType=&amp;quot;Single&amp;quot;&amp;gt;&amp;lt;Value&amp;gt;&amp;lt;String obj=&amp;quot;p7&amp;quot; value=&amp;quot;145&amp;quot; /&amp;gt;&amp;lt;/Value&amp;gt;&amp;lt;/PromptDefinitionReference&amp;gt;&amp;lt;PromptDefinitionReference obj='"</definedName>
    <definedName name="_AMO_ContentDefinition_718052594.8" hidden="1">"'&amp;quot;p8&amp;quot; promptId=&amp;quot;PromptDef_1425916438113_758944&amp;quot; name=&amp;quot;Anocalc&amp;quot; definitionType=&amp;quot;TextDefinition&amp;quot; selectionType=&amp;quot;Single&amp;quot;&amp;gt;&amp;lt;Value&amp;gt;&amp;lt;String obj=&amp;quot;p9&amp;quot; value=&amp;quot;2015&amp;quot; /&amp;gt;&amp;lt;/Value'"</definedName>
    <definedName name="_AMO_ContentDefinition_718052594.9" hidden="1">"'&amp;gt;&amp;lt;/PromptDefinitionReference&amp;gt;&amp;lt;/DefinitionReferencesAndValues&amp;gt;&amp;lt;/PromptValues&amp;gt;""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&amp;lt;Name&amp;g'"</definedName>
    <definedName name="_AMO_ContentDefinition_751190492" hidden="1">"'Partitions:15'"</definedName>
    <definedName name="_AMO_ContentDefinition_751190492.0" hidden="1">"'&lt;ContentDefinition name=""Analise Resultado"" rsid=""751190492"" type=""StoredProcess"" format=""ReportXml"" imgfmt=""ActiveXImage"" created=""06/19/2015 19:32:00"" modifed=""06/19/2015 19:54:41"" user=""Thiago Roberto Magalhães Veloso (SRE)"" appl'"</definedName>
    <definedName name="_AMO_ContentDefinition_751190492.1" hidden="1">"'y=""False"" css=""C:\Program Files\SASHome\SASAddinforMicrosoftOffice\6.1\Styles\AMODefault.css"" range=""Analise_Resultado"" auto=""False"" xTime=""00:00:15.3600714"" rTime=""00:00:01.6993398"" bgnew=""False"" nFmt=""False"" grphSet=""True"" imgY'"</definedName>
    <definedName name="_AMO_ContentDefinition_751190492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751190492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751190492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751190492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751190492.14" hidden="1">"'in.srx"" v=""0"" /&gt;_x000D_
  &lt;ExcelXMLOptions AdjColWidths=""True"" RowOpt=""InsertEntire"" ColOpt=""InsertCells"" /&gt;_x000D_
&lt;/ContentDefinition&gt;'"</definedName>
    <definedName name="_AMO_ContentDefinition_751190492.2" hidden="1">"'=""0"" imgX=""0"" redirect=""False""&gt;_x000D_
  &lt;files&gt;C:\Users\thiagomagalhaes\Documents\My SAS Files\Add-In for Microsoft Office\_SOA_A57QXCXO.BH000HXI_976796089\main.srx&lt;/files&gt;_x000D_
  &lt;parents /&gt;_x000D_
  &lt;children /&gt;_x000D_
  &lt;param n=""DisplayName"" v=""Analise Resul'"</definedName>
    <definedName name="_AMO_ContentDefinition_751190492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751190492.4" hidden="1">"'erencesAndValues&amp;gt;&amp;lt;PromptDefinitionReference obj=&amp;quot;p2&amp;quot; promptId=&amp;quot;PromptDef_1425916438128_200439&amp;quot; name=&amp;quot;Idsreag&amp;quot; definitionType=&amp;quot;TextDefinition&amp;quot; selectionType=&amp;quot;Single&amp;quot;&amp;gt;&amp;lt;Value&amp;gt;&amp;lt;String obj'"</definedName>
    <definedName name="_AMO_ContentDefinition_751190492.5" hidden="1">"'=&amp;quot;p3&amp;quot; value=&amp;quot;148&amp;quot; /&amp;gt;&amp;lt;/Value&amp;gt;&amp;lt;/PromptDefinitionReference&amp;gt;&amp;lt;PromptDefinitionReference obj=&amp;quot;p4&amp;quot; promptId=&amp;quot;PromptDef_1425916438113_758944&amp;quot; name=&amp;quot;Anocalc&amp;quot; definitionType=&amp;quot;TextDefinitio'"</definedName>
    <definedName name="_AMO_ContentDefinition_751190492.6" hidden="1">"'n&amp;quot; selectionType=&amp;quot;Single&amp;quot;&amp;gt;&amp;lt;Value&amp;gt;&amp;lt;String obj=&amp;quot;p5&amp;quot; value=&amp;quot;2015&amp;quot; /&amp;gt;&amp;lt;/Value&amp;gt;&amp;lt;/PromptDefinitionReference&amp;gt;&amp;lt;PromptDefinitionReference obj=&amp;quot;p6&amp;quot; promptId=&amp;quot;PromptDef_1425916438129_'"</definedName>
    <definedName name="_AMO_ContentDefinition_751190492.7" hidden="1">"'508769&amp;quot; name=&amp;quot;AnaliseMercado&amp;quot; definitionType=&amp;quot;TextDefinition&amp;quot; selectionType=&amp;quot;Single&amp;quot;&amp;gt;&amp;lt;Value&amp;gt;&amp;lt;String obj=&amp;quot;p7&amp;quot; value=&amp;quot;Sim&amp;quot; /&amp;gt;&amp;lt;/Value&amp;gt;&amp;lt;/PromptDefinitionReference&amp;gt;&amp;lt;Prompt'"</definedName>
    <definedName name="_AMO_ContentDefinition_751190492.8" hidden="1">"'DefinitionReference obj=&amp;quot;p8&amp;quot; promptId=&amp;quot;PromptDef_1425916525967_745390&amp;quot; name=&amp;quot;AnoInicioCalc&amp;quot; definitionType=&amp;quot;TextDefinition&amp;quot; selectionType=&amp;quot;Single&amp;quot;&amp;gt;&amp;lt;Value&amp;gt;&amp;lt;String obj=&amp;quot;p9&amp;quot; value=&amp;q'"</definedName>
    <definedName name="_AMO_ContentDefinition_751190492.9" hidden="1">"'uot;2014&amp;quot;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755891465" hidden="1">"'Partitions:15'"</definedName>
    <definedName name="_AMO_ContentDefinition_755891465.0" hidden="1">"'&lt;ContentDefinition name=""Analise Resultado"" rsid=""755891465"" type=""StoredProcess"" format=""ReportXml"" imgfmt=""ActiveX"" created=""03/13/2015 19:35:09"" modifed=""03/13/2015 19:35:09"" user=""kenji"" apply=""False"" css=""C:\Program Files (x86)'"</definedName>
    <definedName name="_AMO_ContentDefinition_755891465.1" hidden="1">"'\SASHome\x86\SASAddinforMicrosoftOffice\6.1\Styles\AMODefault.css"" range=""Analise_Resultado"" auto=""False"" xTime=""00:00:11.5961595"" rTime=""00:00:13.2643263"" bgnew=""False"" nFmt=""False"" grphSet=""True"" imgY=""0"" imgX=""0"" redirect=""Fals'"</definedName>
    <definedName name="_AMO_ContentDefinition_755891465.10" hidden="1">"'ltado&amp;lt;/Name&amp;gt;&amp;#xD;&amp;#xA;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&amp;lt;ParentName&amp;gt;Consultas&amp;lt;/ParentName&amp;gt;&amp;#x'"</definedName>
    <definedName name="_AMO_ContentDefinition_755891465.11" hidden="1">"'D;&amp;#xA;  &amp;lt;DisplayName&amp;gt;Analise Resultado&amp;lt;/DisplayName&amp;gt;&amp;#xD;&amp;#xA;  &amp;lt;SBIP&amp;gt;/SRE/Consultas/Analise Resultado&amp;lt;/SBIP&amp;gt;&amp;#xD;&amp;#xA;  &amp;lt;SBIPFull&amp;gt;/SRE/Consultas/Analise Resultado(StoredProcess)&amp;lt;/SBIPFull&amp;gt;&amp;#xD;&amp;#xA;  &amp;lt;Path&amp;gt;/'"</definedName>
    <definedName name="_AMO_ContentDefinition_755891465.12" hidden="1">"'SRE/Consultas/Analise Resultado&amp;lt;/Path&amp;gt;&amp;#xD;&amp;#xA;&amp;lt;/DNA&amp;gt;""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n=""UnselectedIds""'"</definedName>
    <definedName name="_AMO_ContentDefinition_755891465.13" hidden="1">"' v="""" /&gt;_x000D_
  &lt;param n=""_ROM_Version_"" v=""1.3"" /&gt;_x000D_
  &lt;param n=""_ROM_Application_"" v=""ODS"" /&gt;_x000D_
  &lt;param n=""_ROM_AppVersion_"" v=""9.4"" /&gt;_x000D_
  &lt;param n=""maxReportCols"" v=""10"" /&gt;_x000D_
  &lt;fids n=""main.srx"" v=""0"" /&gt;_x000D_
  &lt;ExcelXMLOptions AdjC'"</definedName>
    <definedName name="_AMO_ContentDefinition_755891465.14" hidden="1">"'olWidths=""True"" RowOpt=""InsertEntire"" ColOpt=""InsertCells"" /&gt;_x000D_
&lt;/ContentDefinition&gt;'"</definedName>
    <definedName name="_AMO_ContentDefinition_755891465.2" hidden="1">"'e""&gt;_x000D_
  &lt;files&gt;C:\Users\kenji\Documents\My SAS Files\Add-In for Microsoft Office\_SOA_A57QXCXO.BH000HXI_698145469\main.srx&lt;/files&gt;_x000D_
  &lt;parents /&gt;_x000D_
  &lt;children /&gt;_x000D_
  &lt;param n=""DisplayName"" v=""Analise Resultado"" /&gt;_x000D_
  &lt;param n=""DisplayType"" v=""St'"</definedName>
    <definedName name="_AMO_ContentDefinition_755891465.3" hidden="1">"'ored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version=&amp;quot;1.0&amp;quot;&amp;gt;&amp;lt;DefinitionReferencesAndValues&amp;gt;&amp;lt;PromptDefinitionRefe'"</definedName>
    <definedName name="_AMO_ContentDefinition_755891465.4" hidden="1">"'rence obj=&amp;quot;p2&amp;quot; promptId=&amp;quot;PromptDef_1425916438113_758944&amp;quot; name=&amp;quot;Anocalc&amp;quot; definitionType=&amp;quot;TextDefinition&amp;quot; selectionType=&amp;quot;Single&amp;quot;&amp;gt;&amp;lt;Value&amp;gt;&amp;lt;String obj=&amp;quot;p3&amp;quot; value=&amp;quot;2015&amp;quot; /&amp;gt;'"</definedName>
    <definedName name="_AMO_ContentDefinition_755891465.5" hidden="1">"'&amp;lt;/Value&amp;gt;&amp;lt;/PromptDefinitionReference&amp;gt;&amp;lt;PromptDefinitionReference obj=&amp;quot;p4&amp;quot; promptId=&amp;quot;PromptDef_1425916525967_745390&amp;quot; name=&amp;quot;AnoInicioCalc&amp;quot; definitionType=&amp;quot;TextDefinition&amp;quot; selectionType=&amp;quot;Single&amp;qu'"</definedName>
    <definedName name="_AMO_ContentDefinition_755891465.6" hidden="1">"'ot;&amp;gt;&amp;lt;Value&amp;gt;&amp;lt;String obj=&amp;quot;p5&amp;quot; value=&amp;quot;2014&amp;quot; /&amp;gt;&amp;lt;/Value&amp;gt;&amp;lt;/PromptDefinitionReference&amp;gt;&amp;lt;PromptDefinitionReference obj=&amp;quot;p6&amp;quot; promptId=&amp;quot;PromptDef_1425916438128_200439&amp;quot; name=&amp;quot;Idsreag&amp;quot;'"</definedName>
    <definedName name="_AMO_ContentDefinition_755891465.7" hidden="1">"' definitionType=&amp;quot;TextDefinition&amp;quot; selectionType=&amp;quot;Single&amp;quot;&amp;gt;&amp;lt;Value&amp;gt;&amp;lt;String obj=&amp;quot;p7&amp;quot; value=&amp;quot;130&amp;quot; /&amp;gt;&amp;lt;/Value&amp;gt;&amp;lt;/PromptDefinitionReference&amp;gt;&amp;lt;PromptDefinitionReference obj=&amp;quot;p8&amp;quot; promp'"</definedName>
    <definedName name="_AMO_ContentDefinition_755891465.8" hidden="1">"'tId=&amp;quot;PromptDef_1425916438129_508769&amp;quot; name=&amp;quot;AnaliseMercado&amp;quot; definitionType=&amp;quot;TextDefinition&amp;quot; selectionType=&amp;quot;Single&amp;quot;&amp;gt;&amp;lt;Value&amp;gt;&amp;lt;String obj=&amp;quot;p9&amp;quot; value=&amp;quot;Sim&amp;quot; /&amp;gt;&amp;lt;/Value&amp;gt;&amp;lt;/Promp'"</definedName>
    <definedName name="_AMO_ContentDefinition_755891465.9" hidden="1">"'tDefinitionReference&amp;gt;&amp;lt;/DefinitionReferencesAndValues&amp;gt;&amp;lt;/PromptValues&amp;gt;""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&amp;lt;Name&amp;gt;Analise Resu'"</definedName>
    <definedName name="_AMO_ContentDefinition_907815323" hidden="1">"'Partitions:14'"</definedName>
    <definedName name="_AMO_ContentDefinition_907815323.0" hidden="1">"'&lt;ContentDefinition name=""Analise Resultado"" rsid=""907815323"" type=""StoredProcess"" format=""ReportXml"" imgfmt=""ActiveX"" created=""03/09/2015 15:56:42"" modifed=""03/09/2015 19:56:46"" user=""kenji"" apply=""False"" css=""C:\Program Files (x86)'"</definedName>
    <definedName name="_AMO_ContentDefinition_907815323.1" hidden="1">"'\SASHome\x86\SASAddinforMicrosoftOffice\6.1\Styles\AMODefault.css"" range=""Analise_Resultado"" auto=""False"" xTime=""00:00:09.2569256"" rTime=""00:00:03.9653965"" bgnew=""False"" nFmt=""False"" grphSet=""True"" imgY=""0"" imgX=""0"" redirect=""Fals'"</definedName>
    <definedName name="_AMO_ContentDefinition_907815323.10" hidden="1">"'lt;SBIP&amp;gt;/SRE/Consultas/Analise Resultado&amp;lt;/SBIP&amp;gt;&amp;#xD;&amp;#xA;  &amp;lt;SBIPFull&amp;gt;/SRE/Consultas/Analise Resultado(StoredProcess)&amp;lt;/SBIPFull&amp;gt;&amp;#xD;&amp;#xA;  &amp;lt;Path&amp;gt;/SRE/Consultas/Analise Resultado&amp;lt;/Path&amp;gt;&amp;#xD;&amp;#xA;&amp;lt;/DNA&amp;gt;"" /&gt;_x000D_
  &lt;pa'"</definedName>
    <definedName name="_AMO_ContentDefinition_907815323.11" hidden="1">"'ram n=""ServerName"" v=""SASApp"" /&gt;_x000D_
  &lt;param n=""ClassName"" v=""SAS.OfficeAddin.StoredProcess"" /&gt;_x000D_
  &lt;param n=""XlNative"" v=""False"" /&gt;_x000D_
  &lt;param n=""UnselectedIds"" v=""F0.SEC2.Tabulate_1.SEC1.HDR.TXT1|F0.SEC2.Tabulate_1.SEC1.BDY.Cross_tabular_'"</definedName>
    <definedName name="_AMO_ContentDefinition_907815323.12" hidden="1">"'summary_report_Table_1"" /&gt;_x000D_
  &lt;param n=""_ROM_Version_"" v=""1.3"" /&gt;_x000D_
  &lt;param n=""_ROM_Application_"" v=""ODS"" /&gt;_x000D_
  &lt;param n=""_ROM_AppVersion_"" v=""9.4"" /&gt;_x000D_
  &lt;param n=""maxReportCols"" v=""7"" /&gt;_x000D_
  &lt;fids n=""main.srx"" v=""0"" /&gt;_x000D_
  &lt;ExcelXM'"</definedName>
    <definedName name="_AMO_ContentDefinition_907815323.13" hidden="1">"'LOptions AdjColWidths=""True"" RowOpt=""InsertEntire"" ColOpt=""InsertCells"" /&gt;_x000D_
&lt;/ContentDefinition&gt;'"</definedName>
    <definedName name="_AMO_ContentDefinition_907815323.14" hidden="1">"' n=""maxReportCols"" v=""7"" /&gt;_x000D_
  &lt;fids n=""main.srx"" v=""0"" /&gt;_x000D_
  &lt;ExcelXMLOptions AdjColWidths=""True"" RowOpt=""InsertEntire"" ColOpt=""InsertCells"" /&gt;_x000D_
&lt;/ContentDefinition&gt;'"</definedName>
    <definedName name="_AMO_ContentDefinition_907815323.2" hidden="1">"'e""&gt;_x000D_
  &lt;files&gt;C:\Users\kenji\Documents\My SAS Files\Add-In for Microsoft Office\_SOA_A57QXCXO.BH000HXI_521013942\main.srx&lt;/files&gt;_x000D_
  &lt;parents /&gt;_x000D_
  &lt;children /&gt;_x000D_
  &lt;param n=""DisplayName"" v=""Analise Resultado"" /&gt;_x000D_
  &lt;param n=""DisplayType"" v=""St'"</definedName>
    <definedName name="_AMO_ContentDefinition_907815323.3" hidden="1">"'ored Process"" /&gt;_x000D_
  &lt;param n=""RawValues"" v=""True"" /&gt;_x000D_
  &lt;param n=""AMO_Version"" v=""6.1"" /&gt;_x000D_
  &lt;param n=""Prompts"" v=""&amp;lt;PromptValues obj=&amp;quot;p1&amp;quot; version=&amp;quot;1.0&amp;quot;&amp;gt;&amp;lt;DefinitionReferencesAndValues&amp;gt;&amp;lt;PromptDefinitionRefe'"</definedName>
    <definedName name="_AMO_ContentDefinition_907815323.4" hidden="1">"'rence obj=&amp;quot;p2&amp;quot; promptId=&amp;quot;PromptDef_1425916525967_745390&amp;quot; name=&amp;quot;AnoInicioCalc&amp;quot; definitionType=&amp;quot;TextDefinition&amp;quot; selectionType=&amp;quot;Single&amp;quot;&amp;gt;&amp;lt;Value&amp;gt;&amp;lt;String obj=&amp;quot;p3&amp;quot; value=&amp;quot;2014&amp;quot;'"</definedName>
    <definedName name="_AMO_ContentDefinition_907815323.5" hidden="1">"' /&amp;gt;&amp;lt;/Value&amp;gt;&amp;lt;/PromptDefinitionReference&amp;gt;&amp;lt;PromptDefinitionReference obj=&amp;quot;p4&amp;quot; promptId=&amp;quot;PromptDef_1425916438128_200439&amp;quot; name=&amp;quot;Idsreag&amp;quot; definitionType=&amp;quot;TextDefinition&amp;quot; selectionType=&amp;quot;Single&amp;qu'"</definedName>
    <definedName name="_AMO_ContentDefinition_907815323.6" hidden="1">"'ot;&amp;gt;&amp;lt;Value&amp;gt;&amp;lt;String obj=&amp;quot;p5&amp;quot; value=&amp;quot;130&amp;quot; /&amp;gt;&amp;lt;/Value&amp;gt;&amp;lt;/PromptDefinitionReference&amp;gt;&amp;lt;PromptDefinitionReference obj=&amp;quot;p6&amp;quot; promptId=&amp;quot;PromptDef_1425916438113_758944&amp;quot; name=&amp;quot;Anocalc&amp;quot; '"</definedName>
    <definedName name="_AMO_ContentDefinition_907815323.7" hidden="1">"'definitionType=&amp;quot;TextDefinition&amp;quot; selectionType=&amp;quot;Single&amp;quot;&amp;gt;&amp;lt;Value&amp;gt;&amp;lt;String obj=&amp;quot;p7&amp;quot; value=&amp;quot;2015&amp;quot; /&amp;gt;&amp;lt;/Value&amp;gt;&amp;lt;/PromptDefinitionReference&amp;gt;&amp;lt;/DefinitionReferencesAndValues&amp;gt;&amp;lt;/PromptValue'"</definedName>
    <definedName name="_AMO_ContentDefinition_907815323.8" hidden="1">"'s&amp;gt;"" /&gt;_x000D_
  &lt;param n=""HasPrompts"" v=""True"" /&gt;_x000D_
  &lt;param n=""DNA"" v=""&amp;lt;DNA&amp;gt;&amp;#xD;&amp;#xA;  &amp;lt;Type&amp;gt;StoredProcess&amp;lt;/Type&amp;gt;&amp;#xD;&amp;#xA;  &amp;lt;Name&amp;gt;Analise Resultado&amp;lt;/Name&amp;gt;&amp;#xD;&amp;#xA;  &amp;lt;Version&amp;gt;1&amp;lt;/Version&amp;gt;&amp;#xD;&amp;#xA;  &amp;lt;'"</definedName>
    <definedName name="_AMO_ContentDefinition_907815323.9" hidden="1">"'Assembly&amp;gt;SAS.EG.SDS.Model&amp;lt;/Assembly&amp;gt;&amp;#xD;&amp;#xA;  &amp;lt;Factory&amp;gt;SAS.EG.SDS.Model.Creator&amp;lt;/Factory&amp;gt;&amp;#xD;&amp;#xA;  &amp;lt;ParentName&amp;gt;Consultas&amp;lt;/ParentName&amp;gt;&amp;#xD;&amp;#xA;  &amp;lt;DisplayName&amp;gt;Analise Resultado&amp;lt;/DisplayName&amp;gt;&amp;#xD;&amp;#xA;  &amp;'"</definedName>
    <definedName name="_AMO_ContentDefinition_917437536" hidden="1">"'Partitions:15'"</definedName>
    <definedName name="_AMO_ContentDefinition_917437536.0" hidden="1">"'&lt;ContentDefinition name=""Analise Resultado"" rsid=""917437536"" type=""StoredProcess"" format=""ReportXml"" imgfmt=""ActiveXImage"" created=""06/15/2015 18:05:30"" modifed=""06/15/2015 18:59:06"" user=""Thiago Roberto Magalhães Veloso (SRE)"" appl'"</definedName>
    <definedName name="_AMO_ContentDefinition_917437536.1" hidden="1">"'y=""False"" css=""C:\Program Files\SASHome\SASAddinforMicrosoftOffice\6.1\Styles\AMODefault.css"" range=""Analise_Resultado"" auto=""False"" xTime=""00:00:17.8527851"" rTime=""00:00:03.9073907"" bgnew=""False"" nFmt=""False"" grphSet=""True"" imgY'"</definedName>
    <definedName name="_AMO_ContentDefinition_917437536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917437536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917437536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917437536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917437536.14" hidden="1">"'in.srx"" v=""0"" /&gt;_x000D_
  &lt;ExcelXMLOptions AdjColWidths=""True"" RowOpt=""InsertEntire"" ColOpt=""InsertCells"" /&gt;_x000D_
&lt;/ContentDefinition&gt;'"</definedName>
    <definedName name="_AMO_ContentDefinition_917437536.2" hidden="1">"'=""0"" imgX=""0"" redirect=""False""&gt;_x000D_
  &lt;files&gt;C:\Users\thiagomagalhaes\Documents\My SAS Files\Add-In for Microsoft Office\_SOA_A57QXCXO.BH000HXI_711483256\main.srx&lt;/files&gt;_x000D_
  &lt;parents /&gt;_x000D_
  &lt;children /&gt;_x000D_
  &lt;param n=""DisplayName"" v=""Analise Resul'"</definedName>
    <definedName name="_AMO_ContentDefinition_917437536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917437536.4" hidden="1">"'erencesAndValues&amp;gt;&amp;lt;PromptDefinitionReference obj=&amp;quot;p2&amp;quot; promptId=&amp;quot;PromptDef_1425916525967_745390&amp;quot; name=&amp;quot;AnoInicioCalc&amp;quot; definitionType=&amp;quot;TextDefinition&amp;quot; selectionType=&amp;quot;Single&amp;quot;&amp;gt;&amp;lt;Value&amp;gt;&amp;lt;Stri'"</definedName>
    <definedName name="_AMO_ContentDefinition_917437536.5" hidden="1">"'ng obj=&amp;quot;p3&amp;quot; value=&amp;quot;2014&amp;quot; /&amp;gt;&amp;lt;/Value&amp;gt;&amp;lt;/PromptDefinitionReference&amp;gt;&amp;lt;PromptDefinitionReference obj=&amp;quot;p4&amp;quot; promptId=&amp;quot;PromptDef_1425916438113_758944&amp;quot; name=&amp;quot;Anocalc&amp;quot; definitionType=&amp;quot;TextDe'"</definedName>
    <definedName name="_AMO_ContentDefinition_917437536.6" hidden="1">"'finition&amp;quot; selectionType=&amp;quot;Single&amp;quot;&amp;gt;&amp;lt;Value&amp;gt;&amp;lt;String obj=&amp;quot;p5&amp;quot; value=&amp;quot;2015&amp;quot; /&amp;gt;&amp;lt;/Value&amp;gt;&amp;lt;/PromptDefinitionReference&amp;gt;&amp;lt;PromptDefinitionReference obj=&amp;quot;p6&amp;quot; promptId=&amp;quot;PromptDef_1425916'"</definedName>
    <definedName name="_AMO_ContentDefinition_917437536.7" hidden="1">"'438128_200439&amp;quot; name=&amp;quot;Idsreag&amp;quot; definitionType=&amp;quot;TextDefinition&amp;quot; selectionType=&amp;quot;Single&amp;quot;&amp;gt;&amp;lt;Value&amp;gt;&amp;lt;String obj=&amp;quot;p7&amp;quot; value=&amp;quot;148&amp;quot; /&amp;gt;&amp;lt;/Value&amp;gt;&amp;lt;/PromptDefinitionReference&amp;gt;&amp;lt;Prompt'"</definedName>
    <definedName name="_AMO_ContentDefinition_917437536.8" hidden="1">"'DefinitionReference obj=&amp;quot;p8&amp;quot; promptId=&amp;quot;PromptDef_1425916438129_508769&amp;quot; name=&amp;quot;AnaliseMercado&amp;quot; definitionType=&amp;quot;TextDefinition&amp;quot; selectionType=&amp;quot;Single&amp;quot;&amp;gt;&amp;lt;Value&amp;gt;&amp;lt;String obj=&amp;quot;p9&amp;quot; value=&amp;'"</definedName>
    <definedName name="_AMO_ContentDefinition_917437536.9" hidden="1">"'quot;Sim&amp;quot;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973766790" hidden="1">"'Partitions:13'"</definedName>
    <definedName name="_AMO_ContentDefinition_973766790.0" hidden="1">"'&lt;ContentDefinition name=""SASApp:SISTEMA.SAS_SELICDIARIA"" rsid=""973766790"" type=""Dataset"" format=""REPORTXML"" imgfmt=""ACTIVEX"" created=""06/27/2013 10:56:44"" modifed=""09/25/2013 10:56:04"" user=""wcarvalho"" apply=""False"" thread=""BACKGR'"</definedName>
    <definedName name="_AMO_ContentDefinition_973766790.1" hidden="1">"'OUND"" css=""C:\Program Files\SAS\SharedFiles(32)\BIClientStyles\4.2\AMODefault.css"" range=""SASApp_SISTEMA_SAS_SELICDIARIA"" auto=""False"" xTime=""00:00:00.0156009"" rTime=""00:00:00.6084351"" bgnew=""False"" nFmt=""False"" grphSet=""False"" im'"</definedName>
    <definedName name="_AMO_ContentDefinition_973766790.10" hidden="1">"'ot;1&amp;quot; Name=&amp;quot;SAS_SELICDIARIA&amp;quot;&amp;gt;&amp;#xD;&amp;#xA;&amp;lt;Cols&amp;gt;&amp;#xD;&amp;#xA;&amp;lt;cn&amp;gt;DataRef&amp;lt;/cn&amp;gt;&amp;#xD;&amp;#xA;&amp;lt;cn&amp;gt;FtrAcm&amp;lt;/cn&amp;gt;&amp;#xD;&amp;#xA;&amp;lt;/Cols&amp;gt;&amp;#xD;&amp;#xA;&amp;lt;ColOrd&amp;gt;&amp;#xD;&amp;#xA;&amp;lt;cn&amp;gt;DataRef&amp;lt;/cn&amp;gt;&amp;#xD;&amp;#xA;&amp;lt;cn&amp;gt;Ft'"</definedName>
    <definedName name="_AMO_ContentDefinition_973766790.11" hidden="1">"'rAcm&amp;lt;/cn&amp;gt;&amp;#xD;&amp;#xA;&amp;lt;cn&amp;gt;IdeSelicDiaria&amp;lt;/cn&amp;gt;&amp;#xD;&amp;#xA;&amp;lt;cn&amp;gt;TxaAnl&amp;lt;/cn&amp;gt;&amp;#xD;&amp;#xA;&amp;lt;cn&amp;gt;FtrDro&amp;lt;/cn&amp;gt;&amp;#xD;&amp;#xA;&amp;lt;/ColOrd&amp;gt;&amp;#xD;&amp;#xA;&amp;lt;/SasDataSource&amp;gt;"" /&gt;_x000D_
  &lt;ExcelXMLOptions AdjColWidths=""True"" RowOpt=""Ins'"</definedName>
    <definedName name="_AMO_ContentDefinition_973766790.12" hidden="1">"'ertCells"" ColOpt=""InsertCells"" /&gt;_x000D_
&lt;/ContentDefinition&gt;'"</definedName>
    <definedName name="_AMO_ContentDefinition_973766790.2" hidden="1">"'gY=""0"" imgX=""0""&gt;_x000D_
  &lt;files /&gt;_x000D_
  &lt;param n=""DisplayName"" v=""SASApp:SISTEMA.SAS_SELICDIARIA"" /&gt;_x000D_
  &lt;param n=""AMO_Version"" v=""4.2"" /&gt;_x000D_
  &lt;param n=""DataSourceType"" v=""SAS DATASET"" /&gt;_x000D_
  &lt;param n=""SASFilter"" v=""DataRef &amp;gt; 1629536000""'"</definedName>
    <definedName name="_AMO_ContentDefinition_973766790.3" hidden="1">"' /&gt;_x000D_
  &lt;param n=""OpenDataInto"" v=""NewWorksheet"" /&gt;_x000D_
  &lt;param n=""MoreSheetsForRows"" v=""False"" /&gt;_x000D_
  &lt;param n=""CredKey"" v=""SAS_SELICDIARIA&amp;#x1;SASApp&amp;#x1;LibGeral"" /&gt;_x000D_
  &lt;param n=""ClassName"" v=""SAS.OfficeAddin.DataViewItem"" /&gt;_x000D_
  &lt;para'"</definedName>
    <definedName name="_AMO_ContentDefinition_973766790.4" hidden="1">"'m n=""ServerName"" v=""SASApp"" /&gt;_x000D_
  &lt;param n=""DataSource"" v=""&amp;lt;SasDataSource Version=&amp;quot;4.2&amp;quot; Type=&amp;quot;SAS.Servers.Dataset&amp;quot; Svr=&amp;quot;SASApp&amp;quot; Lib=&amp;quot;SISTEMA&amp;quot; Filter=&amp;quot;DataRef &amp;amp;gt; 1629536000&amp;quot; FilterDS=&amp;qu'"</definedName>
    <definedName name="_AMO_ContentDefinition_973766790.5" hidden="1">"'ot;&amp;amp;lt;?xml version=&amp;amp;quot;1.0&amp;amp;quot; encoding=&amp;amp;quot;utf-16&amp;amp;quot;?&amp;amp;gt;&amp;amp;lt;FilterTree&amp;amp;gt;&amp;amp;lt;TreeRoot&amp;amp;gt;&amp;amp;lt;ID&amp;amp;gt;828ce609-3418-4593-8e2e-a88fb5ff6060&amp;amp;lt;/ID&amp;amp;gt;&amp;amp;lt;FilterType&amp;amp;gt;COLUMN&amp;amp'"</definedName>
    <definedName name="_AMO_ContentDefinition_973766790.6" hidden="1">"';lt;/FilterType&amp;amp;gt;&amp;amp;lt;TableID /&amp;amp;gt;&amp;amp;lt;ColumnName&amp;amp;gt;DataRef&amp;amp;lt;/ColumnName&amp;amp;gt;&amp;amp;lt;ColumnType&amp;amp;gt;Date&amp;amp;lt;/ColumnType&amp;amp;gt;&amp;amp;lt;GroupLevel /&amp;amp;gt;&amp;amp;lt;Operator&amp;amp;gt;&amp;amp;amp;gt;&amp;amp;lt;/Operator&amp;amp;'"</definedName>
    <definedName name="_AMO_ContentDefinition_973766790.7" hidden="1">"'gt;&amp;amp;lt;UseMacroFunction&amp;amp;gt;False&amp;amp;lt;/UseMacroFunction&amp;amp;gt;&amp;amp;lt;Not&amp;amp;gt;False&amp;amp;lt;/Not&amp;amp;gt;&amp;amp;lt;Label /&amp;amp;gt;&amp;amp;lt;RightHandSide&amp;amp;gt;&amp;amp;lt;RightHandSideNumType&amp;amp;gt;SINGLE&amp;amp;lt;/RightHandSideNumType&amp;amp;gt;&amp;am'"</definedName>
    <definedName name="_AMO_ContentDefinition_973766790.8" hidden="1">"'p;lt;RightHandSideItems&amp;amp;gt;&amp;amp;lt;RHSItem&amp;amp;gt;&amp;amp;lt;RHSType&amp;amp;gt;EXPRESSION&amp;amp;lt;/RHSType&amp;amp;gt;&amp;amp;lt;AddQuotes&amp;amp;gt;False&amp;amp;lt;/AddQuotes&amp;amp;gt;&amp;amp;lt;DateFormat&amp;amp;gt;Numeric&amp;amp;lt;/DateFormat&amp;amp;gt;&amp;amp;lt;RightHandSideExp'"</definedName>
    <definedName name="_AMO_ContentDefinition_973766790.9" hidden="1">"'ression&amp;amp;gt;1629536000&amp;amp;lt;/RightHandSideExpression&amp;amp;gt;&amp;amp;lt;/RHSItem&amp;amp;gt;&amp;amp;lt;/RightHandSideItems&amp;amp;gt;&amp;amp;lt;/RightHandSide&amp;amp;gt;&amp;amp;lt;/TreeRoot&amp;amp;gt;&amp;amp;lt;/FilterTree&amp;amp;gt;&amp;quot; UseLbls=&amp;quot;true&amp;quot; ColSelFlg=&amp;qu'"</definedName>
    <definedName name="_AMO_ContentDefinition_974704765" hidden="1">"'Partitions:15'"</definedName>
    <definedName name="_AMO_ContentDefinition_974704765.0" hidden="1">"'&lt;ContentDefinition name=""Analise Resultado"" rsid=""974704765"" type=""StoredProcess"" format=""ReportXml"" imgfmt=""ActiveXImage"" created=""06/19/2015 19:58:28"" modifed=""06/19/2015 19:58:28"" user=""Thiago Roberto Magalhães Veloso (SRE)"" appl'"</definedName>
    <definedName name="_AMO_ContentDefinition_974704765.1" hidden="1">"'y=""False"" css=""C:\Program Files\SASHome\SASAddinforMicrosoftOffice\6.1\Styles\AMODefault.css"" range=""Analise_Resultado"" auto=""False"" xTime=""00:00:15.2061575"" rTime=""00:00:16.8876886"" bgnew=""False"" nFmt=""False"" grphSet=""True"" imgY'"</definedName>
    <definedName name="_AMO_ContentDefinition_974704765.10" hidden="1">"'Type&amp;gt;&amp;#xD;&amp;#xA;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974704765.11" hidden="1">"'arentName&amp;gt;Consultas&amp;lt;/ParentName&amp;gt;&amp;#xD;&amp;#xA;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Resultado(StoredProces'"</definedName>
    <definedName name="_AMO_ContentDefinition_974704765.12" hidden="1">"'s)&amp;lt;/SBIPFull&amp;gt;&amp;#xD;&amp;#xA;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'"</definedName>
    <definedName name="_AMO_ContentDefinition_974704765.13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n=""ma'"</definedName>
    <definedName name="_AMO_ContentDefinition_974704765.14" hidden="1">"'in.srx"" v=""0"" /&gt;_x000D_
  &lt;ExcelXMLOptions AdjColWidths=""True"" RowOpt=""InsertEntire"" ColOpt=""InsertCells"" /&gt;_x000D_
&lt;/ContentDefinition&gt;'"</definedName>
    <definedName name="_AMO_ContentDefinition_974704765.2" hidden="1">"'=""0"" imgX=""0"" redirect=""False""&gt;_x000D_
  &lt;files&gt;C:\Users\thiagomagalhaes\Documents\My SAS Files\Add-In for Microsoft Office\_SOA_A57QXCXO.BH000HXI_190356460\main.srx&lt;/files&gt;_x000D_
  &lt;parents /&gt;_x000D_
  &lt;children /&gt;_x000D_
  &lt;param n=""DisplayName"" v=""Analise Resul'"</definedName>
    <definedName name="_AMO_ContentDefinition_974704765.3" hidden="1">"'tado""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version=&amp;quot;1.0&amp;quot;&amp;gt;&amp;lt;DefinitionRef'"</definedName>
    <definedName name="_AMO_ContentDefinition_974704765.4" hidden="1">"'erencesAndValues&amp;gt;&amp;lt;PromptDefinitionReference obj=&amp;quot;p2&amp;quot; promptId=&amp;quot;PromptDef_1425916438129_508769&amp;quot; name=&amp;quot;AnaliseMercado&amp;quot; definitionType=&amp;quot;TextDefinition&amp;quot; selectionType=&amp;quot;Single&amp;quot;&amp;gt;&amp;lt;Value&amp;gt;&amp;lt;Str'"</definedName>
    <definedName name="_AMO_ContentDefinition_974704765.5" hidden="1">"'ing obj=&amp;quot;p3&amp;quot; value=&amp;quot;Sim&amp;quot; /&amp;gt;&amp;lt;/Value&amp;gt;&amp;lt;/PromptDefinitionReference&amp;gt;&amp;lt;PromptDefinitionReference obj=&amp;quot;p4&amp;quot; promptId=&amp;quot;PromptDef_1425916525967_745390&amp;quot; name=&amp;quot;AnoInicioCalc&amp;quot; definitionType=&amp;quot;'"</definedName>
    <definedName name="_AMO_ContentDefinition_974704765.6" hidden="1">"'TextDefinition&amp;quot; selectionType=&amp;quot;Single&amp;quot;&amp;gt;&amp;lt;Value&amp;gt;&amp;lt;String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promptId=&amp;quot;PromptDef_1'"</definedName>
    <definedName name="_AMO_ContentDefinition_974704765.7" hidden="1">"'425916438128_200439&amp;quot; name=&amp;quot;Idsreag&amp;quot; definitionType=&amp;quot;TextDefinition&amp;quot; selectionType=&amp;quot;Single&amp;quot;&amp;gt;&amp;lt;Value&amp;gt;&amp;lt;String obj=&amp;quot;p7&amp;quot; value=&amp;quot;148&amp;quot; /&amp;gt;&amp;lt;/Value&amp;gt;&amp;lt;/PromptDefinitionReference&amp;gt;&amp;lt;'"</definedName>
    <definedName name="_AMO_ContentDefinition_974704765.8" hidden="1">"'PromptDefinitionReference obj=&amp;quot;p8&amp;quot; promptId=&amp;quot;PromptDef_1425916438113_758944&amp;quot; name=&amp;quot;Anocalc&amp;quot; definitionType=&amp;quot;TextDefinition&amp;quot; selectionType=&amp;quot;Single&amp;quot;&amp;gt;&amp;lt;Value&amp;gt;&amp;lt;String obj=&amp;quot;p9&amp;quot; value=&amp;q'"</definedName>
    <definedName name="_AMO_ContentDefinition_974704765.9" hidden="1">"'uot;2015&amp;quot;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&amp;lt;Type&amp;gt;StoredProcess&amp;lt;/'"</definedName>
    <definedName name="_AMO_ContentDefinition_98860476" hidden="1">"'Partitions:15'"</definedName>
    <definedName name="_AMO_ContentDefinition_98860476.0" hidden="1">"'&lt;ContentDefinition name=""Analise Resultado"" rsid=""98860476"" type=""StoredProcess"" format=""ReportXml"" imgfmt=""ActiveXImage"" created=""04/09/2015 11:51:37"" modifed=""04/09/2015 11:51:37"" user=""Thiago Roberto Magalhães Veloso (SRE)"" apply'"</definedName>
    <definedName name="_AMO_ContentDefinition_98860476.1" hidden="1">"'=""False"" css=""C:\Program Files\SASHome\SASAddinforMicrosoftOffice\6.1\Styles\AMODefault.css"" range=""Analise_Resultado"" auto=""False"" xTime=""00:00:23.0024821"" rTime=""00:00:16.1308065"" bgnew=""False"" nFmt=""False"" grphSet=""True"" imgY='"</definedName>
    <definedName name="_AMO_ContentDefinition_98860476.10" hidden="1">"'ype&amp;gt;&amp;#xD;&amp;#xA;  &amp;lt;Name&amp;gt;Analise Resultado&amp;lt;/Name&amp;gt;&amp;#xD;&amp;#xA;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&amp;lt;Pa'"</definedName>
    <definedName name="_AMO_ContentDefinition_98860476.11" hidden="1">"'rentName&amp;gt;Consultas&amp;lt;/ParentName&amp;gt;&amp;#xD;&amp;#xA;  &amp;lt;DisplayName&amp;gt;Analise Resultado&amp;lt;/DisplayName&amp;gt;&amp;#xD;&amp;#xA;  &amp;lt;SBIP&amp;gt;/SRE/Consultas/Analise Resultado&amp;lt;/SBIP&amp;gt;&amp;#xD;&amp;#xA;  &amp;lt;SBIPFull&amp;gt;/SRE/Consultas/Analise Resultado(StoredProcess'"</definedName>
    <definedName name="_AMO_ContentDefinition_98860476.12" hidden="1">"')&amp;lt;/SBIPFull&amp;gt;&amp;#xD;&amp;#xA;  &amp;lt;Path&amp;gt;/SRE/Consultas/Analise Resultado&amp;lt;/Path&amp;gt;&amp;#xD;&amp;#xA;&amp;lt;/DNA&amp;gt;"" /&gt;_x000D_
  &lt;param n=""ServerName"" v=""SASApp"" /&gt;_x000D_
  &lt;param n=""ClassName"" v=""SAS.OfficeAddin.StoredProcess"" /&gt;_x000D_
  &lt;param n=""XlNative"" v'"</definedName>
    <definedName name="_AMO_ContentDefinition_98860476.13" hidden="1">"'=""False""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n=""mai'"</definedName>
    <definedName name="_AMO_ContentDefinition_98860476.14" hidden="1">"'n.srx"" v=""0"" /&gt;_x000D_
  &lt;ExcelXMLOptions AdjColWidths=""True"" RowOpt=""InsertEntire"" ColOpt=""InsertCells"" /&gt;_x000D_
&lt;/ContentDefinition&gt;'"</definedName>
    <definedName name="_AMO_ContentDefinition_98860476.2" hidden="1">"'""0"" imgX=""0"" redirect=""False""&gt;_x000D_
  &lt;files&gt;C:\Users\thiagomagalhaes\Documents\My SAS Files\Add-In for Microsoft Office\_SOA_A57QXCXO.BH000HXI_129898925\main.srx&lt;/files&gt;_x000D_
  &lt;parents /&gt;_x000D_
  &lt;children /&gt;_x000D_
  &lt;param n=""DisplayName"" v=""Analise Result'"</definedName>
    <definedName name="_AMO_ContentDefinition_98860476.3" hidden="1">"'ado"" /&gt;_x000D_
  &lt;param n=""DisplayType"" v=""Stored Process"" /&gt;_x000D_
  &lt;param n=""RawValues"" v=""True"" /&gt;_x000D_
  &lt;param n=""AMO_Version"" v=""6.1"" /&gt;_x000D_
  &lt;param n=""Prompts"" v=""&amp;lt;PromptValues obj=&amp;quot;p1&amp;quot; version=&amp;quot;1.0&amp;quot;&amp;gt;&amp;lt;DefinitionRefe'"</definedName>
    <definedName name="_AMO_ContentDefinition_98860476.4" hidden="1">"'rencesAndValues&amp;gt;&amp;lt;PromptDefinitionReference obj=&amp;quot;p2&amp;quot; promptId=&amp;quot;PromptDef_1425916525967_745390&amp;quot; name=&amp;quot;AnoInicioCalc&amp;quot; definitionType=&amp;quot;TextDefinition&amp;quot; selectionType=&amp;quot;Single&amp;quot;&amp;gt;&amp;lt;Value&amp;gt;&amp;lt;Strin'"</definedName>
    <definedName name="_AMO_ContentDefinition_98860476.5" hidden="1">"'g obj=&amp;quot;p3&amp;quot; value=&amp;quot;2014&amp;quot; /&amp;gt;&amp;lt;/Value&amp;gt;&amp;lt;/PromptDefinitionReference&amp;gt;&amp;lt;PromptDefinitionReference obj=&amp;quot;p4&amp;quot; promptId=&amp;quot;PromptDef_1425916438129_508769&amp;quot; name=&amp;quot;AnaliseMercado&amp;quot; definitionType=&amp;quot;'"</definedName>
    <definedName name="_AMO_ContentDefinition_98860476.6" hidden="1">"'TextDefinition&amp;quot; selectionType=&amp;quot;Single&amp;quot;&amp;gt;&amp;lt;Value&amp;gt;&amp;lt;String obj=&amp;quot;p5&amp;quot; value=&amp;quot;Sim&amp;quot; /&amp;gt;&amp;lt;/Value&amp;gt;&amp;lt;/PromptDefinitionReference&amp;gt;&amp;lt;PromptDefinitionReference obj=&amp;quot;p6&amp;quot; promptId=&amp;quot;PromptDef_14'"</definedName>
    <definedName name="_AMO_ContentDefinition_98860476.7" hidden="1">"'25916438113_758944&amp;quot; name=&amp;quot;Anocalc&amp;quot; definitionType=&amp;quot;TextDefinition&amp;quot; selectionType=&amp;quot;Single&amp;quot;&amp;gt;&amp;lt;Value&amp;gt;&amp;lt;String obj=&amp;quot;p7&amp;quot; value=&amp;quot;2015&amp;quot; /&amp;gt;&amp;lt;/Value&amp;gt;&amp;lt;/PromptDefinitionReference&amp;gt;&amp;lt;'"</definedName>
    <definedName name="_AMO_ContentDefinition_98860476.8" hidden="1">"'PromptDefinitionReference obj=&amp;quot;p8&amp;quot; promptId=&amp;quot;PromptDef_1425916438128_200439&amp;quot; name=&amp;quot;Idsreag&amp;quot; definitionType=&amp;quot;TextDefinition&amp;quot; selectionType=&amp;quot;Single&amp;quot;&amp;gt;&amp;lt;Value&amp;gt;&amp;lt;String obj=&amp;quot;p9&amp;quot; value=&amp;q'"</definedName>
    <definedName name="_AMO_ContentDefinition_98860476.9" hidden="1">"'uot;148&amp;quot;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&amp;lt;Type&amp;gt;StoredProcess&amp;lt;/T'"</definedName>
    <definedName name="_AMO_ContentLocation_133494585__AMO_NO_VISUAL_RESULTS__" hidden="1">"'&lt;ContentLocation path="""" rsid=""133494585"" tag=""_AMO_NO_VISUAL_RESULTS_"" fid=""0""&gt;_x000D_
  &lt;param n=""_NumRows"" v=""1"" /&gt;_x000D_
  &lt;param n=""_NumCols"" v=""1"" /&gt;_x000D_
&lt;/ContentLocation&gt;'"</definedName>
    <definedName name="_AMO_ContentLocation_133494585_ROM_F0.SEC2.Print_1.SEC1.BDY.Data_Set_WORK_SUMMTUDO" hidden="1">"'Partitions:2'"</definedName>
    <definedName name="_AMO_ContentLocation_133494585_ROM_F0.SEC2.Print_1.SEC1.BDY.Data_Set_WORK_SUMMTUDO.0" hidden="1">"'&lt;ContentLocation path=""F0.SEC2.Print_1.SEC1.BDY.Data_Set_WORK_SUMMTUDO"" rsid=""133494585"" tag=""ROM"" fid=""0""&gt;_x000D_
  &lt;param n=""_NumRows"" v=""44"" /&gt;_x000D_
  &lt;param n=""_NumCols"" v=""7"" /&gt;_x000D_
  &lt;param n=""tableSig"" v=""R:R=44:C=7:FCR=2:FCC=1"" /&gt;_x000D_
  '"</definedName>
    <definedName name="_AMO_ContentLocation_133494585_ROM_F0.SEC2.Print_1.SEC1.BDY.Data_Set_WORK_SUMMTUDO.1" hidden="1">"'&lt;param n=""leftMargin"" v=""0"" /&gt;_x000D_
&lt;/ContentLocation&gt;'"</definedName>
    <definedName name="_AMO_ContentLocation_133494585_ROM_F0.SEC2.Print_1.SEC1.HDR.TXT1" hidden="1">"'&lt;ContentLocation path=""F0.SEC2.Print_1.SEC1.HDR.TXT1"" rsid=""133494585"" tag=""ROM"" fid=""0""&gt;_x000D_
  &lt;param n=""_NumRows"" v=""1"" /&gt;_x000D_
  &lt;param n=""_NumCols"" v=""7"" /&gt;_x000D_
&lt;/ContentLocation&gt;'"</definedName>
    <definedName name="_AMO_ContentLocation_133494585_ROM_F0.SEC2.Print_2.SEC1.BDY.Data_Set_WORK_REVISAOPARAM" hidden="1">"'Partitions:2'"</definedName>
    <definedName name="_AMO_ContentLocation_133494585_ROM_F0.SEC2.Print_2.SEC1.BDY.Data_Set_WORK_REVISAOPARAM.0" hidden="1">"'&lt;ContentLocation path=""F0.SEC2.Print_2.SEC1.BDY.Data_Set_WORK_REVISAOPARAM"" rsid=""133494585"" tag=""ROM"" fid=""0""&gt;_x000D_
  &lt;param n=""_NumRows"" v=""142"" /&gt;_x000D_
  &lt;param n=""_NumCols"" v=""5"" /&gt;_x000D_
  &lt;param n=""tableSig"" v=""R:R=142:C=5:FCR=2:FCC=1"" /'"</definedName>
    <definedName name="_AMO_ContentLocation_133494585_ROM_F0.SEC2.Print_2.SEC1.BDY.Data_Set_WORK_REVISAOPARAM.1" hidden="1">"'&gt;_x000D_
  &lt;param n=""leftMargin"" v=""1"" /&gt;_x000D_
&lt;/ContentLocation&gt;'"</definedName>
    <definedName name="_AMO_ContentLocation_133494585_ROM_F0.SEC2.Print_2.SEC1.HDR.TXT1" hidden="1">"'&lt;ContentLocation path=""F0.SEC2.Print_2.SEC1.HDR.TXT1"" rsid=""133494585"" tag=""ROM"" fid=""0""&gt;_x000D_
  &lt;param n=""_NumRows"" v=""1"" /&gt;_x000D_
  &lt;param n=""_NumCols"" v=""7"" /&gt;_x000D_
&lt;/ContentLocation&gt;'"</definedName>
    <definedName name="_AMO_ContentLocation_133494585_ROM_F0.SEC2.Tabulate_1.SEC1.BDY.Cross_tabular_summary_report_Table_1" hidden="1">"'Partitions:2'"</definedName>
    <definedName name="_AMO_ContentLocation_133494585_ROM_F0.SEC2.Tabulate_1.SEC1.BDY.Cross_tabular_summary_report_Table_1.0" hidden="1">"'&lt;ContentLocation path=""F0.SEC2.Tabulate_1.SEC1.BDY.Cross_tabular_summary_report_Table_1"" rsid=""133494585"" tag=""ROM"" fid=""0""&gt;_x000D_
  &lt;param n=""_NumRows"" v=""45"" /&gt;_x000D_
  &lt;param n=""_NumCols"" v=""7"" /&gt;_x000D_
  &lt;param n=""tableSig"" v=""R:R=45:C=7:FCR='"</definedName>
    <definedName name="_AMO_ContentLocation_133494585_ROM_F0.SEC2.Tabulate_1.SEC1.BDY.Cross_tabular_summary_report_Table_1.1" hidden="1">"'2:FCC=5:RSP.1=1,H,4"" /&gt;_x000D_
  &lt;param n=""leftMargin"" v=""0"" /&gt;_x000D_
&lt;/ContentLocation&gt;'"</definedName>
    <definedName name="_AMO_ContentLocation_133494585_ROM_F0.SEC2.Tabulate_1.SEC1.HDR.TXT1" hidden="1">"'&lt;ContentLocation path=""F0.SEC2.Tabulate_1.SEC1.HDR.TXT1"" rsid=""133494585"" tag=""ROM"" fid=""0""&gt;_x000D_
  &lt;param n=""_NumRows"" v=""1"" /&gt;_x000D_
  &lt;param n=""_NumCols"" v=""7"" /&gt;_x000D_
&lt;/ContentLocation&gt;'"</definedName>
    <definedName name="_AMO_ContentLocation_310728015_ROM_F0.SEC2.Print_1.SEC1.BDY.Data_Set_WORK_SUMMTUDO" hidden="1">"'Partitions:2'"</definedName>
    <definedName name="_AMO_ContentLocation_310728015_ROM_F0.SEC2.Print_1.SEC1.BDY.Data_Set_WORK_SUMMTUDO.0" hidden="1">"'&lt;ContentLocation path=""F0.SEC2.Print_1.SEC1.BDY.Data_Set_WORK_SUMMTUDO"" rsid=""310728015"" tag=""ROM"" fid=""0""&gt;_x000D_
  &lt;param n=""_NumRows"" v=""49"" /&gt;_x000D_
  &lt;param n=""_NumCols"" v=""7"" /&gt;_x000D_
  &lt;param n=""tableSig"" v=""R:R=49:C=7:FCR=2:FCC=1"" /&gt;_x000D_
  '"</definedName>
    <definedName name="_AMO_ContentLocation_310728015_ROM_F0.SEC2.Print_1.SEC1.BDY.Data_Set_WORK_SUMMTUDO.1" hidden="1">"'&lt;param n=""leftMargin"" v=""1"" /&gt;_x000D_
&lt;/ContentLocation&gt;'"</definedName>
    <definedName name="_AMO_ContentLocation_310728015_ROM_F0.SEC2.Print_1.SEC1.HDR.TXT1" hidden="1">"'&lt;ContentLocation path=""F0.SEC2.Print_1.SEC1.HDR.TXT1"" rsid=""310728015"" tag=""ROM"" fid=""0""&gt;_x000D_
  &lt;param n=""_NumRows"" v=""1"" /&gt;_x000D_
  &lt;param n=""_NumCols"" v=""10"" /&gt;_x000D_
&lt;/ContentLocation&gt;'"</definedName>
    <definedName name="_AMO_ContentLocation_310728015_ROM_F0.SEC2.Print_2.SEC1.BDY.Data_Set_WORK_REVISAOPARAM" hidden="1">"'Partitions:2'"</definedName>
    <definedName name="_AMO_ContentLocation_310728015_ROM_F0.SEC2.Print_2.SEC1.BDY.Data_Set_WORK_REVISAOPARAM.0" hidden="1">"'&lt;ContentLocation path=""F0.SEC2.Print_2.SEC1.BDY.Data_Set_WORK_REVISAOPARAM"" rsid=""310728015"" tag=""ROM"" fid=""0""&gt;_x000D_
  &lt;param n=""_NumRows"" v=""156"" /&gt;_x000D_
  &lt;param n=""_NumCols"" v=""5"" /&gt;_x000D_
  &lt;param n=""tableSig"" v=""R:R=156:C=5:FCR=2:FCC=1"" /'"</definedName>
    <definedName name="_AMO_ContentLocation_310728015_ROM_F0.SEC2.Print_2.SEC1.BDY.Data_Set_WORK_REVISAOPARAM.1" hidden="1">"'&gt;_x000D_
  &lt;param n=""leftMargin"" v=""2"" /&gt;_x000D_
&lt;/ContentLocation&gt;'"</definedName>
    <definedName name="_AMO_ContentLocation_310728015_ROM_F0.SEC2.Print_2.SEC1.HDR.TXT1" hidden="1">"'&lt;ContentLocation path=""F0.SEC2.Print_2.SEC1.HDR.TXT1"" rsid=""310728015"" tag=""ROM"" fid=""0""&gt;_x000D_
  &lt;param n=""_NumRows"" v=""1"" /&gt;_x000D_
  &lt;param n=""_NumCols"" v=""10"" /&gt;_x000D_
&lt;/ContentLocation&gt;'"</definedName>
    <definedName name="_AMO_ContentLocation_310728015_ROM_F0.SEC2.Print_3.SEC1.BDY.Data_Set_WORK_REAISMWHT" hidden="1">"'Partitions:2'"</definedName>
    <definedName name="_AMO_ContentLocation_310728015_ROM_F0.SEC2.Print_3.SEC1.BDY.Data_Set_WORK_REAISMWHT.0" hidden="1">"'&lt;ContentLocation path=""F0.SEC2.Print_3.SEC1.BDY.Data_Set_WORK_REAISMWHT"" rsid=""310728015"" tag=""ROM"" fid=""0""&gt;_x000D_
  &lt;param n=""_NumRows"" v=""97"" /&gt;_x000D_
  &lt;param n=""_NumCols"" v=""10"" /&gt;_x000D_
  &lt;param n=""tableSig"" v=""R:R=97:C=10:FCR=2:FCC=1"" /&gt;_x000D_
'"</definedName>
    <definedName name="_AMO_ContentLocation_310728015_ROM_F0.SEC2.Print_3.SEC1.BDY.Data_Set_WORK_REAISMWHT.1" hidden="1">"'  &lt;param n=""leftMargin"" v=""0"" /&gt;_x000D_
&lt;/ContentLocation&gt;'"</definedName>
    <definedName name="_AMO_ContentLocation_310728015_ROM_F0.SEC2.Print_3.SEC1.HDR.TXT1" hidden="1">"'&lt;ContentLocation path=""F0.SEC2.Print_3.SEC1.HDR.TXT1"" rsid=""310728015"" tag=""ROM"" fid=""0""&gt;_x000D_
  &lt;param n=""_NumRows"" v=""1"" /&gt;_x000D_
  &lt;param n=""_NumCols"" v=""10"" /&gt;_x000D_
&lt;/ContentLocation&gt;'"</definedName>
    <definedName name="_AMO_ContentLocation_310728015_ROM_F0.SEC2.Print_4.SEC1.BDY.Data_Set_WORK_IRTGERALT" hidden="1">"'Partitions:2'"</definedName>
    <definedName name="_AMO_ContentLocation_310728015_ROM_F0.SEC2.Print_4.SEC1.BDY.Data_Set_WORK_IRTGERALT.0" hidden="1">"'&lt;ContentLocation path=""F0.SEC2.Print_4.SEC1.BDY.Data_Set_WORK_IRTGERALT"" rsid=""310728015"" tag=""ROM"" fid=""0""&gt;_x000D_
  &lt;param n=""_NumRows"" v=""11"" /&gt;_x000D_
  &lt;param n=""_NumCols"" v=""7"" /&gt;_x000D_
  &lt;param n=""tableSig"" v=""R:R=11:C=7:FCR=2:FCC=1"" /&gt;_x000D_
 '"</definedName>
    <definedName name="_AMO_ContentLocation_310728015_ROM_F0.SEC2.Print_4.SEC1.BDY.Data_Set_WORK_IRTGERALT.1" hidden="1">"' &lt;param n=""leftMargin"" v=""1"" /&gt;_x000D_
&lt;/ContentLocation&gt;'"</definedName>
    <definedName name="_AMO_ContentLocation_310728015_ROM_F0.SEC2.Print_4.SEC1.HDR.TXT1" hidden="1">"'&lt;ContentLocation path=""F0.SEC2.Print_4.SEC1.HDR.TXT1"" rsid=""310728015"" tag=""ROM"" fid=""0""&gt;_x000D_
  &lt;param n=""_NumRows"" v=""1"" /&gt;_x000D_
  &lt;param n=""_NumCols"" v=""10"" /&gt;_x000D_
&lt;/ContentLocation&gt;'"</definedName>
    <definedName name="_AMO_ContentLocation_310728015_ROM_F0.SEC2.Tabulate_1.SEC1.BDY.Cross_tabular_summary_report_Table_1" hidden="1">"'Partitions:2'"</definedName>
    <definedName name="_AMO_ContentLocation_310728015_ROM_F0.SEC2.Tabulate_1.SEC1.BDY.Cross_tabular_summary_report_Table_1.0" hidden="1">"'&lt;ContentLocation path=""F0.SEC2.Tabulate_1.SEC1.BDY.Cross_tabular_summary_report_Table_1"" rsid=""310728015"" tag=""ROM"" fid=""0""&gt;_x000D_
  &lt;param n=""_NumRows"" v=""49"" /&gt;_x000D_
  &lt;param n=""_NumCols"" v=""7"" /&gt;_x000D_
  &lt;param n=""tableSig"" v=""R:R=49:C=7:FCR='"</definedName>
    <definedName name="_AMO_ContentLocation_310728015_ROM_F0.SEC2.Tabulate_1.SEC1.BDY.Cross_tabular_summary_report_Table_1.1" hidden="1">"'2:FCC=5:RSP.1=1,H,4"" /&gt;_x000D_
  &lt;param n=""leftMargin"" v=""1"" /&gt;_x000D_
&lt;/ContentLocation&gt;'"</definedName>
    <definedName name="_AMO_ContentLocation_310728015_ROM_F0.SEC2.Tabulate_1.SEC1.HDR.TXT1" hidden="1">"'&lt;ContentLocation path=""F0.SEC2.Tabulate_1.SEC1.HDR.TXT1"" rsid=""310728015"" tag=""ROM"" fid=""0""&gt;_x000D_
  &lt;param n=""_NumRows"" v=""1"" /&gt;_x000D_
  &lt;param n=""_NumCols"" v=""10"" /&gt;_x000D_
&lt;/ContentLocation&gt;'"</definedName>
    <definedName name="_AMO_ContentLocation_332776469_ROM_F0.SEC2.Print_1.SEC1.BDY.Data_Set_WORK_SUMMTUDO" hidden="1">"'Partitions:2'"</definedName>
    <definedName name="_AMO_ContentLocation_332776469_ROM_F0.SEC2.Print_1.SEC1.BDY.Data_Set_WORK_SUMMTUDO.0" hidden="1">"'&lt;ContentLocation path=""F0.SEC2.Print_1.SEC1.BDY.Data_Set_WORK_SUMMTUDO"" rsid=""332776469"" tag=""ROM"" fid=""0""&gt;_x000D_
  &lt;param n=""_NumRows"" v=""56"" /&gt;_x000D_
  &lt;param n=""_NumCols"" v=""7"" /&gt;_x000D_
  &lt;param n=""tableSig"" v=""R:R=56:C=7:FCR=2:FCC=1"" /&gt;_x000D_
  '"</definedName>
    <definedName name="_AMO_ContentLocation_332776469_ROM_F0.SEC2.Print_1.SEC1.BDY.Data_Set_WORK_SUMMTUDO.1" hidden="1">"'&lt;param n=""leftMargin"" v=""1"" /&gt;_x000D_
&lt;/ContentLocation&gt;'"</definedName>
    <definedName name="_AMO_ContentLocation_332776469_ROM_F0.SEC2.Print_1.SEC1.HDR.TXT1" hidden="1">"'&lt;ContentLocation path=""F0.SEC2.Print_1.SEC1.HDR.TXT1"" rsid=""332776469"" tag=""ROM"" fid=""0""&gt;_x000D_
  &lt;param n=""_NumRows"" v=""1"" /&gt;_x000D_
  &lt;param n=""_NumCols"" v=""10"" /&gt;_x000D_
&lt;/ContentLocation&gt;'"</definedName>
    <definedName name="_AMO_ContentLocation_332776469_ROM_F0.SEC2.Print_2.SEC1.BDY.Data_Set_WORK_REVISAOPARAM" hidden="1">"'Partitions:2'"</definedName>
    <definedName name="_AMO_ContentLocation_332776469_ROM_F0.SEC2.Print_2.SEC1.BDY.Data_Set_WORK_REVISAOPARAM.0" hidden="1">"'&lt;ContentLocation path=""F0.SEC2.Print_2.SEC1.BDY.Data_Set_WORK_REVISAOPARAM"" rsid=""332776469"" tag=""ROM"" fid=""0""&gt;_x000D_
  &lt;param n=""_NumRows"" v=""110"" /&gt;_x000D_
  &lt;param n=""_NumCols"" v=""5"" /&gt;_x000D_
  &lt;param n=""tableSig"" v=""R:R=110:C=5:FCR=2:FCC=1"" /'"</definedName>
    <definedName name="_AMO_ContentLocation_332776469_ROM_F0.SEC2.Print_2.SEC1.BDY.Data_Set_WORK_REVISAOPARAM.1" hidden="1">"'&gt;_x000D_
  &lt;param n=""leftMargin"" v=""2"" /&gt;_x000D_
&lt;/ContentLocation&gt;'"</definedName>
    <definedName name="_AMO_ContentLocation_332776469_ROM_F0.SEC2.Print_2.SEC1.HDR.TXT1" hidden="1">"'&lt;ContentLocation path=""F0.SEC2.Print_2.SEC1.HDR.TXT1"" rsid=""332776469"" tag=""ROM"" fid=""0""&gt;_x000D_
  &lt;param n=""_NumRows"" v=""1"" /&gt;_x000D_
  &lt;param n=""_NumCols"" v=""10"" /&gt;_x000D_
&lt;/ContentLocation&gt;'"</definedName>
    <definedName name="_AMO_ContentLocation_332776469_ROM_F0.SEC2.Print_3.SEC1.BDY.Data_Set_WORK_REAISMWHT" hidden="1">"'Partitions:2'"</definedName>
    <definedName name="_AMO_ContentLocation_332776469_ROM_F0.SEC2.Print_3.SEC1.BDY.Data_Set_WORK_REAISMWHT.0" hidden="1">"'&lt;ContentLocation path=""F0.SEC2.Print_3.SEC1.BDY.Data_Set_WORK_REAISMWHT"" rsid=""332776469"" tag=""ROM"" fid=""0""&gt;_x000D_
  &lt;param n=""_NumRows"" v=""105"" /&gt;_x000D_
  &lt;param n=""_NumCols"" v=""10"" /&gt;_x000D_
  &lt;param n=""tableSig"" v=""R:R=105:C=10:FCR=2:FCC=1"" /&gt;'"</definedName>
    <definedName name="_AMO_ContentLocation_332776469_ROM_F0.SEC2.Print_3.SEC1.BDY.Data_Set_WORK_REAISMWHT.1" hidden="1">"'_x000D_
  &lt;param n=""leftMargin"" v=""0"" /&gt;_x000D_
&lt;/ContentLocation&gt;'"</definedName>
    <definedName name="_AMO_ContentLocation_332776469_ROM_F0.SEC2.Print_3.SEC1.HDR.TXT1" hidden="1">"'&lt;ContentLocation path=""F0.SEC2.Print_3.SEC1.HDR.TXT1"" rsid=""332776469"" tag=""ROM"" fid=""0""&gt;_x000D_
  &lt;param n=""_NumRows"" v=""1"" /&gt;_x000D_
  &lt;param n=""_NumCols"" v=""10"" /&gt;_x000D_
&lt;/ContentLocation&gt;'"</definedName>
    <definedName name="_AMO_ContentLocation_332776469_ROM_F0.SEC2.Print_4.SEC1.BDY.Data_Set_WORK_IRTGERALT" hidden="1">"'Partitions:2'"</definedName>
    <definedName name="_AMO_ContentLocation_332776469_ROM_F0.SEC2.Print_4.SEC1.BDY.Data_Set_WORK_IRTGERALT.0" hidden="1">"'&lt;ContentLocation path=""F0.SEC2.Print_4.SEC1.BDY.Data_Set_WORK_IRTGERALT"" rsid=""332776469"" tag=""ROM"" fid=""0""&gt;_x000D_
  &lt;param n=""_NumRows"" v=""11"" /&gt;_x000D_
  &lt;param n=""_NumCols"" v=""7"" /&gt;_x000D_
  &lt;param n=""tableSig"" v=""R:R=11:C=7:FCR=2:FCC=1"" /&gt;_x000D_
 '"</definedName>
    <definedName name="_AMO_ContentLocation_332776469_ROM_F0.SEC2.Print_4.SEC1.BDY.Data_Set_WORK_IRTGERALT.1" hidden="1">"' &lt;param n=""leftMargin"" v=""1"" /&gt;_x000D_
&lt;/ContentLocation&gt;'"</definedName>
    <definedName name="_AMO_ContentLocation_332776469_ROM_F0.SEC2.Print_4.SEC1.HDR.TXT1" hidden="1">"'&lt;ContentLocation path=""F0.SEC2.Print_4.SEC1.HDR.TXT1"" rsid=""332776469"" tag=""ROM"" fid=""0""&gt;_x000D_
  &lt;param n=""_NumRows"" v=""1"" /&gt;_x000D_
  &lt;param n=""_NumCols"" v=""10"" /&gt;_x000D_
&lt;/ContentLocation&gt;'"</definedName>
    <definedName name="_AMO_ContentLocation_332776469_ROM_F0.SEC2.Tabulate_1.SEC1.BDY.Cross_tabular_summary_report_Table_1" hidden="1">"'Partitions:2'"</definedName>
    <definedName name="_AMO_ContentLocation_332776469_ROM_F0.SEC2.Tabulate_1.SEC1.BDY.Cross_tabular_summary_report_Table_1.0" hidden="1">"'&lt;ContentLocation path=""F0.SEC2.Tabulate_1.SEC1.BDY.Cross_tabular_summary_report_Table_1"" rsid=""332776469"" tag=""ROM"" fid=""0""&gt;_x000D_
  &lt;param n=""_NumRows"" v=""49"" /&gt;_x000D_
  &lt;param n=""_NumCols"" v=""6"" /&gt;_x000D_
  &lt;param n=""tableSig"" v=""R:R=49:C=6:FCR='"</definedName>
    <definedName name="_AMO_ContentLocation_332776469_ROM_F0.SEC2.Tabulate_1.SEC1.BDY.Cross_tabular_summary_report_Table_1.1" hidden="1">"'2:FCC=5:RSP.1=1,H,4"" /&gt;_x000D_
  &lt;param n=""leftMargin"" v=""1"" /&gt;_x000D_
&lt;/ContentLocation&gt;'"</definedName>
    <definedName name="_AMO_ContentLocation_332776469_ROM_F0.SEC2.Tabulate_1.SEC1.HDR.TXT1" hidden="1">"'&lt;ContentLocation path=""F0.SEC2.Tabulate_1.SEC1.HDR.TXT1"" rsid=""332776469"" tag=""ROM"" fid=""0""&gt;_x000D_
  &lt;param n=""_NumRows"" v=""1"" /&gt;_x000D_
  &lt;param n=""_NumCols"" v=""10"" /&gt;_x000D_
&lt;/ContentLocation&gt;'"</definedName>
    <definedName name="_AMO_ContentLocation_332776469_ROM_F0.SEC2.Tabulate_2.SEC1.BDY.Cross_tabular_summary_report_Table_1" hidden="1">"'Partitions:2'"</definedName>
    <definedName name="_AMO_ContentLocation_332776469_ROM_F0.SEC2.Tabulate_2.SEC1.BDY.Cross_tabular_summary_report_Table_1.0" hidden="1">"'&lt;ContentLocation path=""F0.SEC2.Tabulate_2.SEC1.BDY.Cross_tabular_summary_report_Table_1"" rsid=""332776469"" tag=""ROM"" fid=""0""&gt;_x000D_
  &lt;param n=""_NumRows"" v=""54"" /&gt;_x000D_
  &lt;param n=""_NumCols"" v=""7"" /&gt;_x000D_
  &lt;param n=""tableSig"" v=""R:R=54:C=7:FCR='"</definedName>
    <definedName name="_AMO_ContentLocation_332776469_ROM_F0.SEC2.Tabulate_2.SEC1.BDY.Cross_tabular_summary_report_Table_1.1" hidden="1">"'2:FCC=5:RSP.1=1,H,4"" /&gt;_x000D_
  &lt;param n=""leftMargin"" v=""1"" /&gt;_x000D_
&lt;/ContentLocation&gt;'"</definedName>
    <definedName name="_AMO_ContentLocation_332776469_ROM_F0.SEC2.Tabulate_2.SEC1.HDR.TXT1" hidden="1">"'&lt;ContentLocation path=""F0.SEC2.Tabulate_2.SEC1.HDR.TXT1"" rsid=""332776469"" tag=""ROM"" fid=""0""&gt;_x000D_
  &lt;param n=""_NumRows"" v=""1"" /&gt;_x000D_
  &lt;param n=""_NumCols"" v=""10"" /&gt;_x000D_
&lt;/ContentLocation&gt;'"</definedName>
    <definedName name="_AMO_ContentLocation_365752322_ROM_F0.SEC2.Print_1.SEC1.BDY.Data_Set_WORK_SUMMTUDO" hidden="1">"'Partitions:2'"</definedName>
    <definedName name="_AMO_ContentLocation_365752322_ROM_F0.SEC2.Print_1.SEC1.BDY.Data_Set_WORK_SUMMTUDO.0" hidden="1">"'&lt;ContentLocation path=""F0.SEC2.Print_1.SEC1.BDY.Data_Set_WORK_SUMMTUDO"" rsid=""365752322"" tag=""ROM"" fid=""0""&gt;_x000D_
  &lt;param n=""_NumRows"" v=""56"" /&gt;_x000D_
  &lt;param n=""_NumCols"" v=""7"" /&gt;_x000D_
  &lt;param n=""tableSig"" v=""R:R=56:C=7:FCR=2:FCC=1"" /&gt;_x000D_
  '"</definedName>
    <definedName name="_AMO_ContentLocation_365752322_ROM_F0.SEC2.Print_1.SEC1.BDY.Data_Set_WORK_SUMMTUDO.1" hidden="1">"'&lt;param n=""leftMargin"" v=""1"" /&gt;_x000D_
&lt;/ContentLocation&gt;'"</definedName>
    <definedName name="_AMO_ContentLocation_365752322_ROM_F0.SEC2.Print_1.SEC1.HDR.TXT1" hidden="1">"'&lt;ContentLocation path=""F0.SEC2.Print_1.SEC1.HDR.TXT1"" rsid=""365752322"" tag=""ROM"" fid=""0""&gt;_x000D_
  &lt;param n=""_NumRows"" v=""1"" /&gt;_x000D_
  &lt;param n=""_NumCols"" v=""10"" /&gt;_x000D_
&lt;/ContentLocation&gt;'"</definedName>
    <definedName name="_AMO_ContentLocation_365752322_ROM_F0.SEC2.Print_2.SEC1.BDY.Data_Set_WORK_REVISAOPARAM" hidden="1">"'Partitions:2'"</definedName>
    <definedName name="_AMO_ContentLocation_365752322_ROM_F0.SEC2.Print_2.SEC1.BDY.Data_Set_WORK_REVISAOPARAM.0" hidden="1">"'&lt;ContentLocation path=""F0.SEC2.Print_2.SEC1.BDY.Data_Set_WORK_REVISAOPARAM"" rsid=""365752322"" tag=""ROM"" fid=""0""&gt;_x000D_
  &lt;param n=""_NumRows"" v=""110"" /&gt;_x000D_
  &lt;param n=""_NumCols"" v=""5"" /&gt;_x000D_
  &lt;param n=""tableSig"" v=""R:R=110:C=5:FCR=2:FCC=1"" /'"</definedName>
    <definedName name="_AMO_ContentLocation_365752322_ROM_F0.SEC2.Print_2.SEC1.BDY.Data_Set_WORK_REVISAOPARAM.1" hidden="1">"'&gt;_x000D_
  &lt;param n=""leftMargin"" v=""2"" /&gt;_x000D_
&lt;/ContentLocation&gt;'"</definedName>
    <definedName name="_AMO_ContentLocation_365752322_ROM_F0.SEC2.Print_2.SEC1.HDR.TXT1" hidden="1">"'&lt;ContentLocation path=""F0.SEC2.Print_2.SEC1.HDR.TXT1"" rsid=""365752322"" tag=""ROM"" fid=""0""&gt;_x000D_
  &lt;param n=""_NumRows"" v=""1"" /&gt;_x000D_
  &lt;param n=""_NumCols"" v=""10"" /&gt;_x000D_
&lt;/ContentLocation&gt;'"</definedName>
    <definedName name="_AMO_ContentLocation_365752322_ROM_F0.SEC2.Print_3.SEC1.BDY.Data_Set_WORK_REAISMWHT" hidden="1">"'Partitions:2'"</definedName>
    <definedName name="_AMO_ContentLocation_365752322_ROM_F0.SEC2.Print_3.SEC1.BDY.Data_Set_WORK_REAISMWHT.0" hidden="1">"'&lt;ContentLocation path=""F0.SEC2.Print_3.SEC1.BDY.Data_Set_WORK_REAISMWHT"" rsid=""365752322"" tag=""ROM"" fid=""0""&gt;_x000D_
  &lt;param n=""_NumRows"" v=""105"" /&gt;_x000D_
  &lt;param n=""_NumCols"" v=""10"" /&gt;_x000D_
  &lt;param n=""tableSig"" v=""R:R=105:C=10:FCR=2:FCC=1"" /&gt;'"</definedName>
    <definedName name="_AMO_ContentLocation_365752322_ROM_F0.SEC2.Print_3.SEC1.BDY.Data_Set_WORK_REAISMWHT.1" hidden="1">"'_x000D_
  &lt;param n=""leftMargin"" v=""0"" /&gt;_x000D_
&lt;/ContentLocation&gt;'"</definedName>
    <definedName name="_AMO_ContentLocation_365752322_ROM_F0.SEC2.Print_3.SEC1.HDR.TXT1" hidden="1">"'&lt;ContentLocation path=""F0.SEC2.Print_3.SEC1.HDR.TXT1"" rsid=""365752322"" tag=""ROM"" fid=""0""&gt;_x000D_
  &lt;param n=""_NumRows"" v=""1"" /&gt;_x000D_
  &lt;param n=""_NumCols"" v=""10"" /&gt;_x000D_
&lt;/ContentLocation&gt;'"</definedName>
    <definedName name="_AMO_ContentLocation_365752322_ROM_F0.SEC2.Print_4.SEC1.BDY.Data_Set_WORK_IRTGERALT" hidden="1">"'Partitions:2'"</definedName>
    <definedName name="_AMO_ContentLocation_365752322_ROM_F0.SEC2.Print_4.SEC1.BDY.Data_Set_WORK_IRTGERALT.0" hidden="1">"'&lt;ContentLocation path=""F0.SEC2.Print_4.SEC1.BDY.Data_Set_WORK_IRTGERALT"" rsid=""365752322"" tag=""ROM"" fid=""0""&gt;_x000D_
  &lt;param n=""_NumRows"" v=""11"" /&gt;_x000D_
  &lt;param n=""_NumCols"" v=""7"" /&gt;_x000D_
  &lt;param n=""tableSig"" v=""R:R=11:C=7:FCR=2:FCC=1"" /&gt;_x000D_
 '"</definedName>
    <definedName name="_AMO_ContentLocation_365752322_ROM_F0.SEC2.Print_4.SEC1.BDY.Data_Set_WORK_IRTGERALT.1" hidden="1">"' &lt;param n=""leftMargin"" v=""1"" /&gt;_x000D_
&lt;/ContentLocation&gt;'"</definedName>
    <definedName name="_AMO_ContentLocation_365752322_ROM_F0.SEC2.Print_4.SEC1.HDR.TXT1" hidden="1">"'&lt;ContentLocation path=""F0.SEC2.Print_4.SEC1.HDR.TXT1"" rsid=""365752322"" tag=""ROM"" fid=""0""&gt;_x000D_
  &lt;param n=""_NumRows"" v=""1"" /&gt;_x000D_
  &lt;param n=""_NumCols"" v=""10"" /&gt;_x000D_
&lt;/ContentLocation&gt;'"</definedName>
    <definedName name="_AMO_ContentLocation_365752322_ROM_F0.SEC2.Tabulate_1.SEC1.BDY.Cross_tabular_summary_report_Table_1" hidden="1">"'Partitions:2'"</definedName>
    <definedName name="_AMO_ContentLocation_365752322_ROM_F0.SEC2.Tabulate_1.SEC1.BDY.Cross_tabular_summary_report_Table_1.0" hidden="1">"'&lt;ContentLocation path=""F0.SEC2.Tabulate_1.SEC1.BDY.Cross_tabular_summary_report_Table_1"" rsid=""365752322"" tag=""ROM"" fid=""0""&gt;_x000D_
  &lt;param n=""_NumRows"" v=""49"" /&gt;_x000D_
  &lt;param n=""_NumCols"" v=""6"" /&gt;_x000D_
  &lt;param n=""tableSig"" v=""R:R=49:C=6:FCR='"</definedName>
    <definedName name="_AMO_ContentLocation_365752322_ROM_F0.SEC2.Tabulate_1.SEC1.BDY.Cross_tabular_summary_report_Table_1.1" hidden="1">"'2:FCC=5:RSP.1=1,H,4"" /&gt;_x000D_
  &lt;param n=""leftMargin"" v=""2"" /&gt;_x000D_
&lt;/ContentLocation&gt;'"</definedName>
    <definedName name="_AMO_ContentLocation_365752322_ROM_F0.SEC2.Tabulate_1.SEC1.HDR.TXT1" hidden="1">"'&lt;ContentLocation path=""F0.SEC2.Tabulate_1.SEC1.HDR.TXT1"" rsid=""365752322"" tag=""ROM"" fid=""0""&gt;_x000D_
  &lt;param n=""_NumRows"" v=""1"" /&gt;_x000D_
  &lt;param n=""_NumCols"" v=""10"" /&gt;_x000D_
&lt;/ContentLocation&gt;'"</definedName>
    <definedName name="_AMO_ContentLocation_365752322_ROM_F0.SEC2.Tabulate_2.SEC1.BDY.Cross_tabular_summary_report_Table_1" hidden="1">"'Partitions:2'"</definedName>
    <definedName name="_AMO_ContentLocation_365752322_ROM_F0.SEC2.Tabulate_2.SEC1.BDY.Cross_tabular_summary_report_Table_1.0" hidden="1">"'&lt;ContentLocation path=""F0.SEC2.Tabulate_2.SEC1.BDY.Cross_tabular_summary_report_Table_1"" rsid=""365752322"" tag=""ROM"" fid=""0""&gt;_x000D_
  &lt;param n=""_NumRows"" v=""57"" /&gt;_x000D_
  &lt;param n=""_NumCols"" v=""7"" /&gt;_x000D_
  &lt;param n=""tableSig"" v=""R:R=57:C=7:FCR='"</definedName>
    <definedName name="_AMO_ContentLocation_365752322_ROM_F0.SEC2.Tabulate_2.SEC1.BDY.Cross_tabular_summary_report_Table_1.1" hidden="1">"'2:FCC=5:RSP.1=1,H,4"" /&gt;_x000D_
  &lt;param n=""leftMargin"" v=""1"" /&gt;_x000D_
&lt;/ContentLocation&gt;'"</definedName>
    <definedName name="_AMO_ContentLocation_365752322_ROM_F0.SEC2.Tabulate_2.SEC1.HDR.TXT1" hidden="1">"'&lt;ContentLocation path=""F0.SEC2.Tabulate_2.SEC1.HDR.TXT1"" rsid=""365752322"" tag=""ROM"" fid=""0""&gt;_x000D_
  &lt;param n=""_NumRows"" v=""1"" /&gt;_x000D_
  &lt;param n=""_NumCols"" v=""10"" /&gt;_x000D_
&lt;/ContentLocation&gt;'"</definedName>
    <definedName name="_AMO_ContentLocation_466356944_ROM_F0.SEC2.Print_1.SEC1.BDY.Data_Set_WORK_SUMMTUDO" hidden="1">"'Partitions:2'"</definedName>
    <definedName name="_AMO_ContentLocation_466356944_ROM_F0.SEC2.Print_1.SEC1.BDY.Data_Set_WORK_SUMMTUDO.0" hidden="1">"'&lt;ContentLocation path=""F0.SEC2.Print_1.SEC1.BDY.Data_Set_WORK_SUMMTUDO"" rsid=""466356944"" tag=""ROM"" fid=""0""&gt;_x000D_
  &lt;param n=""_NumRows"" v=""57"" /&gt;_x000D_
  &lt;param n=""_NumCols"" v=""7"" /&gt;_x000D_
  &lt;param n=""tableSig"" v=""R:R=57:C=7:FCR=2:FCC=1"" /&gt;_x000D_
  '"</definedName>
    <definedName name="_AMO_ContentLocation_466356944_ROM_F0.SEC2.Print_1.SEC1.BDY.Data_Set_WORK_SUMMTUDO.1" hidden="1">"'&lt;param n=""leftMargin"" v=""1"" /&gt;_x000D_
&lt;/ContentLocation&gt;'"</definedName>
    <definedName name="_AMO_ContentLocation_466356944_ROM_F0.SEC2.Print_1.SEC1.HDR.TXT1" hidden="1">"'&lt;ContentLocation path=""F0.SEC2.Print_1.SEC1.HDR.TXT1"" rsid=""466356944"" tag=""ROM"" fid=""0""&gt;_x000D_
  &lt;param n=""_NumRows"" v=""1"" /&gt;_x000D_
  &lt;param n=""_NumCols"" v=""10"" /&gt;_x000D_
&lt;/ContentLocation&gt;'"</definedName>
    <definedName name="_AMO_ContentLocation_466356944_ROM_F0.SEC2.Print_2.SEC1.BDY.Data_Set_WORK_REVISAOPARAM" hidden="1">"'Partitions:2'"</definedName>
    <definedName name="_AMO_ContentLocation_466356944_ROM_F0.SEC2.Print_2.SEC1.BDY.Data_Set_WORK_REVISAOPARAM.0" hidden="1">"'&lt;ContentLocation path=""F0.SEC2.Print_2.SEC1.BDY.Data_Set_WORK_REVISAOPARAM"" rsid=""466356944"" tag=""ROM"" fid=""0""&gt;_x000D_
  &lt;param n=""_NumRows"" v=""27"" /&gt;_x000D_
  &lt;param n=""_NumCols"" v=""5"" /&gt;_x000D_
  &lt;param n=""tableSig"" v=""R:R=27:C=5:FCR=2:FCC=1"" /&gt;_x000D_'"</definedName>
    <definedName name="_AMO_ContentLocation_466356944_ROM_F0.SEC2.Print_2.SEC1.BDY.Data_Set_WORK_REVISAOPARAM.1" hidden="1">"'
  &lt;param n=""leftMargin"" v=""2"" /&gt;_x000D_
&lt;/ContentLocation&gt;'"</definedName>
    <definedName name="_AMO_ContentLocation_466356944_ROM_F0.SEC2.Print_2.SEC1.HDR.TXT1" hidden="1">"'&lt;ContentLocation path=""F0.SEC2.Print_2.SEC1.HDR.TXT1"" rsid=""466356944"" tag=""ROM"" fid=""0""&gt;_x000D_
  &lt;param n=""_NumRows"" v=""1"" /&gt;_x000D_
  &lt;param n=""_NumCols"" v=""10"" /&gt;_x000D_
&lt;/ContentLocation&gt;'"</definedName>
    <definedName name="_AMO_ContentLocation_466356944_ROM_F0.SEC2.Print_3.SEC1.BDY.Data_Set_WORK_REAISMWHT" hidden="1">"'Partitions:2'"</definedName>
    <definedName name="_AMO_ContentLocation_466356944_ROM_F0.SEC2.Print_3.SEC1.BDY.Data_Set_WORK_REAISMWHT.0" hidden="1">"'&lt;ContentLocation path=""F0.SEC2.Print_3.SEC1.BDY.Data_Set_WORK_REAISMWHT"" rsid=""466356944"" tag=""ROM"" fid=""0""&gt;_x000D_
  &lt;param n=""_NumRows"" v=""105"" /&gt;_x000D_
  &lt;param n=""_NumCols"" v=""10"" /&gt;_x000D_
  &lt;param n=""tableSig"" v=""R:R=105:C=10:FCR=2:FCC=1"" /&gt;'"</definedName>
    <definedName name="_AMO_ContentLocation_466356944_ROM_F0.SEC2.Print_3.SEC1.BDY.Data_Set_WORK_REAISMWHT.1" hidden="1">"'_x000D_
  &lt;param n=""leftMargin"" v=""0"" /&gt;_x000D_
&lt;/ContentLocation&gt;'"</definedName>
    <definedName name="_AMO_ContentLocation_466356944_ROM_F0.SEC2.Print_3.SEC1.HDR.TXT1" hidden="1">"'&lt;ContentLocation path=""F0.SEC2.Print_3.SEC1.HDR.TXT1"" rsid=""466356944"" tag=""ROM"" fid=""0""&gt;_x000D_
  &lt;param n=""_NumRows"" v=""1"" /&gt;_x000D_
  &lt;param n=""_NumCols"" v=""10"" /&gt;_x000D_
&lt;/ContentLocation&gt;'"</definedName>
    <definedName name="_AMO_ContentLocation_466356944_ROM_F0.SEC2.Print_4.SEC1.BDY.Data_Set_WORK_IRTGERALT" hidden="1">"'Partitions:2'"</definedName>
    <definedName name="_AMO_ContentLocation_466356944_ROM_F0.SEC2.Print_4.SEC1.BDY.Data_Set_WORK_IRTGERALT.0" hidden="1">"'&lt;ContentLocation path=""F0.SEC2.Print_4.SEC1.BDY.Data_Set_WORK_IRTGERALT"" rsid=""466356944"" tag=""ROM"" fid=""0""&gt;_x000D_
  &lt;param n=""_NumRows"" v=""11"" /&gt;_x000D_
  &lt;param n=""_NumCols"" v=""7"" /&gt;_x000D_
  &lt;param n=""tableSig"" v=""R:R=11:C=7:FCR=2:FCC=1"" /&gt;_x000D_
 '"</definedName>
    <definedName name="_AMO_ContentLocation_466356944_ROM_F0.SEC2.Print_4.SEC1.BDY.Data_Set_WORK_IRTGERALT.1" hidden="1">"' &lt;param n=""leftMargin"" v=""1"" /&gt;_x000D_
&lt;/ContentLocation&gt;'"</definedName>
    <definedName name="_AMO_ContentLocation_466356944_ROM_F0.SEC2.Print_4.SEC1.HDR.TXT1" hidden="1">"'&lt;ContentLocation path=""F0.SEC2.Print_4.SEC1.HDR.TXT1"" rsid=""466356944"" tag=""ROM"" fid=""0""&gt;_x000D_
  &lt;param n=""_NumRows"" v=""1"" /&gt;_x000D_
  &lt;param n=""_NumCols"" v=""10"" /&gt;_x000D_
&lt;/ContentLocation&gt;'"</definedName>
    <definedName name="_AMO_ContentLocation_466356944_ROM_F0.SEC2.Tabulate_1.SEC1.BDY.Cross_tabular_summary_report_Table_1" hidden="1">"'Partitions:2'"</definedName>
    <definedName name="_AMO_ContentLocation_466356944_ROM_F0.SEC2.Tabulate_1.SEC1.BDY.Cross_tabular_summary_report_Table_1.0" hidden="1">"'&lt;ContentLocation path=""F0.SEC2.Tabulate_1.SEC1.BDY.Cross_tabular_summary_report_Table_1"" rsid=""466356944"" tag=""ROM"" fid=""0""&gt;_x000D_
  &lt;param n=""_NumRows"" v=""49"" /&gt;_x000D_
  &lt;param n=""_NumCols"" v=""6"" /&gt;_x000D_
  &lt;param n=""tableSig"" v=""R:R=49:C=6:FCR='"</definedName>
    <definedName name="_AMO_ContentLocation_466356944_ROM_F0.SEC2.Tabulate_1.SEC1.BDY.Cross_tabular_summary_report_Table_1.1" hidden="1">"'2:FCC=5:RSP.1=1,H,4"" /&gt;_x000D_
  &lt;param n=""leftMargin"" v=""2"" /&gt;_x000D_
&lt;/ContentLocation&gt;'"</definedName>
    <definedName name="_AMO_ContentLocation_466356944_ROM_F0.SEC2.Tabulate_1.SEC1.HDR.TXT1" hidden="1">"'&lt;ContentLocation path=""F0.SEC2.Tabulate_1.SEC1.HDR.TXT1"" rsid=""466356944"" tag=""ROM"" fid=""0""&gt;_x000D_
  &lt;param n=""_NumRows"" v=""1"" /&gt;_x000D_
  &lt;param n=""_NumCols"" v=""10"" /&gt;_x000D_
&lt;/ContentLocation&gt;'"</definedName>
    <definedName name="_AMO_ContentLocation_466356944_ROM_F0.SEC2.Tabulate_2.SEC1.BDY.Cross_tabular_summary_report_Table_1" hidden="1">"'Partitions:2'"</definedName>
    <definedName name="_AMO_ContentLocation_466356944_ROM_F0.SEC2.Tabulate_2.SEC1.BDY.Cross_tabular_summary_report_Table_1.0" hidden="1">"'&lt;ContentLocation path=""F0.SEC2.Tabulate_2.SEC1.BDY.Cross_tabular_summary_report_Table_1"" rsid=""466356944"" tag=""ROM"" fid=""0""&gt;_x000D_
  &lt;param n=""_NumRows"" v=""58"" /&gt;_x000D_
  &lt;param n=""_NumCols"" v=""7"" /&gt;_x000D_
  &lt;param n=""tableSig"" v=""R:R=58:C=7:FCR='"</definedName>
    <definedName name="_AMO_ContentLocation_466356944_ROM_F0.SEC2.Tabulate_2.SEC1.BDY.Cross_tabular_summary_report_Table_1.1" hidden="1">"'2:FCC=5:RSP.1=1,H,4"" /&gt;_x000D_
  &lt;param n=""leftMargin"" v=""1"" /&gt;_x000D_
&lt;/ContentLocation&gt;'"</definedName>
    <definedName name="_AMO_ContentLocation_466356944_ROM_F0.SEC2.Tabulate_2.SEC1.HDR.TXT1" hidden="1">"'&lt;ContentLocation path=""F0.SEC2.Tabulate_2.SEC1.HDR.TXT1"" rsid=""466356944"" tag=""ROM"" fid=""0""&gt;_x000D_
  &lt;param n=""_NumRows"" v=""1"" /&gt;_x000D_
  &lt;param n=""_NumCols"" v=""10"" /&gt;_x000D_
&lt;/ContentLocation&gt;'"</definedName>
    <definedName name="_AMO_ContentLocation_630089467_ROM_F0.SEC2.Print_1.SEC1.BDY.Data_Set_WORK_PARCELABBADNET" hidden="1">"'Partitions:2'"</definedName>
    <definedName name="_AMO_ContentLocation_630089467_ROM_F0.SEC2.Print_1.SEC1.BDY.Data_Set_WORK_PARCELABBADNET.0" hidden="1">"'&lt;ContentLocation path=""F0.SEC2.Print_1.SEC1.BDY.Data_Set_WORK_PARCELABBADNET"" rsid=""630089467"" tag=""ROM"" fid=""0""&gt;_x000D_
  &lt;param n=""_NumRows"" v=""133"" /&gt;_x000D_
  &lt;param n=""_NumCols"" v=""5"" /&gt;_x000D_
  &lt;param n=""tableSig"" v=""R:R=133:C=5:FCR=2:FCC=1""'"</definedName>
    <definedName name="_AMO_ContentLocation_630089467_ROM_F0.SEC2.Print_1.SEC1.BDY.Data_Set_WORK_PARCELABBADNET.1" hidden="1">"' /&gt;_x000D_
  &lt;param n=""leftMargin"" v=""0"" /&gt;_x000D_
&lt;/ContentLocation&gt;'"</definedName>
    <definedName name="_AMO_ContentLocation_630089467_ROM_F0.SEC2.Print_1.SEC1.HDR.TXT1" hidden="1">"'&lt;ContentLocation path=""F0.SEC2.Print_1.SEC1.HDR.TXT1"" rsid=""630089467"" tag=""ROM"" fid=""0""&gt;_x000D_
  &lt;param n=""_NumRows"" v=""1"" /&gt;_x000D_
  &lt;param n=""_NumCols"" v=""6"" /&gt;_x000D_
&lt;/ContentLocation&gt;'"</definedName>
    <definedName name="_AMO_ContentLocation_630089467_ROM_F0.SEC2.Tabulate_1.SEC1.BDY.Cross_tabular_summary_report_Table_1" hidden="1">"'Partitions:2'"</definedName>
    <definedName name="_AMO_ContentLocation_630089467_ROM_F0.SEC2.Tabulate_1.SEC1.BDY.Cross_tabular_summary_report_Table_1.0" hidden="1">"'&lt;ContentLocation path=""F0.SEC2.Tabulate_1.SEC1.BDY.Cross_tabular_summary_report_Table_1"" rsid=""630089467"" tag=""ROM"" fid=""0""&gt;_x000D_
  &lt;param n=""_NumRows"" v=""40"" /&gt;_x000D_
  &lt;param n=""_NumCols"" v=""6"" /&gt;_x000D_
  &lt;param n=""tableSig"" v=""R:R=40:C=6:FCR='"</definedName>
    <definedName name="_AMO_ContentLocation_630089467_ROM_F0.SEC2.Tabulate_1.SEC1.BDY.Cross_tabular_summary_report_Table_1.1" hidden="1">"'2:FCC=4:RSP.1=1,H,3"" /&gt;_x000D_
  &lt;param n=""leftMargin"" v=""0"" /&gt;_x000D_
&lt;/ContentLocation&gt;'"</definedName>
    <definedName name="_AMO_ContentLocation_630089467_ROM_F0.SEC2.Tabulate_1.SEC1.HDR.TXT1" hidden="1">"'&lt;ContentLocation path=""F0.SEC2.Tabulate_1.SEC1.HDR.TXT1"" rsid=""630089467"" tag=""ROM"" fid=""0""&gt;_x000D_
  &lt;param n=""_NumRows"" v=""1"" /&gt;_x000D_
  &lt;param n=""_NumCols"" v=""6"" /&gt;_x000D_
&lt;/ContentLocation&gt;'"</definedName>
    <definedName name="_AMO_ContentLocation_643045985_ROM_F0.SEC2.Print_1.SEC1.BDY.Data_Set_WORK_SUMMTUDO" hidden="1">"'Partitions:2'"</definedName>
    <definedName name="_AMO_ContentLocation_643045985_ROM_F0.SEC2.Print_1.SEC1.BDY.Data_Set_WORK_SUMMTUDO.0" hidden="1">"'&lt;ContentLocation path=""F0.SEC2.Print_1.SEC1.BDY.Data_Set_WORK_SUMMTUDO"" rsid=""643045985"" tag=""ROM"" fid=""0""&gt;_x000D_
  &lt;param n=""_NumRows"" v=""49"" /&gt;_x000D_
  &lt;param n=""_NumCols"" v=""7"" /&gt;_x000D_
  &lt;param n=""tableSig"" v=""R:R=49:C=7:FCR=2:FCC=1"" /&gt;_x000D_
  '"</definedName>
    <definedName name="_AMO_ContentLocation_643045985_ROM_F0.SEC2.Print_1.SEC1.BDY.Data_Set_WORK_SUMMTUDO.1" hidden="1">"'&lt;param n=""leftMargin"" v=""1"" /&gt;_x000D_
&lt;/ContentLocation&gt;'"</definedName>
    <definedName name="_AMO_ContentLocation_643045985_ROM_F0.SEC2.Print_1.SEC1.HDR.TXT1" hidden="1">"'&lt;ContentLocation path=""F0.SEC2.Print_1.SEC1.HDR.TXT1"" rsid=""643045985"" tag=""ROM"" fid=""0""&gt;_x000D_
  &lt;param n=""_NumRows"" v=""1"" /&gt;_x000D_
  &lt;param n=""_NumCols"" v=""10"" /&gt;_x000D_
&lt;/ContentLocation&gt;'"</definedName>
    <definedName name="_AMO_ContentLocation_643045985_ROM_F0.SEC2.Print_2.SEC1.BDY.Data_Set_WORK_REVISAOPARAM" hidden="1">"'Partitions:2'"</definedName>
    <definedName name="_AMO_ContentLocation_643045985_ROM_F0.SEC2.Print_2.SEC1.BDY.Data_Set_WORK_REVISAOPARAM.0" hidden="1">"'&lt;ContentLocation path=""F0.SEC2.Print_2.SEC1.BDY.Data_Set_WORK_REVISAOPARAM"" rsid=""643045985"" tag=""ROM"" fid=""0""&gt;_x000D_
  &lt;param n=""_NumRows"" v=""156"" /&gt;_x000D_
  &lt;param n=""_NumCols"" v=""5"" /&gt;_x000D_
  &lt;param n=""tableSig"" v=""R:R=156:C=5:FCR=2:FCC=1"" /'"</definedName>
    <definedName name="_AMO_ContentLocation_643045985_ROM_F0.SEC2.Print_2.SEC1.BDY.Data_Set_WORK_REVISAOPARAM.1" hidden="1">"'&gt;_x000D_
  &lt;param n=""leftMargin"" v=""2"" /&gt;_x000D_
&lt;/ContentLocation&gt;'"</definedName>
    <definedName name="_AMO_ContentLocation_643045985_ROM_F0.SEC2.Print_2.SEC1.HDR.TXT1" hidden="1">"'&lt;ContentLocation path=""F0.SEC2.Print_2.SEC1.HDR.TXT1"" rsid=""643045985"" tag=""ROM"" fid=""0""&gt;_x000D_
  &lt;param n=""_NumRows"" v=""1"" /&gt;_x000D_
  &lt;param n=""_NumCols"" v=""10"" /&gt;_x000D_
&lt;/ContentLocation&gt;'"</definedName>
    <definedName name="_AMO_ContentLocation_643045985_ROM_F0.SEC2.Print_3.SEC1.BDY.Data_Set_WORK_REAISMWHT" hidden="1">"'Partitions:2'"</definedName>
    <definedName name="_AMO_ContentLocation_643045985_ROM_F0.SEC2.Print_3.SEC1.BDY.Data_Set_WORK_REAISMWHT.0" hidden="1">"'&lt;ContentLocation path=""F0.SEC2.Print_3.SEC1.BDY.Data_Set_WORK_REAISMWHT"" rsid=""643045985"" tag=""ROM"" fid=""0""&gt;_x000D_
  &lt;param n=""_NumRows"" v=""97"" /&gt;_x000D_
  &lt;param n=""_NumCols"" v=""10"" /&gt;_x000D_
  &lt;param n=""tableSig"" v=""R:R=97:C=10:FCR=2:FCC=1"" /&gt;_x000D_
'"</definedName>
    <definedName name="_AMO_ContentLocation_643045985_ROM_F0.SEC2.Print_3.SEC1.BDY.Data_Set_WORK_REAISMWHT.1" hidden="1">"'  &lt;param n=""leftMargin"" v=""0"" /&gt;_x000D_
&lt;/ContentLocation&gt;'"</definedName>
    <definedName name="_AMO_ContentLocation_643045985_ROM_F0.SEC2.Print_3.SEC1.HDR.TXT1" hidden="1">"'&lt;ContentLocation path=""F0.SEC2.Print_3.SEC1.HDR.TXT1"" rsid=""643045985"" tag=""ROM"" fid=""0""&gt;_x000D_
  &lt;param n=""_NumRows"" v=""1"" /&gt;_x000D_
  &lt;param n=""_NumCols"" v=""10"" /&gt;_x000D_
&lt;/ContentLocation&gt;'"</definedName>
    <definedName name="_AMO_ContentLocation_643045985_ROM_F0.SEC2.Print_4.SEC1.BDY.Data_Set_WORK_IRTGERALT" hidden="1">"'Partitions:2'"</definedName>
    <definedName name="_AMO_ContentLocation_643045985_ROM_F0.SEC2.Print_4.SEC1.BDY.Data_Set_WORK_IRTGERALT.0" hidden="1">"'&lt;ContentLocation path=""F0.SEC2.Print_4.SEC1.BDY.Data_Set_WORK_IRTGERALT"" rsid=""643045985"" tag=""ROM"" fid=""0""&gt;_x000D_
  &lt;param n=""_NumRows"" v=""11"" /&gt;_x000D_
  &lt;param n=""_NumCols"" v=""7"" /&gt;_x000D_
  &lt;param n=""tableSig"" v=""R:R=11:C=7:FCR=2:FCC=1"" /&gt;_x000D_
 '"</definedName>
    <definedName name="_AMO_ContentLocation_643045985_ROM_F0.SEC2.Print_4.SEC1.BDY.Data_Set_WORK_IRTGERALT.1" hidden="1">"' &lt;param n=""leftMargin"" v=""1"" /&gt;_x000D_
&lt;/ContentLocation&gt;'"</definedName>
    <definedName name="_AMO_ContentLocation_643045985_ROM_F0.SEC2.Print_4.SEC1.HDR.TXT1" hidden="1">"'&lt;ContentLocation path=""F0.SEC2.Print_4.SEC1.HDR.TXT1"" rsid=""643045985"" tag=""ROM"" fid=""0""&gt;_x000D_
  &lt;param n=""_NumRows"" v=""1"" /&gt;_x000D_
  &lt;param n=""_NumCols"" v=""10"" /&gt;_x000D_
&lt;/ContentLocation&gt;'"</definedName>
    <definedName name="_AMO_ContentLocation_643045985_ROM_F0.SEC2.Tabulate_1.SEC1.BDY.Cross_tabular_summary_report_Table_1" hidden="1">"'Partitions:2'"</definedName>
    <definedName name="_AMO_ContentLocation_643045985_ROM_F0.SEC2.Tabulate_1.SEC1.BDY.Cross_tabular_summary_report_Table_1.0" hidden="1">"'&lt;ContentLocation path=""F0.SEC2.Tabulate_1.SEC1.BDY.Cross_tabular_summary_report_Table_1"" rsid=""643045985"" tag=""ROM"" fid=""0""&gt;_x000D_
  &lt;param n=""_NumRows"" v=""50"" /&gt;_x000D_
  &lt;param n=""_NumCols"" v=""7"" /&gt;_x000D_
  &lt;param n=""tableSig"" v=""R:R=50:C=7:FCR='"</definedName>
    <definedName name="_AMO_ContentLocation_643045985_ROM_F0.SEC2.Tabulate_1.SEC1.BDY.Cross_tabular_summary_report_Table_1.1" hidden="1">"'2:FCC=5:RSP.1=1,H,4"" /&gt;_x000D_
  &lt;param n=""leftMargin"" v=""1"" /&gt;_x000D_
&lt;/ContentLocation&gt;'"</definedName>
    <definedName name="_AMO_ContentLocation_643045985_ROM_F0.SEC2.Tabulate_1.SEC1.HDR.TXT1" hidden="1">"'&lt;ContentLocation path=""F0.SEC2.Tabulate_1.SEC1.HDR.TXT1"" rsid=""643045985"" tag=""ROM"" fid=""0""&gt;_x000D_
  &lt;param n=""_NumRows"" v=""1"" /&gt;_x000D_
  &lt;param n=""_NumCols"" v=""10"" /&gt;_x000D_
&lt;/ContentLocation&gt;'"</definedName>
    <definedName name="_AMO_ContentLocation_659937799_ROM_F0.SEC2.Print_1.SEC1.BDY.Data_Set_WORK_SUMMTUDO" hidden="1">"'Partitions:2'"</definedName>
    <definedName name="_AMO_ContentLocation_659937799_ROM_F0.SEC2.Print_1.SEC1.BDY.Data_Set_WORK_SUMMTUDO.0" hidden="1">"'&lt;ContentLocation path=""F0.SEC2.Print_1.SEC1.BDY.Data_Set_WORK_SUMMTUDO"" rsid=""659937799"" tag=""ROM"" fid=""0""&gt;_x000D_
  &lt;param n=""_NumRows"" v=""48"" /&gt;_x000D_
  &lt;param n=""_NumCols"" v=""7"" /&gt;_x000D_
  &lt;param n=""tableSig"" v=""R:R=48:C=7:FCR=2:FCC=1"" /&gt;_x000D_
  '"</definedName>
    <definedName name="_AMO_ContentLocation_659937799_ROM_F0.SEC2.Print_1.SEC1.BDY.Data_Set_WORK_SUMMTUDO.1" hidden="1">"'&lt;param n=""leftMargin"" v=""1"" /&gt;_x000D_
&lt;/ContentLocation&gt;'"</definedName>
    <definedName name="_AMO_ContentLocation_659937799_ROM_F0.SEC2.Print_1.SEC1.HDR.TXT1" hidden="1">"'&lt;ContentLocation path=""F0.SEC2.Print_1.SEC1.HDR.TXT1"" rsid=""659937799"" tag=""ROM"" fid=""0""&gt;_x000D_
  &lt;param n=""_NumRows"" v=""1"" /&gt;_x000D_
  &lt;param n=""_NumCols"" v=""10"" /&gt;_x000D_
&lt;/ContentLocation&gt;'"</definedName>
    <definedName name="_AMO_ContentLocation_659937799_ROM_F0.SEC2.Print_2.SEC1.BDY.Data_Set_WORK_REVISAOPARAM" hidden="1">"'Partitions:2'"</definedName>
    <definedName name="_AMO_ContentLocation_659937799_ROM_F0.SEC2.Print_2.SEC1.BDY.Data_Set_WORK_REVISAOPARAM.0" hidden="1">"'&lt;ContentLocation path=""F0.SEC2.Print_2.SEC1.BDY.Data_Set_WORK_REVISAOPARAM"" rsid=""659937799"" tag=""ROM"" fid=""0""&gt;_x000D_
  &lt;param n=""_NumRows"" v=""179"" /&gt;_x000D_
  &lt;param n=""_NumCols"" v=""7"" /&gt;_x000D_
  &lt;param n=""tableSig"" v=""R:R=179:C=7:FCR=2:FCC=1"" /'"</definedName>
    <definedName name="_AMO_ContentLocation_659937799_ROM_F0.SEC2.Print_2.SEC1.BDY.Data_Set_WORK_REVISAOPARAM.1" hidden="1">"'&gt;_x000D_
  &lt;param n=""leftMargin"" v=""1"" /&gt;_x000D_
&lt;/ContentLocation&gt;'"</definedName>
    <definedName name="_AMO_ContentLocation_659937799_ROM_F0.SEC2.Print_2.SEC1.HDR.TXT1" hidden="1">"'&lt;ContentLocation path=""F0.SEC2.Print_2.SEC1.HDR.TXT1"" rsid=""659937799"" tag=""ROM"" fid=""0""&gt;_x000D_
  &lt;param n=""_NumRows"" v=""1"" /&gt;_x000D_
  &lt;param n=""_NumCols"" v=""10"" /&gt;_x000D_
&lt;/ContentLocation&gt;'"</definedName>
    <definedName name="_AMO_ContentLocation_659937799_ROM_F0.SEC2.Print_3.SEC1.BDY.Data_Set_WORK_REAISMWHT" hidden="1">"'Partitions:2'"</definedName>
    <definedName name="_AMO_ContentLocation_659937799_ROM_F0.SEC2.Print_3.SEC1.BDY.Data_Set_WORK_REAISMWHT.0" hidden="1">"'&lt;ContentLocation path=""F0.SEC2.Print_3.SEC1.BDY.Data_Set_WORK_REAISMWHT"" rsid=""659937799"" tag=""ROM"" fid=""0""&gt;_x000D_
  &lt;param n=""_NumRows"" v=""97"" /&gt;_x000D_
  &lt;param n=""_NumCols"" v=""10"" /&gt;_x000D_
  &lt;param n=""tableSig"" v=""R:R=97:C=10:FCR=2:FCC=1"" /&gt;_x000D_
'"</definedName>
    <definedName name="_AMO_ContentLocation_659937799_ROM_F0.SEC2.Print_3.SEC1.BDY.Data_Set_WORK_REAISMWHT.1" hidden="1">"'  &lt;param n=""leftMargin"" v=""0"" /&gt;_x000D_
&lt;/ContentLocation&gt;'"</definedName>
    <definedName name="_AMO_ContentLocation_659937799_ROM_F0.SEC2.Print_3.SEC1.HDR.TXT1" hidden="1">"'&lt;ContentLocation path=""F0.SEC2.Print_3.SEC1.HDR.TXT1"" rsid=""659937799"" tag=""ROM"" fid=""0""&gt;_x000D_
  &lt;param n=""_NumRows"" v=""1"" /&gt;_x000D_
  &lt;param n=""_NumCols"" v=""10"" /&gt;_x000D_
&lt;/ContentLocation&gt;'"</definedName>
    <definedName name="_AMO_ContentLocation_659937799_ROM_F0.SEC2.Print_4.SEC1.BDY.Data_Set_WORK_IRTGERALT" hidden="1">"'Partitions:2'"</definedName>
    <definedName name="_AMO_ContentLocation_659937799_ROM_F0.SEC2.Print_4.SEC1.BDY.Data_Set_WORK_IRTGERALT.0" hidden="1">"'&lt;ContentLocation path=""F0.SEC2.Print_4.SEC1.BDY.Data_Set_WORK_IRTGERALT"" rsid=""659937799"" tag=""ROM"" fid=""0""&gt;_x000D_
  &lt;param n=""_NumRows"" v=""11"" /&gt;_x000D_
  &lt;param n=""_NumCols"" v=""7"" /&gt;_x000D_
  &lt;param n=""tableSig"" v=""R:R=11:C=7:FCR=2:FCC=1"" /&gt;_x000D_
 '"</definedName>
    <definedName name="_AMO_ContentLocation_659937799_ROM_F0.SEC2.Print_4.SEC1.BDY.Data_Set_WORK_IRTGERALT.1" hidden="1">"' &lt;param n=""leftMargin"" v=""1"" /&gt;_x000D_
&lt;/ContentLocation&gt;'"</definedName>
    <definedName name="_AMO_ContentLocation_659937799_ROM_F0.SEC2.Print_4.SEC1.HDR.TXT1" hidden="1">"'&lt;ContentLocation path=""F0.SEC2.Print_4.SEC1.HDR.TXT1"" rsid=""659937799"" tag=""ROM"" fid=""0""&gt;_x000D_
  &lt;param n=""_NumRows"" v=""1"" /&gt;_x000D_
  &lt;param n=""_NumCols"" v=""10"" /&gt;_x000D_
&lt;/ContentLocation&gt;'"</definedName>
    <definedName name="_AMO_ContentLocation_659937799_ROM_F0.SEC2.Tabulate_1.SEC1.BDY.Cross_tabular_summary_report_Table_1" hidden="1">"'Partitions:2'"</definedName>
    <definedName name="_AMO_ContentLocation_659937799_ROM_F0.SEC2.Tabulate_1.SEC1.BDY.Cross_tabular_summary_report_Table_1.0" hidden="1">"'&lt;ContentLocation path=""F0.SEC2.Tabulate_1.SEC1.BDY.Cross_tabular_summary_report_Table_1"" rsid=""659937799"" tag=""ROM"" fid=""0""&gt;_x000D_
  &lt;param n=""_NumRows"" v=""49"" /&gt;_x000D_
  &lt;param n=""_NumCols"" v=""7"" /&gt;_x000D_
  &lt;param n=""tableSig"" v=""R:R=49:C=7:FCR='"</definedName>
    <definedName name="_AMO_ContentLocation_659937799_ROM_F0.SEC2.Tabulate_1.SEC1.BDY.Cross_tabular_summary_report_Table_1.1" hidden="1">"'2:FCC=5:RSP.1=1,H,4"" /&gt;_x000D_
  &lt;param n=""leftMargin"" v=""1"" /&gt;_x000D_
&lt;/ContentLocation&gt;'"</definedName>
    <definedName name="_AMO_ContentLocation_659937799_ROM_F0.SEC2.Tabulate_1.SEC1.HDR.TXT1" hidden="1">"'&lt;ContentLocation path=""F0.SEC2.Tabulate_1.SEC1.HDR.TXT1"" rsid=""659937799"" tag=""ROM"" fid=""0""&gt;_x000D_
  &lt;param n=""_NumRows"" v=""1"" /&gt;_x000D_
  &lt;param n=""_NumCols"" v=""10"" /&gt;_x000D_
&lt;/ContentLocation&gt;'"</definedName>
    <definedName name="_AMO_ContentLocation_663608823_ROM_F0.SEC2.Print_1.SEC1.BDY.Data_Set_WORK_SUMMTUDO" hidden="1">"'Partitions:2'"</definedName>
    <definedName name="_AMO_ContentLocation_663608823_ROM_F0.SEC2.Print_1.SEC1.BDY.Data_Set_WORK_SUMMTUDO.0" hidden="1">"'&lt;ContentLocation path=""F0.SEC2.Print_1.SEC1.BDY.Data_Set_WORK_SUMMTUDO"" rsid=""663608823"" tag=""ROM"" fid=""0""&gt;_x000D_
  &lt;param n=""_NumRows"" v=""49"" /&gt;_x000D_
  &lt;param n=""_NumCols"" v=""7"" /&gt;_x000D_
  &lt;param n=""tableSig"" v=""R:R=49:C=7:FCR=2:FCC=1"" /&gt;_x000D_
  '"</definedName>
    <definedName name="_AMO_ContentLocation_663608823_ROM_F0.SEC2.Print_1.SEC1.BDY.Data_Set_WORK_SUMMTUDO.1" hidden="1">"'&lt;param n=""leftMargin"" v=""1"" /&gt;_x000D_
&lt;/ContentLocation&gt;'"</definedName>
    <definedName name="_AMO_ContentLocation_663608823_ROM_F0.SEC2.Print_1.SEC1.HDR.TXT1" hidden="1">"'&lt;ContentLocation path=""F0.SEC2.Print_1.SEC1.HDR.TXT1"" rsid=""663608823"" tag=""ROM"" fid=""0""&gt;_x000D_
  &lt;param n=""_NumRows"" v=""1"" /&gt;_x000D_
  &lt;param n=""_NumCols"" v=""10"" /&gt;_x000D_
&lt;/ContentLocation&gt;'"</definedName>
    <definedName name="_AMO_ContentLocation_663608823_ROM_F0.SEC2.Print_2.SEC1.BDY.Data_Set_WORK_REVISAOPARAM" hidden="1">"'Partitions:2'"</definedName>
    <definedName name="_AMO_ContentLocation_663608823_ROM_F0.SEC2.Print_2.SEC1.BDY.Data_Set_WORK_REVISAOPARAM.0" hidden="1">"'&lt;ContentLocation path=""F0.SEC2.Print_2.SEC1.BDY.Data_Set_WORK_REVISAOPARAM"" rsid=""663608823"" tag=""ROM"" fid=""0""&gt;_x000D_
  &lt;param n=""_NumRows"" v=""156"" /&gt;_x000D_
  &lt;param n=""_NumCols"" v=""5"" /&gt;_x000D_
  &lt;param n=""tableSig"" v=""R:R=156:C=5:FCR=2:FCC=1"" /'"</definedName>
    <definedName name="_AMO_ContentLocation_663608823_ROM_F0.SEC2.Print_2.SEC1.BDY.Data_Set_WORK_REVISAOPARAM.1" hidden="1">"'&gt;_x000D_
  &lt;param n=""leftMargin"" v=""2"" /&gt;_x000D_
&lt;/ContentLocation&gt;'"</definedName>
    <definedName name="_AMO_ContentLocation_663608823_ROM_F0.SEC2.Print_2.SEC1.HDR.TXT1" hidden="1">"'&lt;ContentLocation path=""F0.SEC2.Print_2.SEC1.HDR.TXT1"" rsid=""663608823"" tag=""ROM"" fid=""0""&gt;_x000D_
  &lt;param n=""_NumRows"" v=""1"" /&gt;_x000D_
  &lt;param n=""_NumCols"" v=""10"" /&gt;_x000D_
&lt;/ContentLocation&gt;'"</definedName>
    <definedName name="_AMO_ContentLocation_663608823_ROM_F0.SEC2.Print_3.SEC1.BDY.Data_Set_WORK_REAISMWHT" hidden="1">"'Partitions:2'"</definedName>
    <definedName name="_AMO_ContentLocation_663608823_ROM_F0.SEC2.Print_3.SEC1.BDY.Data_Set_WORK_REAISMWHT.0" hidden="1">"'&lt;ContentLocation path=""F0.SEC2.Print_3.SEC1.BDY.Data_Set_WORK_REAISMWHT"" rsid=""663608823"" tag=""ROM"" fid=""0""&gt;_x000D_
  &lt;param n=""_NumRows"" v=""97"" /&gt;_x000D_
  &lt;param n=""_NumCols"" v=""10"" /&gt;_x000D_
  &lt;param n=""tableSig"" v=""R:R=97:C=10:FCR=2:FCC=1"" /&gt;_x000D_
'"</definedName>
    <definedName name="_AMO_ContentLocation_663608823_ROM_F0.SEC2.Print_3.SEC1.BDY.Data_Set_WORK_REAISMWHT.1" hidden="1">"'  &lt;param n=""leftMargin"" v=""0"" /&gt;_x000D_
&lt;/ContentLocation&gt;'"</definedName>
    <definedName name="_AMO_ContentLocation_663608823_ROM_F0.SEC2.Print_3.SEC1.HDR.TXT1" hidden="1">"'&lt;ContentLocation path=""F0.SEC2.Print_3.SEC1.HDR.TXT1"" rsid=""663608823"" tag=""ROM"" fid=""0""&gt;_x000D_
  &lt;param n=""_NumRows"" v=""1"" /&gt;_x000D_
  &lt;param n=""_NumCols"" v=""10"" /&gt;_x000D_
&lt;/ContentLocation&gt;'"</definedName>
    <definedName name="_AMO_ContentLocation_663608823_ROM_F0.SEC2.Print_4.SEC1.BDY.Data_Set_WORK_IRTGERALT" hidden="1">"'Partitions:2'"</definedName>
    <definedName name="_AMO_ContentLocation_663608823_ROM_F0.SEC2.Print_4.SEC1.BDY.Data_Set_WORK_IRTGERALT.0" hidden="1">"'&lt;ContentLocation path=""F0.SEC2.Print_4.SEC1.BDY.Data_Set_WORK_IRTGERALT"" rsid=""663608823"" tag=""ROM"" fid=""0""&gt;_x000D_
  &lt;param n=""_NumRows"" v=""11"" /&gt;_x000D_
  &lt;param n=""_NumCols"" v=""7"" /&gt;_x000D_
  &lt;param n=""tableSig"" v=""R:R=11:C=7:FCR=2:FCC=1"" /&gt;_x000D_
 '"</definedName>
    <definedName name="_AMO_ContentLocation_663608823_ROM_F0.SEC2.Print_4.SEC1.BDY.Data_Set_WORK_IRTGERALT.1" hidden="1">"' &lt;param n=""leftMargin"" v=""1"" /&gt;_x000D_
&lt;/ContentLocation&gt;'"</definedName>
    <definedName name="_AMO_ContentLocation_663608823_ROM_F0.SEC2.Print_4.SEC1.HDR.TXT1" hidden="1">"'&lt;ContentLocation path=""F0.SEC2.Print_4.SEC1.HDR.TXT1"" rsid=""663608823"" tag=""ROM"" fid=""0""&gt;_x000D_
  &lt;param n=""_NumRows"" v=""1"" /&gt;_x000D_
  &lt;param n=""_NumCols"" v=""10"" /&gt;_x000D_
&lt;/ContentLocation&gt;'"</definedName>
    <definedName name="_AMO_ContentLocation_663608823_ROM_F0.SEC2.Tabulate_1.SEC1.BDY.Cross_tabular_summary_report_Table_1" hidden="1">"'Partitions:2'"</definedName>
    <definedName name="_AMO_ContentLocation_663608823_ROM_F0.SEC2.Tabulate_1.SEC1.BDY.Cross_tabular_summary_report_Table_1.0" hidden="1">"'&lt;ContentLocation path=""F0.SEC2.Tabulate_1.SEC1.BDY.Cross_tabular_summary_report_Table_1"" rsid=""663608823"" tag=""ROM"" fid=""0""&gt;_x000D_
  &lt;param n=""_NumRows"" v=""50"" /&gt;_x000D_
  &lt;param n=""_NumCols"" v=""7"" /&gt;_x000D_
  &lt;param n=""tableSig"" v=""R:R=50:C=7:FCR='"</definedName>
    <definedName name="_AMO_ContentLocation_663608823_ROM_F0.SEC2.Tabulate_1.SEC1.BDY.Cross_tabular_summary_report_Table_1.1" hidden="1">"'2:FCC=5:RSP.1=1,H,4"" /&gt;_x000D_
  &lt;param n=""leftMargin"" v=""1"" /&gt;_x000D_
&lt;/ContentLocation&gt;'"</definedName>
    <definedName name="_AMO_ContentLocation_663608823_ROM_F0.SEC2.Tabulate_1.SEC1.HDR.TXT1" hidden="1">"'&lt;ContentLocation path=""F0.SEC2.Tabulate_1.SEC1.HDR.TXT1"" rsid=""663608823"" tag=""ROM"" fid=""0""&gt;_x000D_
  &lt;param n=""_NumRows"" v=""1"" /&gt;_x000D_
  &lt;param n=""_NumCols"" v=""10"" /&gt;_x000D_
&lt;/ContentLocation&gt;'"</definedName>
    <definedName name="_AMO_ContentLocation_703996623_ROM_F0.SEC2.Print_1.SEC1.BDY.Data_Set_WORK_SUMMTUDO" hidden="1">"'Partitions:2'"</definedName>
    <definedName name="_AMO_ContentLocation_703996623_ROM_F0.SEC2.Print_1.SEC1.BDY.Data_Set_WORK_SUMMTUDO.0" hidden="1">"'&lt;ContentLocation path=""F0.SEC2.Print_1.SEC1.BDY.Data_Set_WORK_SUMMTUDO"" rsid=""703996623"" tag=""ROM"" fid=""0""&gt;_x000D_
  &lt;param n=""_NumRows"" v=""54"" /&gt;_x000D_
  &lt;param n=""_NumCols"" v=""7"" /&gt;_x000D_
  &lt;param n=""tableSig"" v=""R:R=54:C=7:FCR=2:FCC=1"" /&gt;_x000D_
  '"</definedName>
    <definedName name="_AMO_ContentLocation_703996623_ROM_F0.SEC2.Print_1.SEC1.BDY.Data_Set_WORK_SUMMTUDO.1" hidden="1">"'&lt;param n=""leftMargin"" v=""1"" /&gt;_x000D_
&lt;/ContentLocation&gt;'"</definedName>
    <definedName name="_AMO_ContentLocation_703996623_ROM_F0.SEC2.Print_1.SEC1.HDR.TXT1" hidden="1">"'&lt;ContentLocation path=""F0.SEC2.Print_1.SEC1.HDR.TXT1"" rsid=""703996623"" tag=""ROM"" fid=""0""&gt;_x000D_
  &lt;param n=""_NumRows"" v=""1"" /&gt;_x000D_
  &lt;param n=""_NumCols"" v=""10"" /&gt;_x000D_
&lt;/ContentLocation&gt;'"</definedName>
    <definedName name="_AMO_ContentLocation_703996623_ROM_F0.SEC2.Print_2.SEC1.BDY.Data_Set_WORK_REVISAOPARAM" hidden="1">"'Partitions:2'"</definedName>
    <definedName name="_AMO_ContentLocation_703996623_ROM_F0.SEC2.Print_2.SEC1.BDY.Data_Set_WORK_REVISAOPARAM.0" hidden="1">"'&lt;ContentLocation path=""F0.SEC2.Print_2.SEC1.BDY.Data_Set_WORK_REVISAOPARAM"" rsid=""703996623"" tag=""ROM"" fid=""0""&gt;_x000D_
  &lt;param n=""_NumRows"" v=""182"" /&gt;_x000D_
  &lt;param n=""_NumCols"" v=""5"" /&gt;_x000D_
  &lt;param n=""tableSig"" v=""R:R=182:C=5:FCR=2:FCC=1"" /'"</definedName>
    <definedName name="_AMO_ContentLocation_703996623_ROM_F0.SEC2.Print_2.SEC1.BDY.Data_Set_WORK_REVISAOPARAM.1" hidden="1">"'&gt;_x000D_
  &lt;param n=""leftMargin"" v=""2"" /&gt;_x000D_
&lt;/ContentLocation&gt;'"</definedName>
    <definedName name="_AMO_ContentLocation_703996623_ROM_F0.SEC2.Print_2.SEC1.HDR.TXT1" hidden="1">"'&lt;ContentLocation path=""F0.SEC2.Print_2.SEC1.HDR.TXT1"" rsid=""703996623"" tag=""ROM"" fid=""0""&gt;_x000D_
  &lt;param n=""_NumRows"" v=""1"" /&gt;_x000D_
  &lt;param n=""_NumCols"" v=""10"" /&gt;_x000D_
&lt;/ContentLocation&gt;'"</definedName>
    <definedName name="_AMO_ContentLocation_703996623_ROM_F0.SEC2.Print_3.SEC1.BDY.Data_Set_WORK_REAISMWHT" hidden="1">"'Partitions:2'"</definedName>
    <definedName name="_AMO_ContentLocation_703996623_ROM_F0.SEC2.Print_3.SEC1.BDY.Data_Set_WORK_REAISMWHT.0" hidden="1">"'&lt;ContentLocation path=""F0.SEC2.Print_3.SEC1.BDY.Data_Set_WORK_REAISMWHT"" rsid=""703996623"" tag=""ROM"" fid=""0""&gt;_x000D_
  &lt;param n=""_NumRows"" v=""109"" /&gt;_x000D_
  &lt;param n=""_NumCols"" v=""10"" /&gt;_x000D_
  &lt;param n=""tableSig"" v=""R:R=109:C=10:FCR=2:FCC=1"" /&gt;'"</definedName>
    <definedName name="_AMO_ContentLocation_703996623_ROM_F0.SEC2.Print_3.SEC1.BDY.Data_Set_WORK_REAISMWHT.1" hidden="1">"'_x000D_
  &lt;param n=""leftMargin"" v=""0"" /&gt;_x000D_
&lt;/ContentLocation&gt;'"</definedName>
    <definedName name="_AMO_ContentLocation_703996623_ROM_F0.SEC2.Print_3.SEC1.HDR.TXT1" hidden="1">"'&lt;ContentLocation path=""F0.SEC2.Print_3.SEC1.HDR.TXT1"" rsid=""703996623"" tag=""ROM"" fid=""0""&gt;_x000D_
  &lt;param n=""_NumRows"" v=""1"" /&gt;_x000D_
  &lt;param n=""_NumCols"" v=""10"" /&gt;_x000D_
&lt;/ContentLocation&gt;'"</definedName>
    <definedName name="_AMO_ContentLocation_703996623_ROM_F0.SEC2.Print_4.SEC1.BDY.Data_Set_WORK_IRTGERALT" hidden="1">"'Partitions:2'"</definedName>
    <definedName name="_AMO_ContentLocation_703996623_ROM_F0.SEC2.Print_4.SEC1.BDY.Data_Set_WORK_IRTGERALT.0" hidden="1">"'&lt;ContentLocation path=""F0.SEC2.Print_4.SEC1.BDY.Data_Set_WORK_IRTGERALT"" rsid=""703996623"" tag=""ROM"" fid=""0""&gt;_x000D_
  &lt;param n=""_NumRows"" v=""11"" /&gt;_x000D_
  &lt;param n=""_NumCols"" v=""7"" /&gt;_x000D_
  &lt;param n=""tableSig"" v=""R:R=11:C=7:FCR=2:FCC=1"" /&gt;_x000D_
 '"</definedName>
    <definedName name="_AMO_ContentLocation_703996623_ROM_F0.SEC2.Print_4.SEC1.BDY.Data_Set_WORK_IRTGERALT.1" hidden="1">"' &lt;param n=""leftMargin"" v=""1"" /&gt;_x000D_
&lt;/ContentLocation&gt;'"</definedName>
    <definedName name="_AMO_ContentLocation_703996623_ROM_F0.SEC2.Print_4.SEC1.HDR.TXT1" hidden="1">"'&lt;ContentLocation path=""F0.SEC2.Print_4.SEC1.HDR.TXT1"" rsid=""703996623"" tag=""ROM"" fid=""0""&gt;_x000D_
  &lt;param n=""_NumRows"" v=""1"" /&gt;_x000D_
  &lt;param n=""_NumCols"" v=""10"" /&gt;_x000D_
&lt;/ContentLocation&gt;'"</definedName>
    <definedName name="_AMO_ContentLocation_703996623_ROM_F0.SEC2.Tabulate_1.SEC1.BDY.Cross_tabular_summary_report_Table_1" hidden="1">"'Partitions:2'"</definedName>
    <definedName name="_AMO_ContentLocation_703996623_ROM_F0.SEC2.Tabulate_1.SEC1.BDY.Cross_tabular_summary_report_Table_1.0" hidden="1">"'&lt;ContentLocation path=""F0.SEC2.Tabulate_1.SEC1.BDY.Cross_tabular_summary_report_Table_1"" rsid=""703996623"" tag=""ROM"" fid=""0""&gt;_x000D_
  &lt;param n=""_NumRows"" v=""45"" /&gt;_x000D_
  &lt;param n=""_NumCols"" v=""6"" /&gt;_x000D_
  &lt;param n=""tableSig"" v=""R:R=45:C=6:FCR='"</definedName>
    <definedName name="_AMO_ContentLocation_703996623_ROM_F0.SEC2.Tabulate_1.SEC1.BDY.Cross_tabular_summary_report_Table_1.1" hidden="1">"'2:FCC=5:RSP.1=1,H,4"" /&gt;_x000D_
  &lt;param n=""leftMargin"" v=""2"" /&gt;_x000D_
&lt;/ContentLocation&gt;'"</definedName>
    <definedName name="_AMO_ContentLocation_703996623_ROM_F0.SEC2.Tabulate_1.SEC1.HDR.TXT1" hidden="1">"'&lt;ContentLocation path=""F0.SEC2.Tabulate_1.SEC1.HDR.TXT1"" rsid=""703996623"" tag=""ROM"" fid=""0""&gt;_x000D_
  &lt;param n=""_NumRows"" v=""1"" /&gt;_x000D_
  &lt;param n=""_NumCols"" v=""10"" /&gt;_x000D_
&lt;/ContentLocation&gt;'"</definedName>
    <definedName name="_AMO_ContentLocation_703996623_ROM_F0.SEC2.Tabulate_2.SEC1.BDY.Cross_tabular_summary_report_Table_1" hidden="1">"'Partitions:2'"</definedName>
    <definedName name="_AMO_ContentLocation_703996623_ROM_F0.SEC2.Tabulate_2.SEC1.BDY.Cross_tabular_summary_report_Table_1.0" hidden="1">"'&lt;ContentLocation path=""F0.SEC2.Tabulate_2.SEC1.BDY.Cross_tabular_summary_report_Table_1"" rsid=""703996623"" tag=""ROM"" fid=""0""&gt;_x000D_
  &lt;param n=""_NumRows"" v=""55"" /&gt;_x000D_
  &lt;param n=""_NumCols"" v=""7"" /&gt;_x000D_
  &lt;param n=""tableSig"" v=""R:R=55:C=7:FCR='"</definedName>
    <definedName name="_AMO_ContentLocation_703996623_ROM_F0.SEC2.Tabulate_2.SEC1.BDY.Cross_tabular_summary_report_Table_1.1" hidden="1">"'2:FCC=5:RSP.1=1,H,4"" /&gt;_x000D_
  &lt;param n=""leftMargin"" v=""1"" /&gt;_x000D_
&lt;/ContentLocation&gt;'"</definedName>
    <definedName name="_AMO_ContentLocation_703996623_ROM_F0.SEC2.Tabulate_2.SEC1.HDR.TXT1" hidden="1">"'&lt;ContentLocation path=""F0.SEC2.Tabulate_2.SEC1.HDR.TXT1"" rsid=""703996623"" tag=""ROM"" fid=""0""&gt;_x000D_
  &lt;param n=""_NumRows"" v=""1"" /&gt;_x000D_
  &lt;param n=""_NumCols"" v=""10"" /&gt;_x000D_
&lt;/ContentLocation&gt;'"</definedName>
    <definedName name="_AMO_ContentLocation_718052594_ROM_F0.SEC2.Print_1.SEC1.BDY.Data_Set_WORK_SUMMTUDO" hidden="1">"'Partitions:2'"</definedName>
    <definedName name="_AMO_ContentLocation_718052594_ROM_F0.SEC2.Print_1.SEC1.BDY.Data_Set_WORK_SUMMTUDO.0" hidden="1">"'&lt;ContentLocation path=""F0.SEC2.Print_1.SEC1.BDY.Data_Set_WORK_SUMMTUDO"" rsid=""718052594"" tag=""ROM"" fid=""0""&gt;_x000D_
  &lt;param n=""_NumRows"" v=""54"" /&gt;_x000D_
  &lt;param n=""_NumCols"" v=""7"" /&gt;_x000D_
  &lt;param n=""tableSig"" v=""R:R=54:C=7:FCR=2:FCC=1"" /&gt;_x000D_
  '"</definedName>
    <definedName name="_AMO_ContentLocation_718052594_ROM_F0.SEC2.Print_1.SEC1.BDY.Data_Set_WORK_SUMMTUDO.1" hidden="1">"'&lt;param n=""leftMargin"" v=""1"" /&gt;_x000D_
&lt;/ContentLocation&gt;'"</definedName>
    <definedName name="_AMO_ContentLocation_718052594_ROM_F0.SEC2.Print_1.SEC1.HDR.TXT1" hidden="1">"'&lt;ContentLocation path=""F0.SEC2.Print_1.SEC1.HDR.TXT1"" rsid=""718052594"" tag=""ROM"" fid=""0""&gt;_x000D_
  &lt;param n=""_NumRows"" v=""1"" /&gt;_x000D_
  &lt;param n=""_NumCols"" v=""10"" /&gt;_x000D_
&lt;/ContentLocation&gt;'"</definedName>
    <definedName name="_AMO_ContentLocation_718052594_ROM_F0.SEC2.Print_2.SEC1.BDY.Data_Set_WORK_REVISAOPARAM" hidden="1">"'Partitions:2'"</definedName>
    <definedName name="_AMO_ContentLocation_718052594_ROM_F0.SEC2.Print_2.SEC1.BDY.Data_Set_WORK_REVISAOPARAM.0" hidden="1">"'&lt;ContentLocation path=""F0.SEC2.Print_2.SEC1.BDY.Data_Set_WORK_REVISAOPARAM"" rsid=""718052594"" tag=""ROM"" fid=""0""&gt;_x000D_
  &lt;param n=""_NumRows"" v=""182"" /&gt;_x000D_
  &lt;param n=""_NumCols"" v=""5"" /&gt;_x000D_
  &lt;param n=""tableSig"" v=""R:R=182:C=5:FCR=2:FCC=1"" /'"</definedName>
    <definedName name="_AMO_ContentLocation_718052594_ROM_F0.SEC2.Print_2.SEC1.BDY.Data_Set_WORK_REVISAOPARAM.1" hidden="1">"'&gt;_x000D_
  &lt;param n=""leftMargin"" v=""2"" /&gt;_x000D_
&lt;/ContentLocation&gt;'"</definedName>
    <definedName name="_AMO_ContentLocation_718052594_ROM_F0.SEC2.Print_2.SEC1.HDR.TXT1" hidden="1">"'&lt;ContentLocation path=""F0.SEC2.Print_2.SEC1.HDR.TXT1"" rsid=""718052594"" tag=""ROM"" fid=""0""&gt;_x000D_
  &lt;param n=""_NumRows"" v=""1"" /&gt;_x000D_
  &lt;param n=""_NumCols"" v=""10"" /&gt;_x000D_
&lt;/ContentLocation&gt;'"</definedName>
    <definedName name="_AMO_ContentLocation_718052594_ROM_F0.SEC2.Print_3.SEC1.BDY.Data_Set_WORK_REAISMWHT" hidden="1">"'Partitions:2'"</definedName>
    <definedName name="_AMO_ContentLocation_718052594_ROM_F0.SEC2.Print_3.SEC1.BDY.Data_Set_WORK_REAISMWHT.0" hidden="1">"'&lt;ContentLocation path=""F0.SEC2.Print_3.SEC1.BDY.Data_Set_WORK_REAISMWHT"" rsid=""718052594"" tag=""ROM"" fid=""0""&gt;_x000D_
  &lt;param n=""_NumRows"" v=""107"" /&gt;_x000D_
  &lt;param n=""_NumCols"" v=""10"" /&gt;_x000D_
  &lt;param n=""tableSig"" v=""R:R=107:C=10:FCR=2:FCC=1"" /&gt;'"</definedName>
    <definedName name="_AMO_ContentLocation_718052594_ROM_F0.SEC2.Print_3.SEC1.BDY.Data_Set_WORK_REAISMWHT.1" hidden="1">"'_x000D_
  &lt;param n=""leftMargin"" v=""0"" /&gt;_x000D_
&lt;/ContentLocation&gt;'"</definedName>
    <definedName name="_AMO_ContentLocation_718052594_ROM_F0.SEC2.Print_3.SEC1.HDR.TXT1" hidden="1">"'&lt;ContentLocation path=""F0.SEC2.Print_3.SEC1.HDR.TXT1"" rsid=""718052594"" tag=""ROM"" fid=""0""&gt;_x000D_
  &lt;param n=""_NumRows"" v=""1"" /&gt;_x000D_
  &lt;param n=""_NumCols"" v=""10"" /&gt;_x000D_
&lt;/ContentLocation&gt;'"</definedName>
    <definedName name="_AMO_ContentLocation_718052594_ROM_F0.SEC2.Print_4.SEC1.BDY.Data_Set_WORK_IRTGERALT" hidden="1">"'Partitions:2'"</definedName>
    <definedName name="_AMO_ContentLocation_718052594_ROM_F0.SEC2.Print_4.SEC1.BDY.Data_Set_WORK_IRTGERALT.0" hidden="1">"'&lt;ContentLocation path=""F0.SEC2.Print_4.SEC1.BDY.Data_Set_WORK_IRTGERALT"" rsid=""718052594"" tag=""ROM"" fid=""0""&gt;_x000D_
  &lt;param n=""_NumRows"" v=""11"" /&gt;_x000D_
  &lt;param n=""_NumCols"" v=""7"" /&gt;_x000D_
  &lt;param n=""tableSig"" v=""R:R=11:C=7:FCR=2:FCC=1"" /&gt;_x000D_
 '"</definedName>
    <definedName name="_AMO_ContentLocation_718052594_ROM_F0.SEC2.Print_4.SEC1.BDY.Data_Set_WORK_IRTGERALT.1" hidden="1">"' &lt;param n=""leftMargin"" v=""1"" /&gt;_x000D_
&lt;/ContentLocation&gt;'"</definedName>
    <definedName name="_AMO_ContentLocation_718052594_ROM_F0.SEC2.Print_4.SEC1.HDR.TXT1" hidden="1">"'&lt;ContentLocation path=""F0.SEC2.Print_4.SEC1.HDR.TXT1"" rsid=""718052594"" tag=""ROM"" fid=""0""&gt;_x000D_
  &lt;param n=""_NumRows"" v=""1"" /&gt;_x000D_
  &lt;param n=""_NumCols"" v=""10"" /&gt;_x000D_
&lt;/ContentLocation&gt;'"</definedName>
    <definedName name="_AMO_ContentLocation_718052594_ROM_F0.SEC2.Tabulate_1.SEC1.BDY.Cross_tabular_summary_report_Table_1" hidden="1">"'Partitions:2'"</definedName>
    <definedName name="_AMO_ContentLocation_718052594_ROM_F0.SEC2.Tabulate_1.SEC1.BDY.Cross_tabular_summary_report_Table_1.0" hidden="1">"'&lt;ContentLocation path=""F0.SEC2.Tabulate_1.SEC1.BDY.Cross_tabular_summary_report_Table_1"" rsid=""718052594"" tag=""ROM"" fid=""0""&gt;_x000D_
  &lt;param n=""_NumRows"" v=""45"" /&gt;_x000D_
  &lt;param n=""_NumCols"" v=""6"" /&gt;_x000D_
  &lt;param n=""tableSig"" v=""R:R=45:C=6:FCR='"</definedName>
    <definedName name="_AMO_ContentLocation_718052594_ROM_F0.SEC2.Tabulate_1.SEC1.BDY.Cross_tabular_summary_report_Table_1.1" hidden="1">"'2:FCC=5:RSP.1=1,H,4"" /&gt;_x000D_
  &lt;param n=""leftMargin"" v=""2"" /&gt;_x000D_
&lt;/ContentLocation&gt;'"</definedName>
    <definedName name="_AMO_ContentLocation_718052594_ROM_F0.SEC2.Tabulate_1.SEC1.HDR.TXT1" hidden="1">"'&lt;ContentLocation path=""F0.SEC2.Tabulate_1.SEC1.HDR.TXT1"" rsid=""718052594"" tag=""ROM"" fid=""0""&gt;_x000D_
  &lt;param n=""_NumRows"" v=""1"" /&gt;_x000D_
  &lt;param n=""_NumCols"" v=""10"" /&gt;_x000D_
&lt;/ContentLocation&gt;'"</definedName>
    <definedName name="_AMO_ContentLocation_718052594_ROM_F0.SEC2.Tabulate_2.SEC1.BDY.Cross_tabular_summary_report_Table_1" hidden="1">"'Partitions:2'"</definedName>
    <definedName name="_AMO_ContentLocation_718052594_ROM_F0.SEC2.Tabulate_2.SEC1.BDY.Cross_tabular_summary_report_Table_1.0" hidden="1">"'&lt;ContentLocation path=""F0.SEC2.Tabulate_2.SEC1.BDY.Cross_tabular_summary_report_Table_1"" rsid=""718052594"" tag=""ROM"" fid=""0""&gt;_x000D_
  &lt;param n=""_NumRows"" v=""55"" /&gt;_x000D_
  &lt;param n=""_NumCols"" v=""7"" /&gt;_x000D_
  &lt;param n=""tableSig"" v=""R:R=55:C=7:FCR='"</definedName>
    <definedName name="_AMO_ContentLocation_718052594_ROM_F0.SEC2.Tabulate_2.SEC1.BDY.Cross_tabular_summary_report_Table_1.1" hidden="1">"'2:FCC=5:RSP.1=1,H,4"" /&gt;_x000D_
  &lt;param n=""leftMargin"" v=""1"" /&gt;_x000D_
&lt;/ContentLocation&gt;'"</definedName>
    <definedName name="_AMO_ContentLocation_718052594_ROM_F0.SEC2.Tabulate_2.SEC1.HDR.TXT1" hidden="1">"'&lt;ContentLocation path=""F0.SEC2.Tabulate_2.SEC1.HDR.TXT1"" rsid=""718052594"" tag=""ROM"" fid=""0""&gt;_x000D_
  &lt;param n=""_NumRows"" v=""1"" /&gt;_x000D_
  &lt;param n=""_NumCols"" v=""10"" /&gt;_x000D_
&lt;/ContentLocation&gt;'"</definedName>
    <definedName name="_AMO_ContentLocation_751190492_ROM_F0.SEC2.Print_1.SEC1.BDY.Data_Set_WORK_SUMMTUDO" hidden="1">"'Partitions:2'"</definedName>
    <definedName name="_AMO_ContentLocation_751190492_ROM_F0.SEC2.Print_1.SEC1.BDY.Data_Set_WORK_SUMMTUDO.0" hidden="1">"'&lt;ContentLocation path=""F0.SEC2.Print_1.SEC1.BDY.Data_Set_WORK_SUMMTUDO"" rsid=""751190492"" tag=""ROM"" fid=""0""&gt;_x000D_
  &lt;param n=""_NumRows"" v=""31"" /&gt;_x000D_
  &lt;param n=""_NumCols"" v=""7"" /&gt;_x000D_
  &lt;param n=""tableSig"" v=""R:R=31:C=7:FCR=2:FCC=1"" /&gt;_x000D_
  '"</definedName>
    <definedName name="_AMO_ContentLocation_751190492_ROM_F0.SEC2.Print_1.SEC1.BDY.Data_Set_WORK_SUMMTUDO.1" hidden="1">"'&lt;param n=""leftMargin"" v=""1"" /&gt;_x000D_
&lt;/ContentLocation&gt;'"</definedName>
    <definedName name="_AMO_ContentLocation_751190492_ROM_F0.SEC2.Print_1.SEC1.HDR.TXT1" hidden="1">"'&lt;ContentLocation path=""F0.SEC2.Print_1.SEC1.HDR.TXT1"" rsid=""751190492"" tag=""ROM"" fid=""0""&gt;_x000D_
  &lt;param n=""_NumRows"" v=""1"" /&gt;_x000D_
  &lt;param n=""_NumCols"" v=""10"" /&gt;_x000D_
&lt;/ContentLocation&gt;'"</definedName>
    <definedName name="_AMO_ContentLocation_751190492_ROM_F0.SEC2.Print_2.SEC1.BDY.Data_Set_WORK_REVISAOPARAM" hidden="1">"'Partitions:2'"</definedName>
    <definedName name="_AMO_ContentLocation_751190492_ROM_F0.SEC2.Print_2.SEC1.BDY.Data_Set_WORK_REVISAOPARAM.0" hidden="1">"'&lt;ContentLocation path=""F0.SEC2.Print_2.SEC1.BDY.Data_Set_WORK_REVISAOPARAM"" rsid=""751190492"" tag=""ROM"" fid=""0""&gt;_x000D_
  &lt;param n=""_NumRows"" v=""25"" /&gt;_x000D_
  &lt;param n=""_NumCols"" v=""5"" /&gt;_x000D_
  &lt;param n=""tableSig"" v=""R:R=25:C=5:FCR=2:FCC=1"" /&gt;_x000D_'"</definedName>
    <definedName name="_AMO_ContentLocation_751190492_ROM_F0.SEC2.Print_2.SEC1.BDY.Data_Set_WORK_REVISAOPARAM.1" hidden="1">"'
  &lt;param n=""leftMargin"" v=""2"" /&gt;_x000D_
&lt;/ContentLocation&gt;'"</definedName>
    <definedName name="_AMO_ContentLocation_751190492_ROM_F0.SEC2.Print_2.SEC1.HDR.TXT1" hidden="1">"'&lt;ContentLocation path=""F0.SEC2.Print_2.SEC1.HDR.TXT1"" rsid=""751190492"" tag=""ROM"" fid=""0""&gt;_x000D_
  &lt;param n=""_NumRows"" v=""1"" /&gt;_x000D_
  &lt;param n=""_NumCols"" v=""10"" /&gt;_x000D_
&lt;/ContentLocation&gt;'"</definedName>
    <definedName name="_AMO_ContentLocation_751190492_ROM_F0.SEC2.Print_3.SEC1.BDY.Data_Set_WORK_REAISMWHT" hidden="1">"'Partitions:2'"</definedName>
    <definedName name="_AMO_ContentLocation_751190492_ROM_F0.SEC2.Print_3.SEC1.BDY.Data_Set_WORK_REAISMWHT.0" hidden="1">"'&lt;ContentLocation path=""F0.SEC2.Print_3.SEC1.BDY.Data_Set_WORK_REAISMWHT"" rsid=""751190492"" tag=""ROM"" fid=""0""&gt;_x000D_
  &lt;param n=""_NumRows"" v=""105"" /&gt;_x000D_
  &lt;param n=""_NumCols"" v=""10"" /&gt;_x000D_
  &lt;param n=""tableSig"" v=""R:R=105:C=10:FCR=2:FCC=1"" /&gt;'"</definedName>
    <definedName name="_AMO_ContentLocation_751190492_ROM_F0.SEC2.Print_3.SEC1.BDY.Data_Set_WORK_REAISMWHT.1" hidden="1">"'_x000D_
  &lt;param n=""leftMargin"" v=""0"" /&gt;_x000D_
&lt;/ContentLocation&gt;'"</definedName>
    <definedName name="_AMO_ContentLocation_751190492_ROM_F0.SEC2.Print_3.SEC1.HDR.TXT1" hidden="1">"'&lt;ContentLocation path=""F0.SEC2.Print_3.SEC1.HDR.TXT1"" rsid=""751190492"" tag=""ROM"" fid=""0""&gt;_x000D_
  &lt;param n=""_NumRows"" v=""1"" /&gt;_x000D_
  &lt;param n=""_NumCols"" v=""10"" /&gt;_x000D_
&lt;/ContentLocation&gt;'"</definedName>
    <definedName name="_AMO_ContentLocation_751190492_ROM_F0.SEC2.Print_4.SEC1.BDY.Data_Set_WORK_IRTGERALT" hidden="1">"'Partitions:2'"</definedName>
    <definedName name="_AMO_ContentLocation_751190492_ROM_F0.SEC2.Print_4.SEC1.BDY.Data_Set_WORK_IRTGERALT.0" hidden="1">"'&lt;ContentLocation path=""F0.SEC2.Print_4.SEC1.BDY.Data_Set_WORK_IRTGERALT"" rsid=""751190492"" tag=""ROM"" fid=""0""&gt;_x000D_
  &lt;param n=""_NumRows"" v=""11"" /&gt;_x000D_
  &lt;param n=""_NumCols"" v=""7"" /&gt;_x000D_
  &lt;param n=""tableSig"" v=""R:R=11:C=7:FCR=2:FCC=1"" /&gt;_x000D_
 '"</definedName>
    <definedName name="_AMO_ContentLocation_751190492_ROM_F0.SEC2.Print_4.SEC1.BDY.Data_Set_WORK_IRTGERALT.1" hidden="1">"' &lt;param n=""leftMargin"" v=""1"" /&gt;_x000D_
&lt;/ContentLocation&gt;'"</definedName>
    <definedName name="_AMO_ContentLocation_751190492_ROM_F0.SEC2.Print_4.SEC1.HDR.TXT1" hidden="1">"'&lt;ContentLocation path=""F0.SEC2.Print_4.SEC1.HDR.TXT1"" rsid=""751190492"" tag=""ROM"" fid=""0""&gt;_x000D_
  &lt;param n=""_NumRows"" v=""1"" /&gt;_x000D_
  &lt;param n=""_NumCols"" v=""10"" /&gt;_x000D_
&lt;/ContentLocation&gt;'"</definedName>
    <definedName name="_AMO_ContentLocation_751190492_ROM_F0.SEC2.Tabulate_1.SEC1.BDY.Cross_tabular_summary_report_Table_1" hidden="1">"'Partitions:2'"</definedName>
    <definedName name="_AMO_ContentLocation_751190492_ROM_F0.SEC2.Tabulate_1.SEC1.BDY.Cross_tabular_summary_report_Table_1.0" hidden="1">"'&lt;ContentLocation path=""F0.SEC2.Tabulate_1.SEC1.BDY.Cross_tabular_summary_report_Table_1"" rsid=""751190492"" tag=""ROM"" fid=""0""&gt;_x000D_
  &lt;param n=""_NumRows"" v=""49"" /&gt;_x000D_
  &lt;param n=""_NumCols"" v=""6"" /&gt;_x000D_
  &lt;param n=""tableSig"" v=""R:R=49:C=6:FCR='"</definedName>
    <definedName name="_AMO_ContentLocation_751190492_ROM_F0.SEC2.Tabulate_1.SEC1.BDY.Cross_tabular_summary_report_Table_1.1" hidden="1">"'2:FCC=5:RSP.1=1,H,4"" /&gt;_x000D_
  &lt;param n=""leftMargin"" v=""2"" /&gt;_x000D_
&lt;/ContentLocation&gt;'"</definedName>
    <definedName name="_AMO_ContentLocation_751190492_ROM_F0.SEC2.Tabulate_1.SEC1.HDR.TXT1" hidden="1">"'&lt;ContentLocation path=""F0.SEC2.Tabulate_1.SEC1.HDR.TXT1"" rsid=""751190492"" tag=""ROM"" fid=""0""&gt;_x000D_
  &lt;param n=""_NumRows"" v=""1"" /&gt;_x000D_
  &lt;param n=""_NumCols"" v=""10"" /&gt;_x000D_
&lt;/ContentLocation&gt;'"</definedName>
    <definedName name="_AMO_ContentLocation_751190492_ROM_F0.SEC2.Tabulate_2.SEC1.BDY.Cross_tabular_summary_report_Table_1" hidden="1">"'Partitions:2'"</definedName>
    <definedName name="_AMO_ContentLocation_751190492_ROM_F0.SEC2.Tabulate_2.SEC1.BDY.Cross_tabular_summary_report_Table_1.0" hidden="1">"'&lt;ContentLocation path=""F0.SEC2.Tabulate_2.SEC1.BDY.Cross_tabular_summary_report_Table_1"" rsid=""751190492"" tag=""ROM"" fid=""0""&gt;_x000D_
  &lt;param n=""_NumRows"" v=""32"" /&gt;_x000D_
  &lt;param n=""_NumCols"" v=""7"" /&gt;_x000D_
  &lt;param n=""tableSig"" v=""R:R=32:C=7:FCR='"</definedName>
    <definedName name="_AMO_ContentLocation_751190492_ROM_F0.SEC2.Tabulate_2.SEC1.BDY.Cross_tabular_summary_report_Table_1.1" hidden="1">"'2:FCC=5:RSP.1=1,H,4"" /&gt;_x000D_
  &lt;param n=""leftMargin"" v=""1"" /&gt;_x000D_
&lt;/ContentLocation&gt;'"</definedName>
    <definedName name="_AMO_ContentLocation_751190492_ROM_F0.SEC2.Tabulate_2.SEC1.HDR.TXT1" hidden="1">"'&lt;ContentLocation path=""F0.SEC2.Tabulate_2.SEC1.HDR.TXT1"" rsid=""751190492"" tag=""ROM"" fid=""0""&gt;_x000D_
  &lt;param n=""_NumRows"" v=""1"" /&gt;_x000D_
  &lt;param n=""_NumCols"" v=""10"" /&gt;_x000D_
&lt;/ContentLocation&gt;'"</definedName>
    <definedName name="_AMO_ContentLocation_755891465_ROM_F0.SEC2.Print_1.SEC1.BDY.Data_Set_WORK_SUMMTUDO" hidden="1">"'Partitions:2'"</definedName>
    <definedName name="_AMO_ContentLocation_755891465_ROM_F0.SEC2.Print_1.SEC1.BDY.Data_Set_WORK_SUMMTUDO.0" hidden="1">"'&lt;ContentLocation path=""F0.SEC2.Print_1.SEC1.BDY.Data_Set_WORK_SUMMTUDO"" rsid=""755891465"" tag=""ROM"" fid=""0""&gt;_x000D_
  &lt;param n=""_NumRows"" v=""44"" /&gt;_x000D_
  &lt;param n=""_NumCols"" v=""7"" /&gt;_x000D_
  &lt;param n=""tableSig"" v=""R:R=44:C=7:FCR=2:FCC=1"" /&gt;_x000D_
  '"</definedName>
    <definedName name="_AMO_ContentLocation_755891465_ROM_F0.SEC2.Print_1.SEC1.BDY.Data_Set_WORK_SUMMTUDO.1" hidden="1">"'&lt;param n=""leftMargin"" v=""1"" /&gt;_x000D_
&lt;/ContentLocation&gt;'"</definedName>
    <definedName name="_AMO_ContentLocation_755891465_ROM_F0.SEC2.Print_1.SEC1.HDR.TXT1" hidden="1">"'&lt;ContentLocation path=""F0.SEC2.Print_1.SEC1.HDR.TXT1"" rsid=""755891465"" tag=""ROM"" fid=""0""&gt;_x000D_
  &lt;param n=""_NumRows"" v=""1"" /&gt;_x000D_
  &lt;param n=""_NumCols"" v=""10"" /&gt;_x000D_
&lt;/ContentLocation&gt;'"</definedName>
    <definedName name="_AMO_ContentLocation_755891465_ROM_F0.SEC2.Print_2.SEC1.BDY.Data_Set_WORK_REVISAOPARAM" hidden="1">"'Partitions:2'"</definedName>
    <definedName name="_AMO_ContentLocation_755891465_ROM_F0.SEC2.Print_2.SEC1.BDY.Data_Set_WORK_REVISAOPARAM.0" hidden="1">"'&lt;ContentLocation path=""F0.SEC2.Print_2.SEC1.BDY.Data_Set_WORK_REVISAOPARAM"" rsid=""755891465"" tag=""ROM"" fid=""0""&gt;_x000D_
  &lt;param n=""_NumRows"" v=""160"" /&gt;_x000D_
  &lt;param n=""_NumCols"" v=""5"" /&gt;_x000D_
  &lt;param n=""tableSig"" v=""R:R=160:C=5:FCR=2:FCC=1"" /'"</definedName>
    <definedName name="_AMO_ContentLocation_755891465_ROM_F0.SEC2.Print_2.SEC1.BDY.Data_Set_WORK_REVISAOPARAM.1" hidden="1">"'&gt;_x000D_
  &lt;param n=""leftMargin"" v=""2"" /&gt;_x000D_
&lt;/ContentLocation&gt;'"</definedName>
    <definedName name="_AMO_ContentLocation_755891465_ROM_F0.SEC2.Print_2.SEC1.HDR.TXT1" hidden="1">"'&lt;ContentLocation path=""F0.SEC2.Print_2.SEC1.HDR.TXT1"" rsid=""755891465"" tag=""ROM"" fid=""0""&gt;_x000D_
  &lt;param n=""_NumRows"" v=""1"" /&gt;_x000D_
  &lt;param n=""_NumCols"" v=""10"" /&gt;_x000D_
&lt;/ContentLocation&gt;'"</definedName>
    <definedName name="_AMO_ContentLocation_755891465_ROM_F0.SEC2.Print_3.SEC1.BDY.Data_Set_WORK_REAISMWHT" hidden="1">"'Partitions:2'"</definedName>
    <definedName name="_AMO_ContentLocation_755891465_ROM_F0.SEC2.Print_3.SEC1.BDY.Data_Set_WORK_REAISMWHT.0" hidden="1">"'&lt;ContentLocation path=""F0.SEC2.Print_3.SEC1.BDY.Data_Set_WORK_REAISMWHT"" rsid=""755891465"" tag=""ROM"" fid=""0""&gt;_x000D_
  &lt;param n=""_NumRows"" v=""97"" /&gt;_x000D_
  &lt;param n=""_NumCols"" v=""10"" /&gt;_x000D_
  &lt;param n=""tableSig"" v=""R:R=97:C=10:FCR=2:FCC=1"" /&gt;_x000D_
'"</definedName>
    <definedName name="_AMO_ContentLocation_755891465_ROM_F0.SEC2.Print_3.SEC1.BDY.Data_Set_WORK_REAISMWHT.1" hidden="1">"'  &lt;param n=""leftMargin"" v=""0"" /&gt;_x000D_
&lt;/ContentLocation&gt;'"</definedName>
    <definedName name="_AMO_ContentLocation_755891465_ROM_F0.SEC2.Print_3.SEC1.HDR.TXT1" hidden="1">"'&lt;ContentLocation path=""F0.SEC2.Print_3.SEC1.HDR.TXT1"" rsid=""755891465"" tag=""ROM"" fid=""0""&gt;_x000D_
  &lt;param n=""_NumRows"" v=""1"" /&gt;_x000D_
  &lt;param n=""_NumCols"" v=""10"" /&gt;_x000D_
&lt;/ContentLocation&gt;'"</definedName>
    <definedName name="_AMO_ContentLocation_755891465_ROM_F0.SEC2.Tabulate_1.SEC1.BDY.Cross_tabular_summary_report_Table_1" hidden="1">"'Partitions:2'"</definedName>
    <definedName name="_AMO_ContentLocation_755891465_ROM_F0.SEC2.Tabulate_1.SEC1.BDY.Cross_tabular_summary_report_Table_1.0" hidden="1">"'&lt;ContentLocation path=""F0.SEC2.Tabulate_1.SEC1.BDY.Cross_tabular_summary_report_Table_1"" rsid=""755891465"" tag=""ROM"" fid=""0""&gt;_x000D_
  &lt;param n=""_NumRows"" v=""45"" /&gt;_x000D_
  &lt;param n=""_NumCols"" v=""7"" /&gt;_x000D_
  &lt;param n=""tableSig"" v=""R:R=45:C=7:FCR='"</definedName>
    <definedName name="_AMO_ContentLocation_755891465_ROM_F0.SEC2.Tabulate_1.SEC1.BDY.Cross_tabular_summary_report_Table_1.1" hidden="1">"'2:FCC=5:RSP.1=1,H,4"" /&gt;_x000D_
  &lt;param n=""leftMargin"" v=""1"" /&gt;_x000D_
&lt;/ContentLocation&gt;'"</definedName>
    <definedName name="_AMO_ContentLocation_755891465_ROM_F0.SEC2.Tabulate_1.SEC1.HDR.TXT1" hidden="1">"'&lt;ContentLocation path=""F0.SEC2.Tabulate_1.SEC1.HDR.TXT1"" rsid=""755891465"" tag=""ROM"" fid=""0""&gt;_x000D_
  &lt;param n=""_NumRows"" v=""1"" /&gt;_x000D_
  &lt;param n=""_NumCols"" v=""10"" /&gt;_x000D_
&lt;/ContentLocation&gt;'"</definedName>
    <definedName name="_AMO_ContentLocation_907815323_ROM_F0.SEC2.Print_1.SEC1.BDY.Data_Set_WORK_PARCELABBADNET" hidden="1">"'Partitions:2'"</definedName>
    <definedName name="_AMO_ContentLocation_907815323_ROM_F0.SEC2.Print_1.SEC1.BDY.Data_Set_WORK_PARCELABBADNET.0" hidden="1">"'&lt;ContentLocation path=""F0.SEC2.Print_1.SEC1.BDY.Data_Set_WORK_PARCELABBADNET"" rsid=""907815323"" tag=""ROM"" fid=""0""&gt;_x000D_
  &lt;param n=""_NumRows"" v=""133"" /&gt;_x000D_
  &lt;param n=""_NumCols"" v=""5"" /&gt;_x000D_
  &lt;param n=""tableSig"" v=""R:R=133:C=5:FCR=2:FCC=1""'"</definedName>
    <definedName name="_AMO_ContentLocation_907815323_ROM_F0.SEC2.Print_1.SEC1.BDY.Data_Set_WORK_PARCELABBADNET.1" hidden="1">"' /&gt;_x000D_
  &lt;param n=""leftMargin"" v=""1"" /&gt;_x000D_
&lt;/ContentLocation&gt;'"</definedName>
    <definedName name="_AMO_ContentLocation_907815323_ROM_F0.SEC2.Print_1.SEC1.BDY.Data_Set_WORK_REVISAOPARAM" hidden="1">"'Partitions:2'"</definedName>
    <definedName name="_AMO_ContentLocation_907815323_ROM_F0.SEC2.Print_1.SEC1.BDY.Data_Set_WORK_REVISAOPARAM.0" hidden="1">"'&lt;ContentLocation path=""F0.SEC2.Print_1.SEC1.BDY.Data_Set_WORK_REVISAOPARAM"" rsid=""907815323"" tag=""ROM"" fid=""0""&gt;_x000D_
  &lt;param n=""_NumRows"" v=""135"" /&gt;_x000D_
  &lt;param n=""_NumCols"" v=""5"" /&gt;_x000D_
  &lt;param n=""tableSig"" v=""R:R=135:C=5:FCR=2:FCC=1"" /'"</definedName>
    <definedName name="_AMO_ContentLocation_907815323_ROM_F0.SEC2.Print_1.SEC1.BDY.Data_Set_WORK_REVISAOPARAM.1" hidden="1">"'&gt;_x000D_
  &lt;param n=""leftMargin"" v=""0"" /&gt;_x000D_
&lt;/ContentLocation&gt;'"</definedName>
    <definedName name="_AMO_ContentLocation_907815323_ROM_F0.SEC2.Print_1.SEC1.BDY.Data_Set_WORK_SUMMTUDO" hidden="1">"'Partitions:2'"</definedName>
    <definedName name="_AMO_ContentLocation_907815323_ROM_F0.SEC2.Print_1.SEC1.BDY.Data_Set_WORK_SUMMTUDO.0" hidden="1">"'&lt;ContentLocation path=""F0.SEC2.Print_1.SEC1.BDY.Data_Set_WORK_SUMMTUDO"" rsid=""907815323"" tag=""ROM"" fid=""0""&gt;_x000D_
  &lt;param n=""_NumRows"" v=""44"" /&gt;_x000D_
  &lt;param n=""_NumCols"" v=""7"" /&gt;_x000D_
  &lt;param n=""tableSig"" v=""R:R=44:C=7:FCR=2:FCC=1"" /&gt;_x000D_
  '"</definedName>
    <definedName name="_AMO_ContentLocation_907815323_ROM_F0.SEC2.Print_1.SEC1.BDY.Data_Set_WORK_SUMMTUDO.1" hidden="1">"'&lt;param n=""leftMargin"" v=""0"" /&gt;_x000D_
&lt;/ContentLocation&gt;'"</definedName>
    <definedName name="_AMO_ContentLocation_907815323_ROM_F0.SEC2.Print_1.SEC1.HDR.TXT1" hidden="1">"'&lt;ContentLocation path=""F0.SEC2.Print_1.SEC1.HDR.TXT1"" rsid=""907815323"" tag=""ROM"" fid=""0""&gt;_x000D_
  &lt;param n=""_NumRows"" v=""1"" /&gt;_x000D_
  &lt;param n=""_NumCols"" v=""6"" /&gt;_x000D_
&lt;/ContentLocation&gt;'"</definedName>
    <definedName name="_AMO_ContentLocation_907815323_ROM_F0.SEC2.Print_2.SEC1.BDY.Data_Set_WORK_REVISAOPARAM" hidden="1">"'Partitions:2'"</definedName>
    <definedName name="_AMO_ContentLocation_907815323_ROM_F0.SEC2.Print_2.SEC1.BDY.Data_Set_WORK_REVISAOPARAM.0" hidden="1">"'&lt;ContentLocation path=""F0.SEC2.Print_2.SEC1.BDY.Data_Set_WORK_REVISAOPARAM"" rsid=""907815323"" tag=""ROM"" fid=""0""&gt;_x000D_
  &lt;param n=""_NumRows"" v=""142"" /&gt;_x000D_
  &lt;param n=""_NumCols"" v=""5"" /&gt;_x000D_
  &lt;param n=""tableSig"" v=""R:R=142:C=5:FCR=2:FCC=1"" /'"</definedName>
    <definedName name="_AMO_ContentLocation_907815323_ROM_F0.SEC2.Print_2.SEC1.BDY.Data_Set_WORK_REVISAOPARAM.1" hidden="1">"'&gt;_x000D_
  &lt;param n=""leftMargin"" v=""1"" /&gt;_x000D_
&lt;/ContentLocation&gt;'"</definedName>
    <definedName name="_AMO_ContentLocation_907815323_ROM_F0.SEC2.Print_2.SEC1.HDR.TXT1" hidden="1">"'&lt;ContentLocation path=""F0.SEC2.Print_2.SEC1.HDR.TXT1"" rsid=""907815323"" tag=""ROM"" fid=""0""&gt;_x000D_
  &lt;param n=""_NumRows"" v=""1"" /&gt;_x000D_
  &lt;param n=""_NumCols"" v=""7"" /&gt;_x000D_
&lt;/ContentLocation&gt;'"</definedName>
    <definedName name="_AMO_ContentLocation_907815323_ROM_F0.SEC2.Tabulate_1.SEC1.BDY.Cross_tabular_summary_report_Table_1" hidden="1">"'Partitions:2'"</definedName>
    <definedName name="_AMO_ContentLocation_907815323_ROM_F0.SEC2.Tabulate_1.SEC1.BDY.Cross_tabular_summary_report_Table_1.0" hidden="1">"'&lt;ContentLocation path=""F0.SEC2.Tabulate_1.SEC1.BDY.Cross_tabular_summary_report_Table_1"" rsid=""907815323"" tag=""ROM"" fid=""0""&gt;_x000D_
  &lt;param n=""_NumRows"" v=""45"" /&gt;_x000D_
  &lt;param n=""_NumCols"" v=""7"" /&gt;_x000D_
  &lt;param n=""tableSig"" v=""R:R=45:C=7:FCR='"</definedName>
    <definedName name="_AMO_ContentLocation_907815323_ROM_F0.SEC2.Tabulate_1.SEC1.BDY.Cross_tabular_summary_report_Table_1.1" hidden="1">"'2:FCC=5:RSP.1=1,H,4"" /&gt;_x000D_
  &lt;param n=""leftMargin"" v=""0"" /&gt;_x000D_
&lt;/ContentLocation&gt;'"</definedName>
    <definedName name="_AMO_ContentLocation_907815323_ROM_F0.SEC2.Tabulate_1.SEC1.HDR.TXT1" hidden="1">"'&lt;ContentLocation path=""F0.SEC2.Tabulate_1.SEC1.HDR.TXT1"" rsid=""907815323"" tag=""ROM"" fid=""0""&gt;_x000D_
  &lt;param n=""_NumRows"" v=""1"" /&gt;_x000D_
  &lt;param n=""_NumCols"" v=""6"" /&gt;_x000D_
&lt;/ContentLocation&gt;'"</definedName>
    <definedName name="_AMO_ContentLocation_917437536_ROM_F0.SEC2.Print_1.SEC1.BDY.Data_Set_WORK_SUMMTUDO" hidden="1">"'Partitions:2'"</definedName>
    <definedName name="_AMO_ContentLocation_917437536_ROM_F0.SEC2.Print_1.SEC1.BDY.Data_Set_WORK_SUMMTUDO.0" hidden="1">"'&lt;ContentLocation path=""F0.SEC2.Print_1.SEC1.BDY.Data_Set_WORK_SUMMTUDO"" rsid=""917437536"" tag=""ROM"" fid=""0""&gt;_x000D_
  &lt;param n=""_NumRows"" v=""56"" /&gt;_x000D_
  &lt;param n=""_NumCols"" v=""7"" /&gt;_x000D_
  &lt;param n=""tableSig"" v=""R:R=56:C=7:FCR=2:FCC=1"" /&gt;_x000D_
  '"</definedName>
    <definedName name="_AMO_ContentLocation_917437536_ROM_F0.SEC2.Print_1.SEC1.BDY.Data_Set_WORK_SUMMTUDO.1" hidden="1">"'&lt;param n=""leftMargin"" v=""1"" /&gt;_x000D_
&lt;/ContentLocation&gt;'"</definedName>
    <definedName name="_AMO_ContentLocation_917437536_ROM_F0.SEC2.Print_1.SEC1.HDR.TXT1" hidden="1">"'&lt;ContentLocation path=""F0.SEC2.Print_1.SEC1.HDR.TXT1"" rsid=""917437536"" tag=""ROM"" fid=""0""&gt;_x000D_
  &lt;param n=""_NumRows"" v=""1"" /&gt;_x000D_
  &lt;param n=""_NumCols"" v=""10"" /&gt;_x000D_
&lt;/ContentLocation&gt;'"</definedName>
    <definedName name="_AMO_ContentLocation_917437536_ROM_F0.SEC2.Print_2.SEC1.BDY.Data_Set_WORK_REVISAOPARAM" hidden="1">"'Partitions:2'"</definedName>
    <definedName name="_AMO_ContentLocation_917437536_ROM_F0.SEC2.Print_2.SEC1.BDY.Data_Set_WORK_REVISAOPARAM.0" hidden="1">"'&lt;ContentLocation path=""F0.SEC2.Print_2.SEC1.BDY.Data_Set_WORK_REVISAOPARAM"" rsid=""917437536"" tag=""ROM"" fid=""0""&gt;_x000D_
  &lt;param n=""_NumRows"" v=""110"" /&gt;_x000D_
  &lt;param n=""_NumCols"" v=""5"" /&gt;_x000D_
  &lt;param n=""tableSig"" v=""R:R=110:C=5:FCR=2:FCC=1"" /'"</definedName>
    <definedName name="_AMO_ContentLocation_917437536_ROM_F0.SEC2.Print_2.SEC1.BDY.Data_Set_WORK_REVISAOPARAM.1" hidden="1">"'&gt;_x000D_
  &lt;param n=""leftMargin"" v=""2"" /&gt;_x000D_
&lt;/ContentLocation&gt;'"</definedName>
    <definedName name="_AMO_ContentLocation_917437536_ROM_F0.SEC2.Print_2.SEC1.HDR.TXT1" hidden="1">"'&lt;ContentLocation path=""F0.SEC2.Print_2.SEC1.HDR.TXT1"" rsid=""917437536"" tag=""ROM"" fid=""0""&gt;_x000D_
  &lt;param n=""_NumRows"" v=""1"" /&gt;_x000D_
  &lt;param n=""_NumCols"" v=""10"" /&gt;_x000D_
&lt;/ContentLocation&gt;'"</definedName>
    <definedName name="_AMO_ContentLocation_917437536_ROM_F0.SEC2.Print_3.SEC1.BDY.Data_Set_WORK_REAISMWHT" hidden="1">"'Partitions:2'"</definedName>
    <definedName name="_AMO_ContentLocation_917437536_ROM_F0.SEC2.Print_3.SEC1.BDY.Data_Set_WORK_REAISMWHT.0" hidden="1">"'&lt;ContentLocation path=""F0.SEC2.Print_3.SEC1.BDY.Data_Set_WORK_REAISMWHT"" rsid=""917437536"" tag=""ROM"" fid=""0""&gt;_x000D_
  &lt;param n=""_NumRows"" v=""105"" /&gt;_x000D_
  &lt;param n=""_NumCols"" v=""10"" /&gt;_x000D_
  &lt;param n=""tableSig"" v=""R:R=105:C=10:FCR=2:FCC=1"" /&gt;'"</definedName>
    <definedName name="_AMO_ContentLocation_917437536_ROM_F0.SEC2.Print_3.SEC1.BDY.Data_Set_WORK_REAISMWHT.1" hidden="1">"'_x000D_
  &lt;param n=""leftMargin"" v=""0"" /&gt;_x000D_
&lt;/ContentLocation&gt;'"</definedName>
    <definedName name="_AMO_ContentLocation_917437536_ROM_F0.SEC2.Print_3.SEC1.HDR.TXT1" hidden="1">"'&lt;ContentLocation path=""F0.SEC2.Print_3.SEC1.HDR.TXT1"" rsid=""917437536"" tag=""ROM"" fid=""0""&gt;_x000D_
  &lt;param n=""_NumRows"" v=""1"" /&gt;_x000D_
  &lt;param n=""_NumCols"" v=""10"" /&gt;_x000D_
&lt;/ContentLocation&gt;'"</definedName>
    <definedName name="_AMO_ContentLocation_917437536_ROM_F0.SEC2.Print_4.SEC1.BDY.Data_Set_WORK_IRTGERALT" hidden="1">"'Partitions:2'"</definedName>
    <definedName name="_AMO_ContentLocation_917437536_ROM_F0.SEC2.Print_4.SEC1.BDY.Data_Set_WORK_IRTGERALT.0" hidden="1">"'&lt;ContentLocation path=""F0.SEC2.Print_4.SEC1.BDY.Data_Set_WORK_IRTGERALT"" rsid=""917437536"" tag=""ROM"" fid=""0""&gt;_x000D_
  &lt;param n=""_NumRows"" v=""11"" /&gt;_x000D_
  &lt;param n=""_NumCols"" v=""7"" /&gt;_x000D_
  &lt;param n=""tableSig"" v=""R:R=11:C=7:FCR=2:FCC=1"" /&gt;_x000D_
 '"</definedName>
    <definedName name="_AMO_ContentLocation_917437536_ROM_F0.SEC2.Print_4.SEC1.BDY.Data_Set_WORK_IRTGERALT.1" hidden="1">"' &lt;param n=""leftMargin"" v=""1"" /&gt;_x000D_
&lt;/ContentLocation&gt;'"</definedName>
    <definedName name="_AMO_ContentLocation_917437536_ROM_F0.SEC2.Print_4.SEC1.HDR.TXT1" hidden="1">"'&lt;ContentLocation path=""F0.SEC2.Print_4.SEC1.HDR.TXT1"" rsid=""917437536"" tag=""ROM"" fid=""0""&gt;_x000D_
  &lt;param n=""_NumRows"" v=""1"" /&gt;_x000D_
  &lt;param n=""_NumCols"" v=""10"" /&gt;_x000D_
&lt;/ContentLocation&gt;'"</definedName>
    <definedName name="_AMO_ContentLocation_917437536_ROM_F0.SEC2.Tabulate_1.SEC1.BDY.Cross_tabular_summary_report_Table_1" hidden="1">"'Partitions:2'"</definedName>
    <definedName name="_AMO_ContentLocation_917437536_ROM_F0.SEC2.Tabulate_1.SEC1.BDY.Cross_tabular_summary_report_Table_1.0" hidden="1">"'&lt;ContentLocation path=""F0.SEC2.Tabulate_1.SEC1.BDY.Cross_tabular_summary_report_Table_1"" rsid=""917437536"" tag=""ROM"" fid=""0""&gt;_x000D_
  &lt;param n=""_NumRows"" v=""49"" /&gt;_x000D_
  &lt;param n=""_NumCols"" v=""6"" /&gt;_x000D_
  &lt;param n=""tableSig"" v=""R:R=49:C=6:FCR='"</definedName>
    <definedName name="_AMO_ContentLocation_917437536_ROM_F0.SEC2.Tabulate_1.SEC1.BDY.Cross_tabular_summary_report_Table_1.1" hidden="1">"'2:FCC=5:RSP.1=1,H,4"" /&gt;_x000D_
  &lt;param n=""leftMargin"" v=""2"" /&gt;_x000D_
&lt;/ContentLocation&gt;'"</definedName>
    <definedName name="_AMO_ContentLocation_917437536_ROM_F0.SEC2.Tabulate_1.SEC1.HDR.TXT1" hidden="1">"'&lt;ContentLocation path=""F0.SEC2.Tabulate_1.SEC1.HDR.TXT1"" rsid=""917437536"" tag=""ROM"" fid=""0""&gt;_x000D_
  &lt;param n=""_NumRows"" v=""1"" /&gt;_x000D_
  &lt;param n=""_NumCols"" v=""10"" /&gt;_x000D_
&lt;/ContentLocation&gt;'"</definedName>
    <definedName name="_AMO_ContentLocation_917437536_ROM_F0.SEC2.Tabulate_2.SEC1.BDY.Cross_tabular_summary_report_Table_1" hidden="1">"'Partitions:2'"</definedName>
    <definedName name="_AMO_ContentLocation_917437536_ROM_F0.SEC2.Tabulate_2.SEC1.BDY.Cross_tabular_summary_report_Table_1.0" hidden="1">"'&lt;ContentLocation path=""F0.SEC2.Tabulate_2.SEC1.BDY.Cross_tabular_summary_report_Table_1"" rsid=""917437536"" tag=""ROM"" fid=""0""&gt;_x000D_
  &lt;param n=""_NumRows"" v=""57"" /&gt;_x000D_
  &lt;param n=""_NumCols"" v=""7"" /&gt;_x000D_
  &lt;param n=""tableSig"" v=""R:R=57:C=7:FCR='"</definedName>
    <definedName name="_AMO_ContentLocation_917437536_ROM_F0.SEC2.Tabulate_2.SEC1.BDY.Cross_tabular_summary_report_Table_1.1" hidden="1">"'2:FCC=5:RSP.1=1,H,4"" /&gt;_x000D_
  &lt;param n=""leftMargin"" v=""1"" /&gt;_x000D_
&lt;/ContentLocation&gt;'"</definedName>
    <definedName name="_AMO_ContentLocation_917437536_ROM_F0.SEC2.Tabulate_2.SEC1.HDR.TXT1" hidden="1">"'&lt;ContentLocation path=""F0.SEC2.Tabulate_2.SEC1.HDR.TXT1"" rsid=""917437536"" tag=""ROM"" fid=""0""&gt;_x000D_
  &lt;param n=""_NumRows"" v=""1"" /&gt;_x000D_
  &lt;param n=""_NumCols"" v=""10"" /&gt;_x000D_
&lt;/ContentLocation&gt;'"</definedName>
    <definedName name="_AMO_ContentLocation_973766790__A1" hidden="1">"'Partitions:3'"</definedName>
    <definedName name="_AMO_ContentLocation_973766790__A1.0" hidden="1">"'&lt;ContentLocation path=""A1"" rsid=""973766790"" tag="""" fid=""0""&gt;&lt;param n=""ColNamesAll"" v=""DataRef|FtrAcm|IdeSelicDiaria|TxaAnl|FtrDro|"" /&gt;&lt;param n=""VarCount"" v=""2"" /&gt;&lt;param n=""DataInfo"" v=""false"" /&gt;&lt;param n=""ObsColumn"" v=""true"" /&gt;'"</definedName>
    <definedName name="_AMO_ContentLocation_973766790__A1.1" hidden="1">"'&lt;param n=""DataRowCount"" v=""501"" /&gt;&lt;param n=""DataColCount"" v=""3"" /&gt;&lt;param n=""_NumRows"" v=""501"" /&gt;&lt;param n=""_NumCols"" v=""3"" /&gt;&lt;param n=""SASDataState"" v=""top"" /&gt;&lt;param n=""SASDataStart"" v=""1"" /&gt;&lt;param n=""SASDataEnd"" v=""500"" '"</definedName>
    <definedName name="_AMO_ContentLocation_973766790__A1.2" hidden="1">"'/&gt;&lt;param n=""SASFilter"" v=""DataRef &amp;gt; 1629536000"" /&gt;&lt;/ContentLocation&gt;'"</definedName>
    <definedName name="_AMO_ContentLocation_974704765_ROM_F0.SEC2.Print_1.SEC1.BDY.Data_Set_WORK_SUMMTUDO" hidden="1">"'Partitions:2'"</definedName>
    <definedName name="_AMO_ContentLocation_974704765_ROM_F0.SEC2.Print_1.SEC1.BDY.Data_Set_WORK_SUMMTUDO.0" hidden="1">"'&lt;ContentLocation path=""F0.SEC2.Print_1.SEC1.BDY.Data_Set_WORK_SUMMTUDO"" rsid=""974704765"" tag=""ROM"" fid=""0""&gt;_x000D_
  &lt;param n=""_NumRows"" v=""31"" /&gt;_x000D_
  &lt;param n=""_NumCols"" v=""7"" /&gt;_x000D_
  &lt;param n=""tableSig"" v=""R:R=31:C=7:FCR=2:FCC=1"" /&gt;_x000D_
  '"</definedName>
    <definedName name="_AMO_ContentLocation_974704765_ROM_F0.SEC2.Print_1.SEC1.BDY.Data_Set_WORK_SUMMTUDO.1" hidden="1">"'&lt;param n=""leftMargin"" v=""1"" /&gt;_x000D_
&lt;/ContentLocation&gt;'"</definedName>
    <definedName name="_AMO_ContentLocation_974704765_ROM_F0.SEC2.Print_1.SEC1.HDR.TXT1" hidden="1">"'&lt;ContentLocation path=""F0.SEC2.Print_1.SEC1.HDR.TXT1"" rsid=""974704765"" tag=""ROM"" fid=""0""&gt;_x000D_
  &lt;param n=""_NumRows"" v=""1"" /&gt;_x000D_
  &lt;param n=""_NumCols"" v=""10"" /&gt;_x000D_
&lt;/ContentLocation&gt;'"</definedName>
    <definedName name="_AMO_ContentLocation_974704765_ROM_F0.SEC2.Print_2.SEC1.BDY.Data_Set_WORK_REVISAOPARAM" hidden="1">"'Partitions:2'"</definedName>
    <definedName name="_AMO_ContentLocation_974704765_ROM_F0.SEC2.Print_2.SEC1.BDY.Data_Set_WORK_REVISAOPARAM.0" hidden="1">"'&lt;ContentLocation path=""F0.SEC2.Print_2.SEC1.BDY.Data_Set_WORK_REVISAOPARAM"" rsid=""974704765"" tag=""ROM"" fid=""0""&gt;_x000D_
  &lt;param n=""_NumRows"" v=""25"" /&gt;_x000D_
  &lt;param n=""_NumCols"" v=""5"" /&gt;_x000D_
  &lt;param n=""tableSig"" v=""R:R=25:C=5:FCR=2:FCC=1"" /&gt;_x000D_'"</definedName>
    <definedName name="_AMO_ContentLocation_974704765_ROM_F0.SEC2.Print_2.SEC1.BDY.Data_Set_WORK_REVISAOPARAM.1" hidden="1">"'
  &lt;param n=""leftMargin"" v=""2"" /&gt;_x000D_
&lt;/ContentLocation&gt;'"</definedName>
    <definedName name="_AMO_ContentLocation_974704765_ROM_F0.SEC2.Print_2.SEC1.HDR.TXT1" hidden="1">"'&lt;ContentLocation path=""F0.SEC2.Print_2.SEC1.HDR.TXT1"" rsid=""974704765"" tag=""ROM"" fid=""0""&gt;_x000D_
  &lt;param n=""_NumRows"" v=""1"" /&gt;_x000D_
  &lt;param n=""_NumCols"" v=""10"" /&gt;_x000D_
&lt;/ContentLocation&gt;'"</definedName>
    <definedName name="_AMO_ContentLocation_974704765_ROM_F0.SEC2.Print_3.SEC1.BDY.Data_Set_WORK_REAISMWHT" hidden="1">"'Partitions:2'"</definedName>
    <definedName name="_AMO_ContentLocation_974704765_ROM_F0.SEC2.Print_3.SEC1.BDY.Data_Set_WORK_REAISMWHT.0" hidden="1">"'&lt;ContentLocation path=""F0.SEC2.Print_3.SEC1.BDY.Data_Set_WORK_REAISMWHT"" rsid=""974704765"" tag=""ROM"" fid=""0""&gt;_x000D_
  &lt;param n=""_NumRows"" v=""105"" /&gt;_x000D_
  &lt;param n=""_NumCols"" v=""10"" /&gt;_x000D_
  &lt;param n=""tableSig"" v=""R:R=105:C=10:FCR=2:FCC=1"" /&gt;'"</definedName>
    <definedName name="_AMO_ContentLocation_974704765_ROM_F0.SEC2.Print_3.SEC1.BDY.Data_Set_WORK_REAISMWHT.1" hidden="1">"'_x000D_
  &lt;param n=""leftMargin"" v=""0"" /&gt;_x000D_
&lt;/ContentLocation&gt;'"</definedName>
    <definedName name="_AMO_ContentLocation_974704765_ROM_F0.SEC2.Print_3.SEC1.HDR.TXT1" hidden="1">"'&lt;ContentLocation path=""F0.SEC2.Print_3.SEC1.HDR.TXT1"" rsid=""974704765"" tag=""ROM"" fid=""0""&gt;_x000D_
  &lt;param n=""_NumRows"" v=""1"" /&gt;_x000D_
  &lt;param n=""_NumCols"" v=""10"" /&gt;_x000D_
&lt;/ContentLocation&gt;'"</definedName>
    <definedName name="_AMO_ContentLocation_974704765_ROM_F0.SEC2.Print_4.SEC1.BDY.Data_Set_WORK_IRTGERALT" hidden="1">"'Partitions:2'"</definedName>
    <definedName name="_AMO_ContentLocation_974704765_ROM_F0.SEC2.Print_4.SEC1.BDY.Data_Set_WORK_IRTGERALT.0" hidden="1">"'&lt;ContentLocation path=""F0.SEC2.Print_4.SEC1.BDY.Data_Set_WORK_IRTGERALT"" rsid=""974704765"" tag=""ROM"" fid=""0""&gt;_x000D_
  &lt;param n=""_NumRows"" v=""11"" /&gt;_x000D_
  &lt;param n=""_NumCols"" v=""7"" /&gt;_x000D_
  &lt;param n=""tableSig"" v=""R:R=11:C=7:FCR=2:FCC=1"" /&gt;_x000D_
 '"</definedName>
    <definedName name="_AMO_ContentLocation_974704765_ROM_F0.SEC2.Print_4.SEC1.BDY.Data_Set_WORK_IRTGERALT.1" hidden="1">"' &lt;param n=""leftMargin"" v=""1"" /&gt;_x000D_
&lt;/ContentLocation&gt;'"</definedName>
    <definedName name="_AMO_ContentLocation_974704765_ROM_F0.SEC2.Print_4.SEC1.HDR.TXT1" hidden="1">"'&lt;ContentLocation path=""F0.SEC2.Print_4.SEC1.HDR.TXT1"" rsid=""974704765"" tag=""ROM"" fid=""0""&gt;_x000D_
  &lt;param n=""_NumRows"" v=""1"" /&gt;_x000D_
  &lt;param n=""_NumCols"" v=""10"" /&gt;_x000D_
&lt;/ContentLocation&gt;'"</definedName>
    <definedName name="_AMO_ContentLocation_974704765_ROM_F0.SEC2.Tabulate_1.SEC1.BDY.Cross_tabular_summary_report_Table_1" hidden="1">"'Partitions:2'"</definedName>
    <definedName name="_AMO_ContentLocation_974704765_ROM_F0.SEC2.Tabulate_1.SEC1.BDY.Cross_tabular_summary_report_Table_1.0" hidden="1">"'&lt;ContentLocation path=""F0.SEC2.Tabulate_1.SEC1.BDY.Cross_tabular_summary_report_Table_1"" rsid=""974704765"" tag=""ROM"" fid=""0""&gt;_x000D_
  &lt;param n=""_NumRows"" v=""49"" /&gt;_x000D_
  &lt;param n=""_NumCols"" v=""6"" /&gt;_x000D_
  &lt;param n=""tableSig"" v=""R:R=49:C=6:FCR='"</definedName>
    <definedName name="_AMO_ContentLocation_974704765_ROM_F0.SEC2.Tabulate_1.SEC1.BDY.Cross_tabular_summary_report_Table_1.1" hidden="1">"'2:FCC=5:RSP.1=1,H,4"" /&gt;_x000D_
  &lt;param n=""leftMargin"" v=""2"" /&gt;_x000D_
&lt;/ContentLocation&gt;'"</definedName>
    <definedName name="_AMO_ContentLocation_974704765_ROM_F0.SEC2.Tabulate_1.SEC1.HDR.TXT1" hidden="1">"'&lt;ContentLocation path=""F0.SEC2.Tabulate_1.SEC1.HDR.TXT1"" rsid=""974704765"" tag=""ROM"" fid=""0""&gt;_x000D_
  &lt;param n=""_NumRows"" v=""1"" /&gt;_x000D_
  &lt;param n=""_NumCols"" v=""10"" /&gt;_x000D_
&lt;/ContentLocation&gt;'"</definedName>
    <definedName name="_AMO_ContentLocation_974704765_ROM_F0.SEC2.Tabulate_2.SEC1.BDY.Cross_tabular_summary_report_Table_1" hidden="1">"'Partitions:2'"</definedName>
    <definedName name="_AMO_ContentLocation_974704765_ROM_F0.SEC2.Tabulate_2.SEC1.BDY.Cross_tabular_summary_report_Table_1.0" hidden="1">"'&lt;ContentLocation path=""F0.SEC2.Tabulate_2.SEC1.BDY.Cross_tabular_summary_report_Table_1"" rsid=""974704765"" tag=""ROM"" fid=""0""&gt;_x000D_
  &lt;param n=""_NumRows"" v=""32"" /&gt;_x000D_
  &lt;param n=""_NumCols"" v=""7"" /&gt;_x000D_
  &lt;param n=""tableSig"" v=""R:R=32:C=7:FCR='"</definedName>
    <definedName name="_AMO_ContentLocation_974704765_ROM_F0.SEC2.Tabulate_2.SEC1.BDY.Cross_tabular_summary_report_Table_1.1" hidden="1">"'2:FCC=5:RSP.1=1,H,4"" /&gt;_x000D_
  &lt;param n=""leftMargin"" v=""1"" /&gt;_x000D_
&lt;/ContentLocation&gt;'"</definedName>
    <definedName name="_AMO_ContentLocation_974704765_ROM_F0.SEC2.Tabulate_2.SEC1.HDR.TXT1" hidden="1">"'&lt;ContentLocation path=""F0.SEC2.Tabulate_2.SEC1.HDR.TXT1"" rsid=""974704765"" tag=""ROM"" fid=""0""&gt;_x000D_
  &lt;param n=""_NumRows"" v=""1"" /&gt;_x000D_
  &lt;param n=""_NumCols"" v=""10"" /&gt;_x000D_
&lt;/ContentLocation&gt;'"</definedName>
    <definedName name="_AMO_ContentLocation_98860476_ROM_F0.SEC2.Print_1.SEC1.BDY.Data_Set_WORK_SUMMTUDO" hidden="1">"'Partitions:2'"</definedName>
    <definedName name="_AMO_ContentLocation_98860476_ROM_F0.SEC2.Print_1.SEC1.BDY.Data_Set_WORK_SUMMTUDO.0" hidden="1">"'&lt;ContentLocation path=""F0.SEC2.Print_1.SEC1.BDY.Data_Set_WORK_SUMMTUDO"" rsid=""98860476"" tag=""ROM"" fid=""0""&gt;_x000D_
  &lt;param n=""_NumRows"" v=""33"" /&gt;_x000D_
  &lt;param n=""_NumCols"" v=""7"" /&gt;_x000D_
  &lt;param n=""tableSig"" v=""R:R=33:C=7:FCR=2:FCC=1"" /&gt;_x000D_
  &lt;'"</definedName>
    <definedName name="_AMO_ContentLocation_98860476_ROM_F0.SEC2.Print_1.SEC1.BDY.Data_Set_WORK_SUMMTUDO.1" hidden="1">"'param n=""leftMargin"" v=""1"" /&gt;_x000D_
&lt;/ContentLocation&gt;'"</definedName>
    <definedName name="_AMO_ContentLocation_98860476_ROM_F0.SEC2.Print_1.SEC1.HDR.TXT1" hidden="1">"'&lt;ContentLocation path=""F0.SEC2.Print_1.SEC1.HDR.TXT1"" rsid=""98860476"" tag=""ROM"" fid=""0""&gt;_x000D_
  &lt;param n=""_NumRows"" v=""1"" /&gt;_x000D_
  &lt;param n=""_NumCols"" v=""10"" /&gt;_x000D_
&lt;/ContentLocation&gt;'"</definedName>
    <definedName name="_AMO_ContentLocation_98860476_ROM_F0.SEC2.Print_2.SEC1.BDY.Data_Set_WORK_REVISAOPARAM" hidden="1">"'Partitions:2'"</definedName>
    <definedName name="_AMO_ContentLocation_98860476_ROM_F0.SEC2.Print_2.SEC1.BDY.Data_Set_WORK_REVISAOPARAM.0" hidden="1">"'&lt;ContentLocation path=""F0.SEC2.Print_2.SEC1.BDY.Data_Set_WORK_REVISAOPARAM"" rsid=""98860476"" tag=""ROM"" fid=""0""&gt;_x000D_
  &lt;param n=""_NumRows"" v=""177"" /&gt;_x000D_
  &lt;param n=""_NumCols"" v=""5"" /&gt;_x000D_
  &lt;param n=""tableSig"" v=""R:R=177:C=5:FCR=2:FCC=1"" /&gt;'"</definedName>
    <definedName name="_AMO_ContentLocation_98860476_ROM_F0.SEC2.Print_2.SEC1.BDY.Data_Set_WORK_REVISAOPARAM.1" hidden="1">"'_x000D_
  &lt;param n=""leftMargin"" v=""2"" /&gt;_x000D_
&lt;/ContentLocation&gt;'"</definedName>
    <definedName name="_AMO_ContentLocation_98860476_ROM_F0.SEC2.Print_2.SEC1.HDR.TXT1" hidden="1">"'&lt;ContentLocation path=""F0.SEC2.Print_2.SEC1.HDR.TXT1"" rsid=""98860476"" tag=""ROM"" fid=""0""&gt;_x000D_
  &lt;param n=""_NumRows"" v=""1"" /&gt;_x000D_
  &lt;param n=""_NumCols"" v=""10"" /&gt;_x000D_
&lt;/ContentLocation&gt;'"</definedName>
    <definedName name="_AMO_ContentLocation_98860476_ROM_F0.SEC2.Print_3.SEC1.BDY.Data_Set_WORK_REAISMWHT" hidden="1">"'Partitions:2'"</definedName>
    <definedName name="_AMO_ContentLocation_98860476_ROM_F0.SEC2.Print_3.SEC1.BDY.Data_Set_WORK_REAISMWHT.0" hidden="1">"'&lt;ContentLocation path=""F0.SEC2.Print_3.SEC1.BDY.Data_Set_WORK_REAISMWHT"" rsid=""98860476"" tag=""ROM"" fid=""0""&gt;_x000D_
  &lt;param n=""_NumRows"" v=""107"" /&gt;_x000D_
  &lt;param n=""_NumCols"" v=""10"" /&gt;_x000D_
  &lt;param n=""tableSig"" v=""R:R=107:C=10:FCR=2:FCC=1"" /&gt;_x000D_'"</definedName>
    <definedName name="_AMO_ContentLocation_98860476_ROM_F0.SEC2.Print_3.SEC1.BDY.Data_Set_WORK_REAISMWHT.1" hidden="1">"'
  &lt;param n=""leftMargin"" v=""0"" /&gt;_x000D_
&lt;/ContentLocation&gt;'"</definedName>
    <definedName name="_AMO_ContentLocation_98860476_ROM_F0.SEC2.Print_3.SEC1.HDR.TXT1" hidden="1">"'&lt;ContentLocation path=""F0.SEC2.Print_3.SEC1.HDR.TXT1"" rsid=""98860476"" tag=""ROM"" fid=""0""&gt;_x000D_
  &lt;param n=""_NumRows"" v=""1"" /&gt;_x000D_
  &lt;param n=""_NumCols"" v=""10"" /&gt;_x000D_
&lt;/ContentLocation&gt;'"</definedName>
    <definedName name="_AMO_ContentLocation_98860476_ROM_F0.SEC2.Print_4.SEC1.BDY.Data_Set_WORK_IRTGERALT" hidden="1">"'Partitions:2'"</definedName>
    <definedName name="_AMO_ContentLocation_98860476_ROM_F0.SEC2.Print_4.SEC1.BDY.Data_Set_WORK_IRTGERALT.0" hidden="1">"'&lt;ContentLocation path=""F0.SEC2.Print_4.SEC1.BDY.Data_Set_WORK_IRTGERALT"" rsid=""98860476"" tag=""ROM"" fid=""0""&gt;_x000D_
  &lt;param n=""_NumRows"" v=""11"" /&gt;_x000D_
  &lt;param n=""_NumCols"" v=""7"" /&gt;_x000D_
  &lt;param n=""tableSig"" v=""R:R=11:C=7:FCR=2:FCC=1"" /&gt;_x000D_
  '"</definedName>
    <definedName name="_AMO_ContentLocation_98860476_ROM_F0.SEC2.Print_4.SEC1.BDY.Data_Set_WORK_IRTGERALT.1" hidden="1">"'&lt;param n=""leftMargin"" v=""1"" /&gt;_x000D_
&lt;/ContentLocation&gt;'"</definedName>
    <definedName name="_AMO_ContentLocation_98860476_ROM_F0.SEC2.Print_4.SEC1.HDR.TXT1" hidden="1">"'&lt;ContentLocation path=""F0.SEC2.Print_4.SEC1.HDR.TXT1"" rsid=""98860476"" tag=""ROM"" fid=""0""&gt;_x000D_
  &lt;param n=""_NumRows"" v=""1"" /&gt;_x000D_
  &lt;param n=""_NumCols"" v=""10"" /&gt;_x000D_
&lt;/ContentLocation&gt;'"</definedName>
    <definedName name="_AMO_ContentLocation_98860476_ROM_F0.SEC2.Tabulate_1.SEC1.BDY.Cross_tabular_summary_report_Table_1" hidden="1">"'Partitions:2'"</definedName>
    <definedName name="_AMO_ContentLocation_98860476_ROM_F0.SEC2.Tabulate_1.SEC1.BDY.Cross_tabular_summary_report_Table_1.0" hidden="1">"'&lt;ContentLocation path=""F0.SEC2.Tabulate_1.SEC1.BDY.Cross_tabular_summary_report_Table_1"" rsid=""98860476"" tag=""ROM"" fid=""0""&gt;_x000D_
  &lt;param n=""_NumRows"" v=""34"" /&gt;_x000D_
  &lt;param n=""_NumCols"" v=""7"" /&gt;_x000D_
  &lt;param n=""tableSig"" v=""R:R=34:C=7:FCR=2'"</definedName>
    <definedName name="_AMO_ContentLocation_98860476_ROM_F0.SEC2.Tabulate_1.SEC1.BDY.Cross_tabular_summary_report_Table_1.1" hidden="1">"':FCC=5:RSP.1=1,H,4"" /&gt;_x000D_
  &lt;param n=""leftMargin"" v=""1"" /&gt;_x000D_
&lt;/ContentLocation&gt;'"</definedName>
    <definedName name="_AMO_ContentLocation_98860476_ROM_F0.SEC2.Tabulate_1.SEC1.HDR.TXT1" hidden="1">"'&lt;ContentLocation path=""F0.SEC2.Tabulate_1.SEC1.HDR.TXT1"" rsid=""98860476"" tag=""ROM"" fid=""0""&gt;_x000D_
  &lt;param n=""_NumRows"" v=""1"" /&gt;_x000D_
  &lt;param n=""_NumCols"" v=""10"" /&gt;_x000D_
&lt;/ContentLocation&gt;'"</definedName>
    <definedName name="_AMO_RefreshMultipleList" hidden="1">"'&lt;Items /&gt;'"</definedName>
    <definedName name="_AMO_RefreshMultipleList.0" hidden="1">"'&lt;Items&gt;_x000D_
  &lt;Item Id=""133494585"" Checked=""False"" /&gt;_x000D_
  &lt;Item Id=""755891465"" Checked=""False"" /&gt;_x000D_
  &lt;Item Id=""310728015"" Checked=""False"" /&gt;_x000D_
  &lt;Item Id=""659937799"" Checked=""False"" /&gt;_x000D_
  &lt;Item Id=""643045985"" Checked=""False"" /&gt;_x000D_
  &lt;It'"</definedName>
    <definedName name="_AMO_RefreshMultipleList.1" hidden="1">"'em Id=""663608823"" Checked=""False"" /&gt;_x000D_
  &lt;Item Id=""98860476"" Checked=""False"" /&gt;_x000D_
  &lt;Item Id=""332776469"" Checked=""False"" /&gt;_x000D_
  &lt;Item Id=""718052594"" Checked=""False"" /&gt;_x000D_
  &lt;Item Id=""703996623"" Checked=""False"" /&gt;_x000D_
  &lt;Item Id=""466356'"</definedName>
    <definedName name="_AMO_RefreshMultipleList.2" hidden="1">"'944"" Checked=""False"" /&gt;_x000D_
  &lt;Item Id=""917437536"" Checked=""False"" /&gt;_x000D_
  &lt;Item Id=""751190492"" Checked=""False"" /&gt;_x000D_
&lt;/Items&gt;'"</definedName>
    <definedName name="_AMO_SingleObject_332776469_ROM_F0.SEC2.Tabulate_2.SEC1.BDY.Cross_tabular_summary_report_Table_1" hidden="1">'[35]Dados Base'!#REF!</definedName>
    <definedName name="_AMO_SingleObject_703996623_ROM_F0.SEC2.Print_4.SEC1.HDR.TXT1" hidden="1">'[35]Dados Base'!#REF!</definedName>
    <definedName name="_AMO_SingleObject_718052594_ROM_F0.SEC2.Print_4.SEC1.HDR.TXT1" hidden="1">'[35]Dados Base'!#REF!</definedName>
    <definedName name="_AMO_SingleObject_907815323_ROM_F0.SEC2.Tabulate_1.SEC1.BDY.Cross_tabular_summary_report_Table_1" hidden="1">'[35]Dados Base'!#REF!</definedName>
    <definedName name="_AMO_SingleObject_907815323_ROM_F0.SEC2.Tabulate_1.SEC1.HDR.TXT1" hidden="1">'[35]Dados Base'!#REF!</definedName>
    <definedName name="_AMO_UniqueIdentifier" hidden="1">"'feffbfcb-dc16-4f61-b31a-f8899d25b272'"</definedName>
    <definedName name="_AMO_XmlVersion" hidden="1">"'1'"</definedName>
    <definedName name="_AS1" hidden="1">{"comp1",#N/A,FALSE,"COMPS";"footnotes",#N/A,FALSE,"COMPS"}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VP2" hidden="1">{"mgmt forecast",#N/A,FALSE,"Mgmt Forecast";"dcf table",#N/A,FALSE,"Mgmt Forecast";"sensitivity",#N/A,FALSE,"Mgmt Forecast";"table inputs",#N/A,FALSE,"Mgmt Forecast";"calculations",#N/A,FALSE,"Mgmt Forecast"}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2" hidden="1">{"PVGraph2",#N/A,FALSE,"PV Data"}</definedName>
    <definedName name="_b3" hidden="1">{#N/A,#N/A,FALSE,"SIM95"}</definedName>
    <definedName name="_BAL1" hidden="1">{"pq_dr",#N/A,FALSE,"PQ"}</definedName>
    <definedName name="_Base_datos_a_filtrar" hidden="1">#REF!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0013A3E541F742E792BCF8D293359A4F.edm" hidden="1">#REF!</definedName>
    <definedName name="_bdm.049B3414968B4E878274865C8C9ECCCF.edm" hidden="1">#REF!</definedName>
    <definedName name="_bdm.074E2470243545CBAF6B8C7B605E1B1B.edm" hidden="1">'[36]WACC Buildup'!$A:$IV</definedName>
    <definedName name="_bdm.0849567B7E3A4EB1A10F4E1E58C480D7.edm" hidden="1">#REF!</definedName>
    <definedName name="_bdm.08FEDFC7F12B41189D3AE1CECDCDA3DB.edm" hidden="1">#REF!</definedName>
    <definedName name="_bdm.09D816F728E24693BB903054F6FDAA9B.edm" hidden="1">[36]EG_Low_DCF!$A:$IV</definedName>
    <definedName name="_bdm.0E757F2CD4BA41B6A755DB704B82178D.edm" hidden="1">#REF!</definedName>
    <definedName name="_bdm.166D8BFFF23D4F31B33AA8184FE4D73A.edm" hidden="1">#REF!</definedName>
    <definedName name="_bdm.19D980CE765949C7BDBD4F073E4B9ED2.edm" hidden="1">#REF!</definedName>
    <definedName name="_bdm.1A4882CD289945BC9CE3403E395E28CE.edm" hidden="1">#REF!</definedName>
    <definedName name="_bdm.1b7432011b224adb856b5264e06eb698.edm" hidden="1" xml:space="preserve">                                      '[37]Initial costs'!$1:$1048576</definedName>
    <definedName name="_bdm.1C25E66FCD78490BA7AED422D77BAB2E.edm" hidden="1">#REF!</definedName>
    <definedName name="_bdm.2111235102A54129BAC972483EA467FC.edm" hidden="1">#REF!</definedName>
    <definedName name="_bdm.21392C0CAADD4876A29AD08104EB0EB3.edm" hidden="1">#REF!</definedName>
    <definedName name="_bdm.223C3C16721A4ECD969462D5FC7DF615.edm" hidden="1">#REF!</definedName>
    <definedName name="_bdm.23BBC53DC332477B962FDB606AEBC1C4.edm" hidden="1">#REF!</definedName>
    <definedName name="_bdm.2B8B10461F1045F18126AE31F3B8DBCF.edm" hidden="1">#REF!</definedName>
    <definedName name="_bdm.2D5C47F74BCA45DFA36A2E652056C9E9.edm" hidden="1">#REF!</definedName>
    <definedName name="_bdm.2E1C856A2A494AE98988FA4E0268F0EF.edm" hidden="1">[36]Tanz_Low_DCF!$A:$IV</definedName>
    <definedName name="_bdm.3084F013F44D4CBE9482756886E6CFE8.edm" hidden="1">#REF!</definedName>
    <definedName name="_bdm.309a91e0807e40cca468f1bc97bdcbb3.edm" hidden="1" xml:space="preserve">                                      '[37]Initial costs'!$1:$1048576</definedName>
    <definedName name="_bdm.31854AB935AC4F1881261A19E985C679.edm" hidden="1">#REF!</definedName>
    <definedName name="_bdm.3234BBEFFFB040FF8783C9E2622D5D7B.edm" hidden="1">#REF!</definedName>
    <definedName name="_bdm.37E30A63B10141C485607BFBAFA2284B.edm" hidden="1">#REF!</definedName>
    <definedName name="_bdm.392FC6432DB947089D3BEA071B9D802E.edm" hidden="1">#REF!</definedName>
    <definedName name="_bdm.3A07521230F741FB9D7F4DD46ACA65B3.edm" hidden="1">#REF!</definedName>
    <definedName name="_bdm.3F011716051B4FEEAD434DAF7429A66C.edm" hidden="1">#REF!</definedName>
    <definedName name="_bdm.403c5a83c2a9401c928df833cc45af22.edm" hidden="1">#REF!</definedName>
    <definedName name="_bdm.41BCC3A98E1C4B7E93514C850335DB5E.edm" hidden="1">#REF!</definedName>
    <definedName name="_bdm.4CD1420D181247E5A667B25DD7136127.edm" hidden="1">#REF!</definedName>
    <definedName name="_bdm.4D6232F0709B41D7B8F4A7AF51538954.edm" hidden="1">#REF!</definedName>
    <definedName name="_bdm.4F312785954342369A78C3016ABC7546.edm" hidden="1">#REF!</definedName>
    <definedName name="_bdm.51829F657B2640CDAD5FDC1E19FC11BD.edm" hidden="1">#REF!</definedName>
    <definedName name="_bdm.5AB697838E444FA78F05BD9A12610FF3.edm" hidden="1">#REF!</definedName>
    <definedName name="_bdm.5CFCD40F7E25437BB4F322F1997538D6.edm" hidden="1">#REF!</definedName>
    <definedName name="_bdm.607498b18cef481da35d436d68118d44.edm" hidden="1">#REF!</definedName>
    <definedName name="_bdm.6434088703CA448C89501AE438EFCE43.edm" hidden="1">#REF!</definedName>
    <definedName name="_bdm.64966460A8684CFD93F61D19E2EAB0D1.edm" hidden="1">#REF!</definedName>
    <definedName name="_bdm.6850b7db14b04f3aba8cfe93337d4cee.edm" hidden="1">#REF!</definedName>
    <definedName name="_bdm.69B4089DE15E467999D750AC54D69C0F.edm" hidden="1">#REF!</definedName>
    <definedName name="_bdm.741EF8135F7E4415A233E3E50158C63C.edm" hidden="1">#REF!</definedName>
    <definedName name="_bdm.7703D80001514225812A96F28EBDBC3A.edm" hidden="1">#REF!</definedName>
    <definedName name="_bdm.7A694E81EA984271BA935E303423D64C.edm" hidden="1">[36]EG_DCF!$A:$IV</definedName>
    <definedName name="_bdm.7AFB0592E5F44E6CB8ED13D978633469.edm" hidden="1">'[36]Val Pres. Tables'!$A:$IV</definedName>
    <definedName name="_bdm.7C6BA9F9FD0545C282B15861D9CCFA70.edm" hidden="1">#REF!</definedName>
    <definedName name="_bdm.7C94ADDF8025481C9E3608BC38EB908D.edm" hidden="1">#REF!</definedName>
    <definedName name="_bdm.7DFCCF78E98440F8AA01EF65F20D8026.edm" hidden="1">#REF!</definedName>
    <definedName name="_bdm.7EAAEEA6F8724F1E9DA0B497CC1B42C3.edm" hidden="1">#REF!</definedName>
    <definedName name="_bdm.8232BDC7ACC14EA9977510C04E996EB8.edm" hidden="1">#REF!</definedName>
    <definedName name="_bdm.84D87C2383A04C829026C19F07C2EA4A.edm" hidden="1">#REF!</definedName>
    <definedName name="_bdm.84EA27158DA64697A5CCB53C05613AC1.edm" hidden="1">#REF!</definedName>
    <definedName name="_bdm.88CC4E1D12694638BB763E7B3B3E920B.edm" hidden="1">[38]Cover!$A:$IV</definedName>
    <definedName name="_bdm.8B9B64105D464A369E09531A81245C5F.edm" hidden="1">[36]DRC_DCF!$A:$IV</definedName>
    <definedName name="_bdm.8CC606A817C74583BD199974538F37F3.edm" hidden="1">#REF!</definedName>
    <definedName name="_bdm.90D5D6C200FB4CE49FC1C33E30500371.edm" hidden="1">'[36]Sensitivity Analysis'!$A:$IV</definedName>
    <definedName name="_bdm.9A2A2F2968804E33BD0A7EE8E1360FAB.edm" hidden="1">#REF!</definedName>
    <definedName name="_bdm.9B2A088C59FE4303881C4788C97B9560.edm" hidden="1">#REF!</definedName>
    <definedName name="_bdm.9C0252D256514D0998C8394C4582612E.edm" hidden="1">#REF!</definedName>
    <definedName name="_bdm.A04FC36D84C74C27BA57E6E33E42BA44.edm" hidden="1">[36]Tanz_DCF!$A:$IV</definedName>
    <definedName name="_bdm.A288C4FACDCB44A192ADE298401FE89D.edm" hidden="1">#REF!</definedName>
    <definedName name="_bdm.A4D202F4AC5F4B87B3339B723A12F5E7.edm" hidden="1">#REF!</definedName>
    <definedName name="_bdm.A50D2EC6DC41475A9F2D7749A7EA30A9.edm" hidden="1">#REF!</definedName>
    <definedName name="_bdm.AAEADFB069A3472B8F0AF6F2BB0BB56B.edm" hidden="1">#REF!</definedName>
    <definedName name="_bdm.AD75544E94A040C9871F5F83FFB5BA6E.edm" hidden="1">'[36]SoTP FF'!$A:$IV</definedName>
    <definedName name="_bdm.AEC0A93FD65D456387C4CAA69C724725.edm" hidden="1">#REF!</definedName>
    <definedName name="_bdm.B2C46833EB1945BFB0C7DC61F62F93CD.edm" hidden="1">#REF!</definedName>
    <definedName name="_bdm.B3FC190998104AF69F4A59E519FFCE1D.edm" hidden="1">#REF!</definedName>
    <definedName name="_bdm.bee10b2e98bd4ab89c20b7975b84d995.edm" hidden="1" xml:space="preserve">                                                                                            '[37]Initial costs'!$1:$1048576</definedName>
    <definedName name="_bdm.C03A810325A44503BAF008526160B085.edm" hidden="1">#REF!</definedName>
    <definedName name="_bdm.c4faef022ed14c028356468211ffa828.edm" hidden="1">#REF!</definedName>
    <definedName name="_bdm.C74DAAC3E2994B4494D045BA83342E92.edm" hidden="1">#REF!</definedName>
    <definedName name="_bdm.cb7308f435634d17a5b055c9bd5ddf21.edm" hidden="1" xml:space="preserve">                                    [37]IRR!$1:$1048576</definedName>
    <definedName name="_bdm.D2874AE42FA44015971EA4B92ACE8979.edm" hidden="1">[36]Val!$A:$IV</definedName>
    <definedName name="_bdm.D3626D1380EA409D90E48DFC24B79B20.edm" hidden="1">#REF!</definedName>
    <definedName name="_bdm.D53AE69ED9E841EFBC1CE6DD976C8FC6.edm" hidden="1">#REF!</definedName>
    <definedName name="_bdm.D571208593564730B4B582F6666670F5.edm" hidden="1">#REF!</definedName>
    <definedName name="_bdm.D66999C665BD4ECE8207D8184311DD92.edm" hidden="1">#REF!</definedName>
    <definedName name="_bdm.D70CD09D51C345B78F064BD452D9D39F.edm" hidden="1">'[39]Equity Commitments'!$A:$IV</definedName>
    <definedName name="_bdm.DF7450520C264C17AA922ADEC84CDEAD.edm" hidden="1">#REF!</definedName>
    <definedName name="_bdm.e0b4d9864b1346d985097331af216645.edm" hidden="1">#REF!</definedName>
    <definedName name="_bdm.E0F26919B4E541E8B82DD7904929DFB9.edm" hidden="1">#REF!</definedName>
    <definedName name="_bdm.E12416ABB7724BB781351FC2F1BE93DA.edm" hidden="1">#REF!</definedName>
    <definedName name="_bdm.E3AB08E5E1994A3BB2E7ED34DF4FCC71.edm" hidden="1">#REF!</definedName>
    <definedName name="_bdm.E74552F33DA34CFC8E0293C23F0BE5E8.edm" hidden="1">#REF!</definedName>
    <definedName name="_bdm.E74C727668414479AEDBDCAC39B1B19D.edm" hidden="1">#REF!</definedName>
    <definedName name="_bdm.E8CF0219824446BFB78BED17CACAE78D.edm" hidden="1">'[38]Output PPT'!$A:$IV</definedName>
    <definedName name="_bdm.EC2805DBD615448CBE3749758E97D287.edm" hidden="1">#REF!</definedName>
    <definedName name="_bdm.ECA2FE5AE9EE495F9473B0DF2AED0AF4.edm" hidden="1">'[36]Val Sum'!$A:$IV</definedName>
    <definedName name="_bdm.ECCBDA86ECE842908E36F664D75EAB0A.edm" hidden="1">'[36]Val Chart'!$A:$IV</definedName>
    <definedName name="_bdm.EDE3F3D4665E4AC68BED51CAD210CA74.edm" hidden="1">#REF!</definedName>
    <definedName name="_bdm.EECF5B405D84424198049E2F382012B1.edm" hidden="1">[36]DRC_Low_DCF!$A:$IV</definedName>
    <definedName name="_bdm.F432ED8B61584748B8DA3B31E99D27AC.edm" hidden="1">#REF!</definedName>
    <definedName name="_bdm.F4D0C1DAD1904BBFBCEB2A4BCE7D4DFE.edm" hidden="1">#REF!</definedName>
    <definedName name="_bdm.F710967133AA4C1885E3F697AAADC636.edm" hidden="1">#REF!</definedName>
    <definedName name="_bdm.F7D47945E93D48A0A28FFF91B83342A7.edm" hidden="1">[36]Sensitivities!$A:$IV</definedName>
    <definedName name="_bdm.FastTrackBookmark.8_16_2018_5_47_24_PM.edm" hidden="1">#REF!</definedName>
    <definedName name="_bdm.FastTrackBookmark.8_17_2018_2_50_57_PM.edm" hidden="1">#REF!</definedName>
    <definedName name="_boh1" hidden="1">[3]NOTA_OPERATIVA!#REF!</definedName>
    <definedName name="_BQ4.1" hidden="1">#REF!</definedName>
    <definedName name="_BQ4.39" hidden="1">#REF!</definedName>
    <definedName name="_BQ4.40" hidden="1">'[40]Jan Download'!#REF!</definedName>
    <definedName name="_BQ4.41" hidden="1">'[40]Feb Download'!#REF!</definedName>
    <definedName name="_BQ4.42" hidden="1">'[40]Mar Download'!#REF!</definedName>
    <definedName name="_BQ4.43" hidden="1">'[40]Apr Download'!#REF!</definedName>
    <definedName name="_BQ4.44" hidden="1">'[40]May Download'!#REF!</definedName>
    <definedName name="_BQ4.46" hidden="1">'[40]Jun Download'!#REF!</definedName>
    <definedName name="_BQ4.47" hidden="1">'[40]Jul Download'!#REF!</definedName>
    <definedName name="_BQ4.48" hidden="1">'[40]Aug Download'!#REF!</definedName>
    <definedName name="_BQ4.49" hidden="1">'[40]Sept Download'!#REF!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" hidden="1">{#N/A,#N/A,FALSE,"Layout Cash Flow"}</definedName>
    <definedName name="_CBD02" hidden="1">{"PLAN MED.PROVISORIA",#N/A,FALSE,"IRENDA"}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u102.ShareScalingFactor" hidden="1">1000000</definedName>
    <definedName name="_cu103.EmployeeScalingFactor" hidden="1">1000</definedName>
    <definedName name="_cu107.DPSSymbol" hidden="1">"R$"</definedName>
    <definedName name="_cu107.EPSSymbol" hidden="1">"R$"</definedName>
    <definedName name="_cu71.ScalingFactor" hidden="1">1000000</definedName>
    <definedName name="_d1" hidden="1">{#N/A,#N/A,FALSE,"SIM95"}</definedName>
    <definedName name="_d2" hidden="1">{#N/A,#N/A,FALSE,"SIM95"}</definedName>
    <definedName name="_d4" hidden="1">{#N/A,#N/A,FALSE,"SIM95"}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cf2" hidden="1">{#N/A,#N/A,FALSE,"DCF Summary";#N/A,#N/A,FALSE,"Casema";#N/A,#N/A,FALSE,"Casema NoTel";#N/A,#N/A,FALSE,"UK";#N/A,#N/A,FALSE,"RCF";#N/A,#N/A,FALSE,"Intercable CZ";#N/A,#N/A,FALSE,"Interkabel P"}</definedName>
    <definedName name="_dd1" hidden="1">{"balanço dolares",#N/A,FALSE,"SIGADR$";"AUT BAL REAIS",#N/A,FALSE,"SIGADR$";"QUOCIENTES REAIS",#N/A,FALSE,"QUOCIENTES";"JUNH QUOCI DOLARES",#N/A,FALSE,"QUOCIENTES"}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Bin" hidden="1">[41]ACUMULADO!#REF!</definedName>
    <definedName name="_Dist_Values" hidden="1">[42]Sitconti!#REF!</definedName>
    <definedName name="_DRE0700" hidden="1">{"'PXR_6500'!$A$1:$I$124"}</definedName>
    <definedName name="_e1" hidden="1">{#N/A,#N/A,FALSE,"ENERGIA";#N/A,#N/A,FALSE,"PERDIDAS";#N/A,#N/A,FALSE,"CLIENTES";#N/A,#N/A,FALSE,"ESTADO";#N/A,#N/A,FALSE,"TECNICA"}</definedName>
    <definedName name="_E21" hidden="1">{"Despesas Diferidas Indedutíveis de 1998",#N/A,FALSE,"Impressão"}</definedName>
    <definedName name="_ep1" hidden="1">{#N/A,#N/A,FALSE,"CONTROLE"}</definedName>
    <definedName name="_ep1_1" hidden="1">{#N/A,#N/A,FALSE,"CONTROLE"}</definedName>
    <definedName name="_ep1_2" hidden="1">{#N/A,#N/A,FALSE,"CONTROLE"}</definedName>
    <definedName name="_ep1_3" hidden="1">{#N/A,#N/A,FALSE,"CONTROLE"}</definedName>
    <definedName name="_ev4" hidden="1">{#N/A,#N/A,FALSE,"CONTROLE"}</definedName>
    <definedName name="_FCS2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_fil" hidden="1">#REF!</definedName>
    <definedName name="_Fill" hidden="1">#REF!</definedName>
    <definedName name="_fill1" hidden="1">#REF!</definedName>
    <definedName name="_xlnm._FilterDatabase" localSheetId="1" hidden="1">Logos!$O$2:$Y$42</definedName>
    <definedName name="_xlnm._FilterDatabase" hidden="1">#REF!</definedName>
    <definedName name="_fpp07" hidden="1">{"TotalGeralDespesasPorArea",#N/A,FALSE,"VinculosAccessEfetivo"}</definedName>
    <definedName name="_FT08" hidden="1">{#N/A,#N/A,FALSE,"CONTROLE"}</definedName>
    <definedName name="_g111" hidden="1">{#N/A,#N/A,FALSE,"PREÇO.CPV.CA60";#N/A,#N/A,FALSE,"PREÇO.CPV.TREFILADOS";#N/A,#N/A,FALSE,"PREÇO.CPV.CA50";#N/A,#N/A,FALSE,"PREÇO.CPV.FM";#N/A,#N/A,FALSE,"PREÇO-FOB"}</definedName>
    <definedName name="_g7" hidden="1">{#N/A,#N/A,FALSE,"model"}</definedName>
    <definedName name="_go8" hidden="1">{#N/A,#N/A,FALSE,"model"}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"CF3000012000093020000101"</definedName>
    <definedName name="_GSRATES_2" hidden="1">"CT30000120020630        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</definedName>
    <definedName name="_GTR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H2" hidden="1">{"'Sheet1'!$A$1:$G$85"}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7" hidden="1">{#N/A,#N/A,FALSE,"Sheet1"}</definedName>
    <definedName name="_Key1" hidden="1">#REF!</definedName>
    <definedName name="_Key2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L" hidden="1">{"RESULTADOS REAIS",#N/A,FALSE,"Dem.Res.R$";"RESULTADOS DOLARES",#N/A,FALSE,"Dem.Res.US$";"PERCENTUAIS REAIS",#N/A,FALSE,"Percentuais R$";"PERCENTUAIS DOLARES",#N/A,FALSE,"Percentuais US$"}</definedName>
    <definedName name="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M002" hidden="1">{#N/A,#N/A,FALSE,"Sub-Mekong";#N/A,#N/A,FALSE,"IB";#N/A,#N/A,FALSE,"CB";#N/A,#N/A,FALSE,"CIB";#N/A,#N/A,FALSE,"Tsy - seg";#N/A,#N/A,FALSE,"Fin";#N/A,#N/A,FALSE,"CEO";#N/A,#N/A,FALSE,"VN"}</definedName>
    <definedName name="_M2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M200" hidden="1">{#N/A,#N/A,FALSE,"P&amp;LVIETNAM";#N/A,#N/A,FALSE,"P&amp;L summary";#N/A,#N/A,FALSE,"Treasury";#N/A,#N/A,FALSE,"CB";#N/A,#N/A,FALSE,"CEO ";#N/A,#N/A,FALSE,"IBG";#N/A,#N/A,FALSE,"FIN";#N/A,#N/A,FALSE,"BS97"}</definedName>
    <definedName name="_MatInverse_In" hidden="1">#REF!</definedName>
    <definedName name="_MatInverse_Out" hidden="1">#REF!</definedName>
    <definedName name="_MatMult_A" hidden="1">#REF!</definedName>
    <definedName name="_MatMult_B" hidden="1">#REF!</definedName>
    <definedName name="_MEN1" hidden="1">{#N/A,#N/A,FALSE,"LLAVE";#N/A,#N/A,FALSE,"EERR";#N/A,#N/A,FALSE,"ESP";#N/A,#N/A,FALSE,"EOAF";#N/A,#N/A,FALSE,"CASH";#N/A,#N/A,FALSE,"FINANZAS";#N/A,#N/A,FALSE,"DEUDA";#N/A,#N/A,FALSE,"INVERSION";#N/A,#N/A,FALSE,"PERSONAL"}</definedName>
    <definedName name="_MRG2" hidden="1">{"INCOME",#N/A,FALSE,"ProNet";"VALUE",#N/A,FALSE,"ProNet"}</definedName>
    <definedName name="_N2" hidden="1">{#N/A,#N/A,FALSE,"1321";#N/A,#N/A,FALSE,"1324";#N/A,#N/A,FALSE,"1333";#N/A,#N/A,FALSE,"1371"}</definedName>
    <definedName name="_NEW2" hidden="1">{"'RATEIO RECEITA BRUTA'!$B$77:$C$106"}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o022" hidden="1">{#N/A,#N/A,FALSE,"CONTROLE";#N/A,#N/A,FALSE,"CONTROLE"}</definedName>
    <definedName name="_o023" hidden="1">{#N/A,#N/A,FALSE,"CONTROLE"}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hidden="1">{"TotalGeralDespesasPorArea",#N/A,FALSE,"VinculosAccessEfetivo"}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2" hidden="1">{#N/A,#N/A,FALSE,"Aging Summary";#N/A,#N/A,FALSE,"Ratio Analysis";#N/A,#N/A,FALSE,"Test 120 Day Accts";#N/A,#N/A,FALSE,"Tickmarks"}</definedName>
    <definedName name="_o13" hidden="1">{"TotalGeralDespesasPorArea",#N/A,FALSE,"VinculosAccessEfetivo"}</definedName>
    <definedName name="_o14" hidden="1">{#N/A,#N/A,FALSE,"CONTROLE"}</definedName>
    <definedName name="_o15" hidden="1">{#N/A,#N/A,FALSE,"CONTROLE"}</definedName>
    <definedName name="_o16" hidden="1">{"TotalGeralDespesasPorArea",#N/A,FALSE,"VinculosAccessEfetivo"}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hidden="1">{#N/A,#N/A,FALSE,"CONTROLE"}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hidden="1">{"TotalGeralDespesasPorArea",#N/A,FALSE,"VinculosAccessEfetivo"}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hidden="1">{"TotalGeralDespesasPorArea",#N/A,FALSE,"VinculosAccessEfetivo"}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hidden="1">{"TotalGeralDespesasPorArea",#N/A,FALSE,"VinculosAccessEfetivo"}</definedName>
    <definedName name="_o29" hidden="1">{#N/A,#N/A,FALSE,"CONTROLE"}</definedName>
    <definedName name="_o3" hidden="1">{"TotalGeralDespesasPorArea",#N/A,FALSE,"VinculosAccessEfetivo"}</definedName>
    <definedName name="_o30" hidden="1">{#N/A,#N/A,FALSE,"CONTROLE"}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hidden="1">{#N/A,#N/A,FALSE,"CONTROLE"}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hidden="1">{"TotalGeralDespesasPorArea",#N/A,FALSE,"VinculosAccessEfetivo"}</definedName>
    <definedName name="_o37" hidden="1">{#N/A,#N/A,FALSE,"CONTROLE";#N/A,#N/A,FALSE,"CONTROLE"}</definedName>
    <definedName name="_o38" hidden="1">{#N/A,#N/A,FALSE,"CONTROLE"}</definedName>
    <definedName name="_o39" hidden="1">{"TotalGeralDespesasPorArea",#N/A,FALSE,"VinculosAccessEfetivo"}</definedName>
    <definedName name="_o4" hidden="1">{"TotalGeralDespesasPorArea",#N/A,FALSE,"VinculosAccessEfetivo"}</definedName>
    <definedName name="_o45" hidden="1">{"TotalGeralDespesasPorArea",#N/A,FALSE,"VinculosAccessEfetivo"}</definedName>
    <definedName name="_o5" hidden="1">{"TotalGeralDespesasPorArea",#N/A,FALSE,"VinculosAccessEfetivo"}</definedName>
    <definedName name="_o6" hidden="1">{"TotalGeralDespesasPorArea",#N/A,FALSE,"VinculosAccessEfetivo"}</definedName>
    <definedName name="_o60" hidden="1">{"TotalGeralDespesasPorArea",#N/A,FALSE,"VinculosAccessEfetivo"}</definedName>
    <definedName name="_o7" hidden="1">{"TotalGeralDespesasPorArea",#N/A,FALSE,"VinculosAccessEfetivo"}</definedName>
    <definedName name="_o8" hidden="1">{"TotalGeralDespesasPorArea",#N/A,FALSE,"VinculosAccessEfetivo"}</definedName>
    <definedName name="_o840" hidden="1">{"TotalGeralDespesasPorArea",#N/A,FALSE,"VinculosAccessEfetivo"}</definedName>
    <definedName name="_o841" hidden="1">{"TotalGeralDespesasPorArea",#N/A,FALSE,"VinculosAccessEfetivo"}</definedName>
    <definedName name="_o847" hidden="1">{"TotalGeralDespesasPorArea",#N/A,FALSE,"VinculosAccessEfetivo"}</definedName>
    <definedName name="_o9" hidden="1">{"TotalGeralDespesasPorArea",#N/A,FALSE,"VinculosAccessEfetivo"}</definedName>
    <definedName name="_Order1" hidden="1">0</definedName>
    <definedName name="_Order2" hidden="1">255</definedName>
    <definedName name="_oyg8" hidden="1">{#N/A,#N/A,FALSE,"RESUMEN";#N/A,#N/A,FALSE,"PARQ_C";#N/A,#N/A,FALSE,"PARQ_P";#N/A,#N/A,FALSE,"MIN_S_C";#N/A,#N/A,FALSE,"MIN_S_P";#N/A,#N/A,FALSE,"MIN_E_M_M";#N/A,#N/A,FALSE,"MIN_E_FIJA";#N/A,#N/A,FALSE,"SUPUESTOS"}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hidden="1">{"TotalGeralDespesasPorArea",#N/A,FALSE,"VinculosAccessEfetivo"}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hidden="1">{"TotalGeralDespesasPorArea",#N/A,FALSE,"VinculosAccessEfetivo"}</definedName>
    <definedName name="_p14" hidden="1">{#N/A,#N/A,FALSE,"CONTROLE"}</definedName>
    <definedName name="_p15" hidden="1">{#N/A,#N/A,FALSE,"CONTROLE"}</definedName>
    <definedName name="_p16" hidden="1">{"TotalGeralDespesasPorArea",#N/A,FALSE,"VinculosAccessEfetivo"}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hidden="1">{#N/A,#N/A,FALSE,"CONTROLE"}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hidden="1">{"TotalGeralDespesasPorArea",#N/A,FALSE,"VinculosAccessEfetivo"}</definedName>
    <definedName name="_p22" hidden="1">{#N/A,#N/A,FALSE,"CONTROLE";#N/A,#N/A,FALSE,"CONTROLE"}</definedName>
    <definedName name="_p23" hidden="1">{#N/A,#N/A,FALSE,"CONTROLE"}</definedName>
    <definedName name="_p3" hidden="1">{"TotalGeralDespesasPorArea",#N/A,FALSE,"VinculosAccessEfetivo"}</definedName>
    <definedName name="_p4" hidden="1">{"TotalGeralDespesasPorArea",#N/A,FALSE,"VinculosAccessEfetivo"}</definedName>
    <definedName name="_p5" hidden="1">{"TotalGeralDespesasPorArea",#N/A,FALSE,"VinculosAccessEfetivo"}</definedName>
    <definedName name="_p6" hidden="1">{"TotalGeralDespesasPorArea",#N/A,FALSE,"VinculosAccessEfetivo"}</definedName>
    <definedName name="_p7" hidden="1">{"TotalGeralDespesasPorArea",#N/A,FALSE,"VinculosAccessEfetivo"}</definedName>
    <definedName name="_p8" hidden="1">{"TotalGeralDespesasPorArea",#N/A,FALSE,"VinculosAccessEfetivo"}</definedName>
    <definedName name="_p9" hidden="1">{"TotalGeralDespesasPorArea",#N/A,FALSE,"VinculosAccessEfetivo"}</definedName>
    <definedName name="_PP12" hidden="1">{#N/A,#N/A,FALSE,"ENERGIA";#N/A,#N/A,FALSE,"PERDIDAS";#N/A,#N/A,FALSE,"CLIENTES";#N/A,#N/A,FALSE,"ESTADO";#N/A,#N/A,FALSE,"TECNICA"}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'[24]sales vol.'!$J$211:$J$214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R" hidden="1">{"summary pg1",#N/A,FALSE,"Tot Act Retail incl Franchise";"summary pg2",#N/A,FALSE,"Tot Act Retail incl Franchise"}</definedName>
    <definedName name="_Regression_Int" hidden="1">1</definedName>
    <definedName name="_Regression_Out" hidden="1">'[43] PIB Brasil ( R$ de 1996 )'!#REF!</definedName>
    <definedName name="_Regression_X" hidden="1">'[43] PIB Brasil ( R$ de 1996 )'!#REF!</definedName>
    <definedName name="_Regression_Y" hidden="1">#REF!</definedName>
    <definedName name="_RH2" hidden="1">{#N/A,#N/A,FALSE,"CONTROLE"}</definedName>
    <definedName name="_RH2_1" hidden="1">{#N/A,#N/A,FALSE,"CONTROLE"}</definedName>
    <definedName name="_RH2_2" hidden="1">{#N/A,#N/A,FALSE,"CONTROLE"}</definedName>
    <definedName name="_RH2_3" hidden="1">{#N/A,#N/A,FALSE,"CONTROLE"}</definedName>
    <definedName name="_s1" hidden="1">{#N/A,#N/A,FALSE,"LLAVE";#N/A,#N/A,FALSE,"EERR";#N/A,#N/A,FALSE,"ESP";#N/A,#N/A,FALSE,"EOAF";#N/A,#N/A,FALSE,"CASH";#N/A,#N/A,FALSE,"FINANZAS";#N/A,#N/A,FALSE,"DEUDA";#N/A,#N/A,FALSE,"INVERSION";#N/A,#N/A,FALSE,"PERSONAL"}</definedName>
    <definedName name="_s2" hidden="1">'[24]sales vol.'!$J$398:$J$401</definedName>
    <definedName name="_s3" hidden="1">'[24]sales vol.'!$J$211:$J$214</definedName>
    <definedName name="_s4" hidden="1">'[24]sales vol.'!$I$1121:$I$1122</definedName>
    <definedName name="_s5" hidden="1">'[24]sales vol.'!$I$1632:$I$1635</definedName>
    <definedName name="_s6" hidden="1">'[24]sales vol.'!$I$2248:$I$2251</definedName>
    <definedName name="_scenchg_count" hidden="1">1</definedName>
    <definedName name="_scenchg1" hidden="1">#NAME?</definedName>
    <definedName name="_sga" hidden="1">#REF!</definedName>
    <definedName name="_Sort" hidden="1">#REF!</definedName>
    <definedName name="_T2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2_2" hidden="1">{#N/A,#N/A,FALSE,"1321";#N/A,#N/A,FALSE,"1324";#N/A,#N/A,FALSE,"1333";#N/A,#N/A,FALSE,"1371"}</definedName>
    <definedName name="_taa34" hidden="1">{#N/A,#N/A,FALSE,"Tabl. G1";#N/A,#N/A,FALSE,"Tabl. G2"}</definedName>
    <definedName name="_tab09" hidden="1">{#N/A,#N/A,FALSE,"Tabl. FB300";#N/A,#N/A,FALSE,"Tabl. FB350";#N/A,#N/A,FALSE,"Tabl. FB400";#N/A,#N/A,FALSE,"Tabl. FB500";#N/A,#N/A,FALSE,"Tabl. FS090"}</definedName>
    <definedName name="_tab1" hidden="1">{#N/A,#N/A,FALSE,"Tabl. H1";#N/A,#N/A,FALSE,"Tabl. H2"}</definedName>
    <definedName name="_tab11" hidden="1">{#N/A,#N/A,FALSE,"Tabl. G1";#N/A,#N/A,FALSE,"Tabl. G2"}</definedName>
    <definedName name="_TAB120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hidden="1">{#N/A,#N/A,FALSE,"Tabl. A1";#N/A,#N/A,FALSE,"Tabl. A1 b";#N/A,#N/A,FALSE,"Tabl. A2";#N/A,#N/A,FALSE,"Tabl. A2-1";#N/A,#N/A,FALSE,"Tabl. A2-2"}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hidden="1">{#N/A,#N/A,FALSE,"Tabl. FB300";#N/A,#N/A,FALSE,"Tabl. FB350";#N/A,#N/A,FALSE,"Tabl. FB400";#N/A,#N/A,FALSE,"Tabl. FB500";#N/A,#N/A,FALSE,"Tabl. FS090"}</definedName>
    <definedName name="_tab26" hidden="1">{#N/A,#N/A,FALSE,"Tabl. H1";#N/A,#N/A,FALSE,"Tabl. H2"}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" hidden="1">{#N/A,#N/A,FALSE,"Tabl. FB300";#N/A,#N/A,FALSE,"Tabl. FB350";#N/A,#N/A,FALSE,"Tabl. FB400";#N/A,#N/A,FALSE,"Tabl. FB500";#N/A,#N/A,FALSE,"Tabl. FS090"}</definedName>
    <definedName name="_tab32" hidden="1">{#N/A,#N/A,FALSE,"Tabl. H1";#N/A,#N/A,FALSE,"Tabl. H2"}</definedName>
    <definedName name="_tab36" hidden="1">{#N/A,#N/A,FALSE,"Tabl. A1";#N/A,#N/A,FALSE,"Tabl. A1 b";#N/A,#N/A,FALSE,"Tabl. A2";#N/A,#N/A,FALSE,"Tabl. A2-1";#N/A,#N/A,FALSE,"Tabl. A2-2"}</definedName>
    <definedName name="_tab37" hidden="1">{#N/A,#N/A,FALSE,"Tabl. G1";#N/A,#N/A,FALSE,"Tabl. G2"}</definedName>
    <definedName name="_tab4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hidden="1">{#N/A,#N/A,FALSE,"Tabl. A1";#N/A,#N/A,FALSE,"Tabl. A1 b";#N/A,#N/A,FALSE,"Tabl. A2";#N/A,#N/A,FALSE,"Tabl. A2-1";#N/A,#N/A,FALSE,"Tabl. A2-2"}</definedName>
    <definedName name="_tab5" hidden="1">{#N/A,#N/A,FALSE,"Tabl. FB300";#N/A,#N/A,FALSE,"Tabl. FB350";#N/A,#N/A,FALSE,"Tabl. FB400";#N/A,#N/A,FALSE,"Tabl. FB500";#N/A,#N/A,FALSE,"Tabl. FS090"}</definedName>
    <definedName name="_tab6" hidden="1">{#N/A,#N/A,FALSE,"Tabl. FB300";#N/A,#N/A,FALSE,"Tabl. FB350";#N/A,#N/A,FALSE,"Tabl. FB400";#N/A,#N/A,FALSE,"Tabl. FB500";#N/A,#N/A,FALSE,"Tabl. FS090"}</definedName>
    <definedName name="_tab653" hidden="1">{#N/A,#N/A,FALSE,"Tabl. G1";#N/A,#N/A,FALSE,"Tabl. G2"}</definedName>
    <definedName name="_TAB67" hidden="1">{#N/A,#N/A,FALSE,"Tabl. A1";#N/A,#N/A,FALSE,"Tabl. A1 b";#N/A,#N/A,FALSE,"Tabl. A2";#N/A,#N/A,FALSE,"Tabl. A2-1";#N/A,#N/A,FALSE,"Tabl. A2-2"}</definedName>
    <definedName name="_tab678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" hidden="1">{#N/A,#N/A,FALSE,"Tabl. D1";#N/A,#N/A,FALSE,"Tabl. D1 b";#N/A,#N/A,FALSE,"Tabl. D2";#N/A,#N/A,FALSE,"Tabl. D2 b";#N/A,#N/A,FALSE,"Tabl. D3";#N/A,#N/A,FALSE,"Tabl. D4";#N/A,#N/A,FALSE,"Tabl. D5"}</definedName>
    <definedName name="_TAB90" hidden="1">{#N/A,#N/A,FALSE,"Tabl. H1";#N/A,#N/A,FALSE,"Tabl. H2"}</definedName>
    <definedName name="_tab98" hidden="1">{#N/A,#N/A,FALSE,"Tabl. A1";#N/A,#N/A,FALSE,"Tabl. A1 b";#N/A,#N/A,FALSE,"Tabl. A2";#N/A,#N/A,FALSE,"Tabl. A2-1";#N/A,#N/A,FALSE,"Tabl. A2-2"}</definedName>
    <definedName name="_tab987" hidden="1">{#N/A,#N/A,FALSE,"Tabl. G1";#N/A,#N/A,FALSE,"Tabl. G2"}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3_Out" hidden="1">#REF!</definedName>
    <definedName name="_UNDO_UPS_" hidden="1">#REF!</definedName>
    <definedName name="_UNDO_UPS_SEL_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1" hidden="1">{#N/A,#N/A,FALSE,"SGP";#N/A,#N/A,FALSE,"SGI";#N/A,#N/A,FALSE,"SGC";#N/A,#N/A,FALSE,"SGS";#N/A,#N/A,FALSE,"SGB"}</definedName>
    <definedName name="_x2" hidden="1">{"PVGraph2",#N/A,FALSE,"PV Data"}</definedName>
    <definedName name="_xx4" hidden="1">#REF!</definedName>
    <definedName name="_xx5" hidden="1">#REF!</definedName>
    <definedName name="_xx6" hidden="1">#REF!</definedName>
    <definedName name="_xx7" hidden="1">#REF!</definedName>
    <definedName name="_xx8" hidden="1">[18]Charts!$C$5:$C$11</definedName>
    <definedName name="_xx9" hidden="1">[18]Charts!$C$47:$C$51</definedName>
    <definedName name="_y2" hidden="1">{"PVGraph2",#N/A,FALSE,"PV Data"}</definedName>
    <definedName name="_y22" hidden="1">{"PVGraph2",#N/A,FALSE,"PV Data"}</definedName>
    <definedName name="_yh7" hidden="1">{#N/A,#N/A,FALSE,"CONTROLE";#N/A,#N/A,FALSE,"CONTROLE"}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hidden="1">{"TotalGeralDespesasPorArea",#N/A,FALSE,"VinculosAccessEfetivo"}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hidden="1">{"TotalGeralDespesasPorArea",#N/A,FALSE,"VinculosAccessEfetivo"}</definedName>
    <definedName name="_z14" hidden="1">{#N/A,#N/A,FALSE,"CONTROLE"}</definedName>
    <definedName name="_z15" hidden="1">{#N/A,#N/A,FALSE,"CONTROLE"}</definedName>
    <definedName name="_z16" hidden="1">{"TotalGeralDespesasPorArea",#N/A,FALSE,"VinculosAccessEfetivo"}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hidden="1">{#N/A,#N/A,FALSE,"CONTROLE"}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hidden="1">{"TotalGeralDespesasPorArea",#N/A,FALSE,"VinculosAccessEfetivo"}</definedName>
    <definedName name="_z22" hidden="1">{#N/A,#N/A,FALSE,"CONTROLE";#N/A,#N/A,FALSE,"CONTROLE"}</definedName>
    <definedName name="_z23" hidden="1">{#N/A,#N/A,FALSE,"CONTROLE"}</definedName>
    <definedName name="_z3" hidden="1">{"TotalGeralDespesasPorArea",#N/A,FALSE,"VinculosAccessEfetivo"}</definedName>
    <definedName name="_z4" hidden="1">{"TotalGeralDespesasPorArea",#N/A,FALSE,"VinculosAccessEfetivo"}</definedName>
    <definedName name="_z5" hidden="1">{"TotalGeralDespesasPorArea",#N/A,FALSE,"VinculosAccessEfetivo"}</definedName>
    <definedName name="_z6" hidden="1">{"TotalGeralDespesasPorArea",#N/A,FALSE,"VinculosAccessEfetivo"}</definedName>
    <definedName name="_z7" hidden="1">{"TotalGeralDespesasPorArea",#N/A,FALSE,"VinculosAccessEfetivo"}</definedName>
    <definedName name="_z8" hidden="1">{"TotalGeralDespesasPorArea",#N/A,FALSE,"VinculosAccessEfetivo"}</definedName>
    <definedName name="_z9" hidden="1">{"TotalGeralDespesasPorArea",#N/A,FALSE,"VinculosAccessEfetivo"}</definedName>
    <definedName name="_Zassumptions" hidden="1">{0,0,0,0,5,-4105,25.2,14.4,37.44,25.2,2,FALSE,FALSE,FALSE,FALSE,FALSE,#N/A,1,FALSE,1,1,"&amp;16ADIRONDACK RESOURCE RECOVERY PROJECT","Page &amp;P","","&amp;D &amp;T","","&amp;F",FALSE}</definedName>
    <definedName name="_Zbalance_sheet" hidden="1">{0,0,0,0,5,-4105,25.2,14.4,37.44,25.2,2,FALSE,FALSE,FALSE,FALSE,FALSE,#N/A,1,45,2,1,"&amp;16ADIRONDACK RESOURCE RECOVERY PROJECT","Page &amp;P","","&amp;D &amp;T","","&amp;F",FALSE}</definedName>
    <definedName name="_Zbook_tax_calc" hidden="1">{0,0,0,0,5,-4105,25.2,14.4,37.44,25.2,2,FALSE,FALSE,FALSE,FALSE,FALSE,#N/A,1,FALSE,2,1,"&amp;16ADIRONDACK RESOURCE RECOVERY PROJECT","Page &amp;P","","&amp;D &amp;T","","&amp;F",FALSE}</definedName>
    <definedName name="_Zdebt" hidden="1">{0,0,0,0,5,-4105,25.2,14.4,37.44,25.2,2,FALSE,FALSE,FALSE,FALSE,FALSE,#N/A,1,FALSE,2,1,"&amp;16ADIRONDACK RESOURCE RECOVERY PROJECT","Page &amp;P","","&amp;D &amp;T","","&amp;F",FALSE}</definedName>
    <definedName name="_Zdebt_amort" hidden="1">{0,0,0,0,5,-4105,25.2,14.4,37.44,25.2,2,FALSE,FALSE,FALSE,FALSE,FALSE,#N/A,1,FALSE,2,1,"&amp;16ADIRONDACK RESOURCE RECOVERY PROJECT","Page &amp;P","","&amp;D &amp;T","","&amp;F",FALSE}</definedName>
    <definedName name="_Zdepr_tax_calc" hidden="1">{0,0,0,0,5,-4105,25.2,14.4,37.44,25.2,2,FALSE,FALSE,FALSE,FALSE,FALSE,#N/A,1,FALSE,2,1,"&amp;16ADIRONDACK RESOURCE RECOVERY PROJECT","Page &amp;P","","&amp;D &amp;T","","&amp;F",FALSE}</definedName>
    <definedName name="_Zexp_calcs" hidden="1">{0,0,0,0,5,-4105,25.2,14.4,37.44,25.2,2,FALSE,FALSE,FALSE,FALSE,FALSE,#N/A,1,FALSE,2,1,"&amp;16ADIRONDACK RESOURCE RECOVERY PROJECT","Page &amp;P","","&amp;D &amp;T","","&amp;F",FALSE}</definedName>
    <definedName name="_Zoper_assump_exp" hidden="1">{0,0,0,0,5,-4105,25.2,14.4,37.44,25.2,2,FALSE,FALSE,FALSE,FALSE,FALSE,#N/A,1,FALSE,2,1,"&amp;16ADIRONDACK RESOURCE RECOVERY PROJECT","Page &amp;P","","&amp;D &amp;T","","&amp;F",FALSE}</definedName>
    <definedName name="_Zoper_assump_exp2" hidden="1">{0,0,0,0,5,-4105,25.2,14.4,37.44,25.2,2,FALSE,FALSE,FALSE,FALSE,FALSE,#N/A,1,FALSE,2,1,"&amp;16ADIRONDACK RESOURCE RECOVERY PROJECT","Page &amp;P","","&amp;D &amp;T","","&amp;F",FALSE}</definedName>
    <definedName name="_Zoper_assump_revs" hidden="1">{0,0,0,0,5,-4105,25.2,14.4,37.44,25.2,2,FALSE,FALSE,FALSE,FALSE,FALSE,#N/A,1,FALSE,2,1,"&amp;16ADIRONDACK RESOURCE RECOVERY PROJECT","Page &amp;P","","&amp;D &amp;T","","&amp;F",FALSE}</definedName>
    <definedName name="_Zoper_assumpt_rev1" hidden="1">{0,0,0,0,5,-4105,1814.4,1036.8,2695.68,25.2,2,FALSE,FALSE,FALSE,FALSE,FALSE,#N/A,1,FALSE,2,1,"&amp;16CHARLESTON RESOURCE RECOVERY PROJECT","Page &amp;P","","&amp;D &amp;T","","&amp;F",FALSE}</definedName>
    <definedName name="_Zoperating_assumptions" hidden="1">{0,0,0,0,5,-4105,25.2,14.4,37.44,25.2,2,FALSE,FALSE,FALSE,FALSE,FALSE,#N/A,1,FALSE,2,1,"&amp;16ADIRONDACK RESOURCE RECOVERY PROJECT","Page &amp;P","","&amp;D &amp;T","","&amp;F",FALSE}</definedName>
    <definedName name="_ZProfit_loss" hidden="1">{0,0,0,0,5,-4105,25.2,14.4,37.44,25.2,2,FALSE,FALSE,FALSE,FALSE,FALSE,#N/A,1,FALSE,2,1,"&amp;16ADIRONDACK RESOURCE RECOVERY PROJECT","Page &amp;P","","&amp;D &amp;T","","&amp;F",FALSE}</definedName>
    <definedName name="_Zrev_calcs" hidden="1">{0,0,0,0,5,-4105,25.2,14.4,37.44,25.2,2,FALSE,FALSE,FALSE,FALSE,FALSE,#N/A,1,FALSE,2,1,"&amp;16ADIRONDACK RESOURCE RECOVERY PROJECT","Page &amp;P","","&amp;D &amp;T","","&amp;F",FALSE}</definedName>
    <definedName name="_Ztitle" hidden="1">{0,0,0,0,5,-4105,25.2,14.4,37.44,25.2,2,FALSE,FALSE,FALSE,FALSE,FALSE,#N/A,1,FALSE,1,1,"&amp;16ADIRONDACK RESOURCE RECOVERY PROJECT","Page &amp;P","","&amp;D &amp;T","","&amp;F",FALSE}</definedName>
    <definedName name="Ⅱ" hidden="1">{#N/A,#N/A,FALSE,"정공"}</definedName>
    <definedName name="A" hidden="1">{#N/A,#N/A,FALSE,"ENERGIA";#N/A,#N/A,FALSE,"PERDIDAS";#N/A,#N/A,FALSE,"CLIENTES";#N/A,#N/A,FALSE,"ESTADO";#N/A,#N/A,FALSE,"TECNICA"}</definedName>
    <definedName name="A.2" hidden="1">#REF!</definedName>
    <definedName name="A.2.2" hidden="1">'[44]RF-G7'!$AC$47:$AC$59</definedName>
    <definedName name="a0" hidden="1">{#N/A,#N/A,FALSE,"FlCx99";#N/A,#N/A,FALSE,"Dívida99"}</definedName>
    <definedName name="a4e4" hidden="1">{#N/A,#N/A,FALSE,"CONTROLE"}</definedName>
    <definedName name="aa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aaa" hidden="1">#N/A</definedName>
    <definedName name="aaa_1" hidden="1">{#N/A,#N/A,FALSE,"CONTROLE"}</definedName>
    <definedName name="aaa_2" hidden="1">{#N/A,#N/A,FALSE,"CONTROLE"}</definedName>
    <definedName name="AAA_DOCTOPS" hidden="1">"AAA_SET"</definedName>
    <definedName name="AAA_duser" hidden="1">"OFF"</definedName>
    <definedName name="aaaa" hidden="1">{#N/A,#N/A,FALSE,"CONTROLE"}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[45]NOTA_OPERATIVA!#REF!</definedName>
    <definedName name="aaaaaa_1" hidden="1">{#N/A,#N/A,FALSE,"CONTROLE"}</definedName>
    <definedName name="aaaaaa_2" hidden="1">{#N/A,#N/A,FALSE,"CONTROLE"}</definedName>
    <definedName name="aaaaaa_3" hidden="1">{#N/A,#N/A,FALSE,"CONTROLE"}</definedName>
    <definedName name="aaaaaaa" hidden="1">{#N/A,#N/A,FALSE,"Sheet1"}</definedName>
    <definedName name="aaaaaaaaa" hidden="1">{#N/A,#N/A,FALSE,"Sheet1"}</definedName>
    <definedName name="aaaaaaaaaa" hidden="1">#REF!</definedName>
    <definedName name="aaaaaaaaaaaaa" hidden="1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aa" hidden="1">[46]NOTA_OPERATIVA!#REF!</definedName>
    <definedName name="aaaaaaaaaaaaaaaaaaaaaaaaaaaaaa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AAS" hidden="1">{#N/A,#N/A,FALSE,"정공"}</definedName>
    <definedName name="aaaazzz" hidden="1">[45]NOTA_OPERATIVA!#REF!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qa" hidden="1">{#N/A,#N/A,FALSE,"PREÇO.CPV.CA60";#N/A,#N/A,FALSE,"PREÇO.CPV.TREFILADOS";#N/A,#N/A,FALSE,"PREÇO.CPV.CA50";#N/A,#N/A,FALSE,"PREÇO.CPV.FM";#N/A,#N/A,FALSE,"PREÇO-FOB"}</definedName>
    <definedName name="aaqa2" hidden="1">{#N/A,#N/A,FALSE,"PREÇO.CPV.CA60";#N/A,#N/A,FALSE,"PREÇO.CPV.TREFILADOS";#N/A,#N/A,FALSE,"PREÇO.CPV.CA50";#N/A,#N/A,FALSE,"PREÇO.CPV.FM";#N/A,#N/A,FALSE,"PREÇO-FOB"}</definedName>
    <definedName name="aasdf" hidden="1">{"summary pg1",#N/A,FALSE,"Tot Act Retail incl Franchise";"summary pg2",#N/A,FALSE,"Tot Act Retail incl Franchise"}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" hidden="1">{#N/A,#N/A,FALSE,"SIM95"}</definedName>
    <definedName name="abc" hidden="1">{#N/A,#N/A,FALSE,"LLAVE";#N/A,#N/A,FALSE,"EERR";#N/A,#N/A,FALSE,"ESP";#N/A,#N/A,FALSE,"EOAF";#N/A,#N/A,FALSE,"CASH";#N/A,#N/A,FALSE,"FINANZAS";#N/A,#N/A,FALSE,"DEUDA";#N/A,#N/A,FALSE,"INVERSION";#N/A,#N/A,FALSE,"PERSONAL"}</definedName>
    <definedName name="abcd" hidden="1">{#N/A,#N/A,TRUE,"Total Allocation";#N/A,#N/A,TRUE,"Capital Software";#N/A,#N/A,TRUE,"Misc";#N/A,#N/A,TRUE,"NAOG"}</definedName>
    <definedName name="abcdef" hidden="1">{"'PXR_6500'!$A$1:$I$124"}</definedName>
    <definedName name="abcdefg" hidden="1">#REF!</definedName>
    <definedName name="ABCD관리" hidden="1">{#N/A,#N/A,FALSE,"정공"}</definedName>
    <definedName name="ABN" hidden="1">{"'PXR_6500'!$A$1:$I$124"}</definedName>
    <definedName name="abno" hidden="1">{"'PXR_6500'!$A$1:$I$124"}</definedName>
    <definedName name="ABRACADABRA" hidden="1">#REF!</definedName>
    <definedName name="ABRIL" hidden="1">{#N/A,#N/A,FALSE,"GP";#N/A,#N/A,FALSE,"Summary"}</definedName>
    <definedName name="abrio" hidden="1">{#N/A,#N/A,FALSE,"GP";#N/A,#N/A,FALSE,"Summary"}</definedName>
    <definedName name="abx" hidden="1">{"'Edit'!$A$1:$V$2277"}</definedName>
    <definedName name="AccessDatabase" hidden="1">"C:\Doc\clientes\Unitech\Sig.xls"</definedName>
    <definedName name="aclskn" hidden="1">{#N/A,#N/A,FALSE,"FY97";#N/A,#N/A,FALSE,"FY98";#N/A,#N/A,FALSE,"FY99";#N/A,#N/A,FALSE,"FY00";#N/A,#N/A,FALSE,"FY01"}</definedName>
    <definedName name="ACwvu.ACC." hidden="1">#REF!</definedName>
    <definedName name="ACwvu.AFAC." hidden="1">#REF!</definedName>
    <definedName name="ACwvu.CE_BF_AG." hidden="1">'[47]C.E. BF'!#REF!</definedName>
    <definedName name="ACwvu.CE_BF_MGD." hidden="1">'[47]C.E. BF'!#REF!</definedName>
    <definedName name="ACwvu.CE_BF_RICLASS." hidden="1">'[47]C.E. BF'!#REF!</definedName>
    <definedName name="ACwvu.ELIMLUCRO." hidden="1">#REF!</definedName>
    <definedName name="ACwvu.ESTOQUES." hidden="1">#REF!</definedName>
    <definedName name="ACwvu.Extracommissioni." hidden="1">[47]CommBF!#REF!</definedName>
    <definedName name="ACwvu.Fabio." hidden="1">#REF!</definedName>
    <definedName name="ACwvu.FASE1_BUDGET." hidden="1">'[47]C.E. BF'!#REF!</definedName>
    <definedName name="ACwvu.FASE1_PREC." hidden="1">'[47]C.E. BF'!#REF!</definedName>
    <definedName name="ACwvu.FASE1_REVBUDGET." hidden="1">'[47]C.E. BF'!#REF!</definedName>
    <definedName name="ACwvu.FASE2_BUDGET." hidden="1">'[47]C.E. BF'!#REF!</definedName>
    <definedName name="ACwvu.FASE2_PREC." hidden="1">'[47]C.E. BF'!#REF!</definedName>
    <definedName name="ACwvu.FASE2_REVBUDGET." hidden="1">'[47]C.E. BF'!#REF!</definedName>
    <definedName name="ACwvu.FASE3_BUDGET." hidden="1">'[47]C.E. BF'!#REF!</definedName>
    <definedName name="ACwvu.FASE3_PREC." hidden="1">'[47]C.E. BF'!#REF!</definedName>
    <definedName name="ACwvu.FASE3_REVBUDGET." hidden="1">'[47]C.E. BF'!#REF!</definedName>
    <definedName name="ACwvu.FASE4_BUDGET." hidden="1">'[47]C.E. BF'!#REF!</definedName>
    <definedName name="ACwvu.FASE4_PREC." hidden="1">'[47]C.E. BF'!#REF!</definedName>
    <definedName name="ACwvu.FASE4_REVBUDGET." hidden="1">'[47]C.E. BF'!#REF!</definedName>
    <definedName name="ACwvu.FASI_RIEPILOGO_BUDGET." hidden="1">'[47]C.E. BF'!#REF!</definedName>
    <definedName name="ACwvu.FASI_RIEPILOGO_PREC." hidden="1">'[47]C.E. BF'!#REF!</definedName>
    <definedName name="ACwvu.FASI_RIEPILOGO_REVBUDGET." hidden="1">'[47]C.E. BF'!#REF!</definedName>
    <definedName name="ACwvu.IMPOSTE_BF." hidden="1">'[47]C.E. BF'!#REF!</definedName>
    <definedName name="ACwvu.inputs._.raw._.data." hidden="1">#REF!</definedName>
    <definedName name="ACwvu.LPERDAS." hidden="1">#REF!</definedName>
    <definedName name="ACwvu.Page4." hidden="1">#REF!</definedName>
    <definedName name="ACwvu.PREC_CE_BF_AREE_GEST." hidden="1">'[47]C.E. BF'!#REF!</definedName>
    <definedName name="ACwvu.PREC_CE_BF_MGD." hidden="1">'[47]C.E. BF'!#REF!</definedName>
    <definedName name="ACwvu.PREC_CE_BF_UTILE." hidden="1">'[47]C.E. BF'!#REF!</definedName>
    <definedName name="ACwvu.RACC_IMP." hidden="1">'[47]C.E. BF'!#REF!</definedName>
    <definedName name="ACwvu.RES432." hidden="1">#REF!</definedName>
    <definedName name="ACwvu.REV_DIV." hidden="1">'[47]C.E. BF'!#REF!</definedName>
    <definedName name="ACwvu.RIEPILOGOFASI_BUDGET." hidden="1">'[47]C.E. BF'!#REF!</definedName>
    <definedName name="ACwvu.Servizi_bancari." hidden="1">[47]CommBF!#REF!</definedName>
    <definedName name="ACwvu.Servizi_finanziari." hidden="1">[47]CommBF!#REF!</definedName>
    <definedName name="ACwvu.summary1." hidden="1">#REF!</definedName>
    <definedName name="ACwvu.summary2." hidden="1">#REF!</definedName>
    <definedName name="ACwvu.summary3." hidden="1">#REF!</definedName>
    <definedName name="ad" hidden="1">{#N/A,#N/A,FALSE,"TOC";#N/A,#N/A,FALSE,"ASS";#N/A,#N/A,FALSE,"CF";#N/A,#N/A,FALSE,"FUEL&amp;MTC"}</definedName>
    <definedName name="adas" hidden="1">#REF!</definedName>
    <definedName name="addg" hidden="1">{#N/A,#N/A,FALSE,"CBE";#N/A,#N/A,FALSE,"SWK"}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21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fad" hidden="1">{"summary pg1",#N/A,FALSE,"Tot Act Retail incl Franchise";"summary pg2",#N/A,FALSE,"Tot Act Retail incl Franchise"}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os" hidden="1">{"AR",#N/A,FALSE,"ASMGTSUM";"INV",#N/A,FALSE,"ASMGTSUM";"HCCOMP",#N/A,FALSE,"ASMGTSUM";"cap.depr",#N/A,FALSE,"ASMGTSUM"}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ments" hidden="1">{"CSC_1",#N/A,FALSE,"CSC Outputs";"CSC_2",#N/A,FALSE,"CSC Outputs"}</definedName>
    <definedName name="adrian" hidden="1">{#N/A,#N/A,FALSE,"TOC";#N/A,#N/A,FALSE,"ASS";#N/A,#N/A,FALSE,"CF";#N/A,#N/A,FALSE,"FUEL&amp;MTC"}</definedName>
    <definedName name="adsasdf" hidden="1">'[48]Business segments'!#REF!</definedName>
    <definedName name="adssd" hidden="1">#REF!</definedName>
    <definedName name="aeoujre" hidden="1">{#N/A,#N/A,FALSE,"Aging Summary";#N/A,#N/A,FALSE,"Ratio Analysis";#N/A,#N/A,FALSE,"Test 120 Day Accts";#N/A,#N/A,FALSE,"Tickmarks"}</definedName>
    <definedName name="aerew" hidden="1">{#N/A,#N/A,FALSE,"Acum Julio - 00"}</definedName>
    <definedName name="Aero">[49]MENU!$D$11</definedName>
    <definedName name="Aero_Vba">[49]!Tabela4[Aero_Vba]</definedName>
    <definedName name="aerwer" hidden="1">{#N/A,#N/A,FALSE,"ORIX CSC"}</definedName>
    <definedName name="afd" hidden="1">{"test2",#N/A,TRUE,"Prices"}</definedName>
    <definedName name="afdasfdas" hidden="1">{"origens e aplicações",#N/A,FALSE,"DoarR$";"ORIGENS APLICAÇÕES",#N/A,FALSE,"DoarU$"}</definedName>
    <definedName name="afdsfas" hidden="1">#REF!</definedName>
    <definedName name="agag" hidden="1">{"adj95mult",#N/A,FALSE,"COMPCO";"adj95est",#N/A,FALSE,"COMPCO"}</definedName>
    <definedName name="agd" hidden="1">[3]NOTA_OPERATIVA!#REF!</definedName>
    <definedName name="Agroarte" hidden="1">{#N/A,#N/A,FALSE,"1321";#N/A,#N/A,FALSE,"1324";#N/A,#N/A,FALSE,"1333";#N/A,#N/A,FALSE,"1371"}</definedName>
    <definedName name="AJHFkjDGHF" hidden="1">{"Annual_Income",#N/A,FALSE,"Report Page";"Balance_Cash_Flow",#N/A,FALSE,"Report Page";"Quarterly_Income",#N/A,FALSE,"Report Page"}</definedName>
    <definedName name="ajhuaa" hidden="1">#REF!</definedName>
    <definedName name="al" hidden="1">{"MDU Equipments",#N/A,FALSE,"Custos Equipamentos"}</definedName>
    <definedName name="alda" hidden="1">[50]Movimentação!#REF!</definedName>
    <definedName name="ale" hidden="1">{"Fixed Assets equipments",#N/A,FALSE,"Import-inventory Flow"}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F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mena" hidden="1">#REF!</definedName>
    <definedName name="als" hidden="1">#REF!</definedName>
    <definedName name="aluguel" hidden="1">{#N/A,#N/A,FALSE,"PACCIL";#N/A,#N/A,FALSE,"PAITACAN";#N/A,#N/A,FALSE,"PARECO";#N/A,#N/A,FALSE,"PA62";#N/A,#N/A,FALSE,"PAFINAL";#N/A,#N/A,FALSE,"PARECONF";#N/A,#N/A,FALSE,"PARECOND"}</definedName>
    <definedName name="amarilio" hidden="1">{"SCH73",#N/A,FALSE,"eva";"SCH74",#N/A,FALSE,"eva";"SCH75",#N/A,FALSE,"eva"}</definedName>
    <definedName name="ambição" hidden="1">[7]CMI!#REF!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y" hidden="1">{#N/A,#N/A,TRUE,"Proj";#N/A,#N/A,TRUE,"Crew";#N/A,#N/A,TRUE,"Month"}</definedName>
    <definedName name="animal" hidden="1">{"Imported by GLB",#N/A,FALSE,"Custo imp. GLB"}</definedName>
    <definedName name="ano">[51]Listas!$I$3:$I$35</definedName>
    <definedName name="anscount" hidden="1">3</definedName>
    <definedName name="antonio" hidden="1">{#N/A,"70% Success",FALSE,"Sales Forecast";#N/A,#N/A,FALSE,"Sheet2"}</definedName>
    <definedName name="AOCNFTHSDLR" hidden="1">{#N/A,#N/A,FALSE,"정공"}</definedName>
    <definedName name="aplicação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_xlnm.Print_Area" localSheetId="0">Formulário!$A$1:$R$63</definedName>
    <definedName name="aretret" hidden="1">{#N/A,#N/A,FALSE,"CONTROLE"}</definedName>
    <definedName name="artret" hidden="1">{#N/A,#N/A,FALSE,"CONTROLE";#N/A,#N/A,FALSE,"CONTROLE"}</definedName>
    <definedName name="as" hidden="1">{#N/A,#N/A,FALSE,"ENERGIA";#N/A,#N/A,FALSE,"PERDIDAS";#N/A,#N/A,FALSE,"CLIENTES";#N/A,#N/A,FALSE,"ESTADO";#N/A,#N/A,FALSE,"TECNICA"}</definedName>
    <definedName name="as.as." hidden="1">{#N/A,#N/A,FALSE,"Acum Julio - 00"}</definedName>
    <definedName name="AS2DocOpenMode" hidden="1">"AS2DocumentEdit"</definedName>
    <definedName name="AS2HasNoAutoHeaderFooter" hidden="1">" "</definedName>
    <definedName name="AS2LinkLS" hidden="1">[52]Links!A1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 hidden="1">[5]Calc!$AL$8:$AL$21</definedName>
    <definedName name="asd" hidden="1">{#N/A,#N/A,FALSE,"DCF Summary";#N/A,#N/A,FALSE,"Casema";#N/A,#N/A,FALSE,"Casema NoTel";#N/A,#N/A,FALSE,"UK";#N/A,#N/A,FALSE,"RCF";#N/A,#N/A,FALSE,"Intercable CZ";#N/A,#N/A,FALSE,"Interkabel P"}</definedName>
    <definedName name="asdaw" hidden="1">{"FCB_ALL",#N/A,FALSE,"FCB"}</definedName>
    <definedName name="asddddddd" hidden="1">{#N/A,#N/A,FALSE,"Acum Julio - 00"}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{#N/A,#N/A,FALSE,"CONTROLE"}</definedName>
    <definedName name="asdfadasdfasd" hidden="1">{"summary pg1",#N/A,FALSE,"Tot Act Retail incl Franchise";"summary pg2",#N/A,FALSE,"Tot Act Retail incl Franchise"}</definedName>
    <definedName name="asdfas" hidden="1">{"comp1",#N/A,FALSE,"COMPS";"footnotes",#N/A,FALSE,"COMPS"}</definedName>
    <definedName name="asdfsa" hidden="1">{#N/A,#N/A,FALSE,"Acum Julio - 00"}</definedName>
    <definedName name="asdsad" hidden="1">#N/A</definedName>
    <definedName name="as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sf" hidden="1">{"qchm_dcf",#N/A,FALSE,"QCHMDCF2";"qchm_terminal",#N/A,FALSE,"QCHMDCF2"}</definedName>
    <definedName name="asfaf" hidden="1">{#N/A,#N/A,FALSE,"ENERGIA";#N/A,#N/A,FALSE,"PERDIDAS";#N/A,#N/A,FALSE,"CLIENTES";#N/A,#N/A,FALSE,"ESTADO";#N/A,#N/A,FALSE,"TECNICA"}</definedName>
    <definedName name="asfda\" hidden="1">{#N/A,#N/A,TRUE,"ComparativoII"}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jdkljf" hidden="1">#REF!</definedName>
    <definedName name="asr" hidden="1">[7]CMI!#REF!</definedName>
    <definedName name="ass_c" hidden="1">#REF!,#REF!,#REF!,#REF!,#REF!,#REF!</definedName>
    <definedName name="ass_e" hidden="1">#REF!,#REF!,#REF!,#REF!,#REF!,#REF!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vcxvcx" hidden="1">{#N/A,#N/A,FALSE,"Acum Julio - 00"}</definedName>
    <definedName name="ATI" hidden="1">[53]April!$C$70:$C$81</definedName>
    <definedName name="atualjunho" hidden="1">{#N/A,#N/A,FALSE,"Count";#N/A,#N/A,FALSE,"Cash-Flow";#N/A,#N/A,FALSE,"Assumptions";#N/A,#N/A,FALSE,"Right"}</definedName>
    <definedName name="ausucua" hidden="1">{#N/A,#N/A,FALSE,"TOC";#N/A,#N/A,FALSE,"ASS";#N/A,#N/A,FALSE,"CF";#N/A,#N/A,FALSE,"FUEL&amp;MTC"}</definedName>
    <definedName name="avdd" hidden="1">{#N/A,#N/A,FALSE,"Calc";#N/A,#N/A,FALSE,"Sensitivity";#N/A,#N/A,FALSE,"LT Earn.Dil.";#N/A,#N/A,FALSE,"Dil. AVP"}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erw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xcdf" hidden="1">{#N/A,#N/A,FALSE,"정공"}</definedName>
    <definedName name="axsxas" hidden="1">[5]MOne!$B$145:$B$231</definedName>
    <definedName name="axsxasxx" hidden="1">[5]MTwo!$B$145:$B$232</definedName>
    <definedName name="azedqsdfq" hidden="1">{#N/A,#N/A,FALSE,"ACQ_GRAPHS";#N/A,#N/A,FALSE,"T_1 GRAPHS";#N/A,#N/A,FALSE,"T_2 GRAPHS";#N/A,#N/A,FALSE,"COMB_GRAPHS"}</definedName>
    <definedName name="azerty" hidden="1">{#N/A,#N/A,FALSE,"INPUTS";#N/A,#N/A,FALSE,"PROFORMA BSHEET";#N/A,#N/A,FALSE,"COMBINED";#N/A,#N/A,FALSE,"HIGH YIELD";#N/A,#N/A,FALSE,"COMB_GRAPHS"}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 hidden="1">[6]Mercado!#REF!</definedName>
    <definedName name="ba" hidden="1">{"IS",#N/A,FALSE,"IS";"RPTIS",#N/A,FALSE,"RPTIS";"STATS",#N/A,FALSE,"STATS";"CELL",#N/A,FALSE,"CELL";"BS",#N/A,FALSE,"BS"}</definedName>
    <definedName name="BAL" hidden="1">{#N/A,#N/A,FALSE,"BalanBC";#N/A,#N/A,FALSE,"Mutação PL BC";#N/A,#N/A,FALSE,"BalanCF";#N/A,#N/A,FALSE,"Mutação PL CF";#N/A,#N/A,FALSE,"BalanCONS"}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Type" hidden="1">TRUE</definedName>
    <definedName name="BANCO1" hidden="1">#REF!</definedName>
    <definedName name="Barbosa" hidden="1">[54]Lead!A1</definedName>
    <definedName name="baseTemp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TEAU" hidden="1">{#N/A,#N/A,FALSE,"Tabl. G1";#N/A,#N/A,FALSE,"Tabl. G2"}</definedName>
    <definedName name="bb" hidden="1">{#N/A,#N/A,FALSE,"ENERGIA";#N/A,#N/A,FALSE,"PERDIDAS";#N/A,#N/A,FALSE,"CLIENTES";#N/A,#N/A,FALSE,"ESTADO";#N/A,#N/A,FALSE,"TECNICA"}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CHART" hidden="1">'[55]Cntmrs-Recruit'!$F$20:$Q$20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new" hidden="1">{"IS",#N/A,FALSE,"IS";"RPTIS",#N/A,FALSE,"RPTIS";"STATS",#N/A,FALSE,"STATS";"CELL",#N/A,FALSE,"CELL";"BS",#N/A,FALSE,"BS"}</definedName>
    <definedName name="Beta" hidden="1">{#N/A,#N/A,FALSE,"INPUTS";#N/A,#N/A,FALSE,"PROFORMA BSHEET";#N/A,#N/A,FALSE,"COMBINED";#N/A,#N/A,FALSE,"HIGH YIELD";#N/A,#N/A,FALSE,"COMB_GRAPHS"}</definedName>
    <definedName name="BEx007Y1QY6XU6XJJP29VLRJF0NE" hidden="1">[56]Query!#REF!</definedName>
    <definedName name="BEx00UQ1KTKIYP0UV3KVA3EJU1VK" hidden="1">#REF!</definedName>
    <definedName name="BEx013K9N547H8T7NSETOB5XFYAO" hidden="1">[56]Query!#REF!</definedName>
    <definedName name="BEx01A5N6Q0HFMWNL5U1617XSDLW" hidden="1">#REF!</definedName>
    <definedName name="BEx01SW1V1L7SG06DOB4I4K2329Z" hidden="1">#REF!</definedName>
    <definedName name="BEx021A6ZZZNY2MLD9VJL2YJKXBW" hidden="1">#REF!</definedName>
    <definedName name="BEx1G7YFJOZGN50WW8V9CQD9VG6J" hidden="1">#REF!</definedName>
    <definedName name="BEx1GDNDKX9K48PJOY26VSGWMNK3" hidden="1">#REF!</definedName>
    <definedName name="BEx1IN0OWR95Q65KP75XLSGKFOYE" hidden="1">#REF!</definedName>
    <definedName name="BEx1J7E8H1SJOB5FLNGV5O0SGCPR" hidden="1">#REF!</definedName>
    <definedName name="BEx1J9CGG4C72BY8MAN2ZN6P1R39" hidden="1">#REF!</definedName>
    <definedName name="BEx1JDUBF866TNZIOOXA9YQR5LQO" hidden="1">[56]Query!#REF!</definedName>
    <definedName name="BEx1JOS22VKIHTRH9EG9Z1QIZEZE" hidden="1">#REF!</definedName>
    <definedName name="BEx1JP8B796WN9FUXRQMU8VN9DOQ" hidden="1">#REF!</definedName>
    <definedName name="BEx1JW4HPEWCXCBFTZMGE9Q789AO" hidden="1">[56]Query!#REF!</definedName>
    <definedName name="BEx1L5DJYPZNMFIXV3H7B1TWIXYB" hidden="1">#REF!</definedName>
    <definedName name="BEx1MB1ALSM341KMOOEBIYCJC9ZY" hidden="1">#REF!</definedName>
    <definedName name="BEx1MQ0SHIYAFAW72X3QDZXA5T31" hidden="1">#REF!</definedName>
    <definedName name="BEx1NF6YU3Y3BRTXWTUZNTPNW91R" hidden="1">#REF!</definedName>
    <definedName name="BEx1NFY0KOXEZOP8DPUUT3OLP99V" hidden="1">#REF!</definedName>
    <definedName name="BEx1O847KBJJYL883QZ3IBDRPZRF" hidden="1">[56]Query!#REF!</definedName>
    <definedName name="BEx1ODT8QF7RJ0FH2IRTZ4OJRN2F" hidden="1">#REF!</definedName>
    <definedName name="BEx1OEUXFE949500H9QNPHSU41YU" hidden="1">#REF!</definedName>
    <definedName name="BEx1OY6Y3FML81OV9G4IRB7Y804C" hidden="1">[56]Query!#REF!</definedName>
    <definedName name="BEx1PV0B8WQRRJEQGNKSNMYG72IR" hidden="1">[56]Query!#REF!</definedName>
    <definedName name="BEx1QR85E7FJVQ5NTFLF25OO9FWQ" hidden="1">#REF!</definedName>
    <definedName name="BEx1QUITKRL01JCQLKUUQGGQI4CB" hidden="1">[56]Query!#REF!</definedName>
    <definedName name="BEx1R7K35WMBYL33JDO68AF8T4K6" hidden="1">#REF!</definedName>
    <definedName name="BEx1RWA4MI0FXZDQUIVE23YE6N58" hidden="1">#REF!</definedName>
    <definedName name="BEx1SS1TOJW4JAXP081S01T88W44" hidden="1">#REF!</definedName>
    <definedName name="BEx1V4F1YGHDN0KHQYJ3RZITMW2A" hidden="1">[56]Query!#REF!</definedName>
    <definedName name="BEx1V746OU5UJWIF3MQNFGT6JIZD" hidden="1">#REF!</definedName>
    <definedName name="BEx1VCIDSO9VHRTGYODOZDQI92VQ" hidden="1">[56]Query!#REF!</definedName>
    <definedName name="BEx1WQPKC2XZ35YXO2FNXF21QJXK" hidden="1">#REF!</definedName>
    <definedName name="BEx1WS7HHJBKZTFRDO6RN2W5U69G" hidden="1">[56]Query!#REF!</definedName>
    <definedName name="BEx1XCVZUEMN4X2HYZMR11DDA3AB" hidden="1">#REF!</definedName>
    <definedName name="BEx1XTTJ1Z8FEF1C2098JOOGIPDJ" hidden="1">#REF!</definedName>
    <definedName name="BEx1Y57JMDV2785S9P390O7PY4JM" hidden="1">#REF!</definedName>
    <definedName name="BEx1Y87FL1DEOYLAQN8LAZPRPQDU" hidden="1">[56]Query!#REF!</definedName>
    <definedName name="BEx1YOZNQKC5BVIAL6YWXHNTNHDB" hidden="1">[56]Query!#REF!</definedName>
    <definedName name="BEx3ABSWYBQ6YR75TP0QLA4UUH96" hidden="1">#REF!</definedName>
    <definedName name="BEx3AR3709AJZ9G2NT1VE4PE0LV1" hidden="1">[56]Query!#REF!</definedName>
    <definedName name="BEx3BB632YFB7VTOYGPHQDG5FV43" hidden="1">[56]Query!#REF!</definedName>
    <definedName name="BEx3BYUGWRQ3KGGOTC18EDI3A7Q4" hidden="1">#REF!</definedName>
    <definedName name="BEx3C3CC3CD11LW35E953N28ZTM9" hidden="1">#REF!</definedName>
    <definedName name="BEx3DO4VGIHBZHEJH584DX3HS794" hidden="1">[56]Query!#REF!</definedName>
    <definedName name="BEx3EI96K1WHWANI04FDQWOP7L9U" hidden="1">#REF!</definedName>
    <definedName name="BEx3FCIXSYT8563XZVHUDM2991HJ" hidden="1">[56]Query!#REF!</definedName>
    <definedName name="BEx3FNRFUV3S10ZEF79CJWDORUQ3" hidden="1">#REF!</definedName>
    <definedName name="BEx3FQ5RW1WJ33UP0US0F3TXT4EO" hidden="1">#REF!</definedName>
    <definedName name="BEx3H0B7HTZ59127JCT2UM6B3BJ7" hidden="1">#REF!</definedName>
    <definedName name="BEx3I110809A8RVZDQIV497T2EQH" hidden="1">[56]Query!#REF!</definedName>
    <definedName name="BEx3IJ0DVKDL0HEFZKU49DF3G2L4" hidden="1">#REF!</definedName>
    <definedName name="BEx3JI2MICHFEBC1YTHY9NT0YQT2" hidden="1">#REF!</definedName>
    <definedName name="BEx3JK0UA5VM7HI4B5A9X7O8B3WT" hidden="1">#REF!</definedName>
    <definedName name="BEx3JS9HL5C229QLH3D1HV0IVLKM" hidden="1">[56]Query!#REF!</definedName>
    <definedName name="BEx3K6I2I3R7NJIJFV51VM7B0O1N" hidden="1">[56]Query!#REF!</definedName>
    <definedName name="BEx3L5K97BS53DQH4V2JG1RAEJGY" hidden="1">#REF!</definedName>
    <definedName name="BEx3L84329V0QDKUIYBGPPI947N8" hidden="1">#REF!</definedName>
    <definedName name="BEx3LAT11SMGPQDA52S8WKB4FPRD" hidden="1">#REF!</definedName>
    <definedName name="BEx3LFAVKGZGCZDQJETRZTFORPZM" hidden="1">#REF!</definedName>
    <definedName name="BEx3LR55Y803BEUA4ACGN99UWDYF" hidden="1">#REF!</definedName>
    <definedName name="BEx3MVG9KLLWOJJOB8SW2UNTNE3P" hidden="1">#REF!</definedName>
    <definedName name="BEx3NS9N9X2SFQ7N5FTL75FTS81E" hidden="1">#REF!</definedName>
    <definedName name="BEx3ONL96XCJXWG5UNX9VWVEEVD9" hidden="1">#REF!</definedName>
    <definedName name="BEx3P7YS0RE4RZPZDS5AGFV9Q1RZ" hidden="1">[56]Query!#REF!</definedName>
    <definedName name="BEx3PCRF0IQ29CG0AEGPX7RZMHFB" hidden="1">[56]Query!#REF!</definedName>
    <definedName name="BEx3PW3EL31TDS65K814MWGWFMQO" hidden="1">#REF!</definedName>
    <definedName name="BEx3PY6YQJ1OUN4XIVQ5VHDPZB8G" hidden="1">[56]Query!#REF!</definedName>
    <definedName name="BEx3Q050HY0MXIVGKUGRFZ600B98" hidden="1">#REF!</definedName>
    <definedName name="BEx3QO9I37I1VJVZ0Q4TDHQPBO7A" hidden="1">#REF!</definedName>
    <definedName name="BEx3QVRA65CV9CKF8300AK3P9A6H" hidden="1">[56]Query!#REF!</definedName>
    <definedName name="BEx3QYR4K9BQTZKD9VC6B5CQXKKQ" hidden="1">#REF!</definedName>
    <definedName name="BEx3SXS4R476PXLFEZE777XZX8LD" hidden="1">[56]Query!#REF!</definedName>
    <definedName name="BEx3TM22G1PINY85IJ5XXW17ATUV" hidden="1">#REF!</definedName>
    <definedName name="BEx3U0QRTMPLAADVKKXFAYAEIHVG" hidden="1">[56]Query!#REF!</definedName>
    <definedName name="BEx58PP6IE2RE8AQ05SJJJL54VDQ" hidden="1">[56]Query!#REF!</definedName>
    <definedName name="BEx59SYKU8VPPOYSMANI8LA4KQPI" hidden="1">#REF!</definedName>
    <definedName name="BEx5ADXV2V0E0ZQ0O8EVYEZEHF4R" hidden="1">[56]Query!#REF!</definedName>
    <definedName name="BEx5BUU5N1IMHC95GFODX06RKYVL" hidden="1">#REF!</definedName>
    <definedName name="BEx5BYA60TUR6A7JHO86N43KAJDQ" hidden="1">[56]Query!#REF!</definedName>
    <definedName name="BEx5C8MI9PE8V8TWQ3N3Z3SCKHCT" hidden="1">[56]Query!#REF!</definedName>
    <definedName name="BEx5CJ9GPNRIIHX40LNLHSQ6X40H" hidden="1">#REF!</definedName>
    <definedName name="BEx5CKGLEGK2L00IH94K4TUWKUPN" hidden="1">[56]Query!#REF!</definedName>
    <definedName name="BEx5D1JM797AHZ9MHSIYYFSUXDHT" hidden="1">[56]Query!#REF!</definedName>
    <definedName name="BEx5DC6JON9FF48LL2ICBFEZ8W7R" hidden="1">[56]Query!#REF!</definedName>
    <definedName name="BEx5ELL3HW98YOD0RU3WBLIYE2WH" hidden="1">[56]Query!#REF!</definedName>
    <definedName name="BEx5EZ2N7WFMTBOFAIX09475P3SJ" hidden="1">[56]Query!#REF!</definedName>
    <definedName name="BEx5G2HDSWI4VDB4ER17OVIG7ON3" hidden="1">#REF!</definedName>
    <definedName name="BEx5GRIF83UZSMZ6E3R67IH7DTCT" hidden="1">#REF!</definedName>
    <definedName name="BEx5H5G37P4HM582CHMJRXWEQIZG" hidden="1">#REF!</definedName>
    <definedName name="BEx5HA8PYA4J9BFUYKL4BNT96FGQ" hidden="1">#REF!</definedName>
    <definedName name="BEx5HOH4Q5681C468UEU8Y5PP7O0" hidden="1">#REF!</definedName>
    <definedName name="BEx5HW4CCWNBMVPKVT2R07WU8PGI" hidden="1">#REF!</definedName>
    <definedName name="BEx5IGNCCDZZLO8YTF5FDCWL6196" hidden="1">#REF!</definedName>
    <definedName name="BEx5IOFWNNVDGNRDXREU411REHRD" hidden="1">#REF!</definedName>
    <definedName name="BEx5J582UZNRQLSZ3N758L695VLV" hidden="1">#REF!</definedName>
    <definedName name="BEx5JFV2VWZA1SR62E68JO6ETN6C" hidden="1">#REF!</definedName>
    <definedName name="BEx5JM0C4MOOJQ9BT83AXYAMHEBD" hidden="1">#REF!</definedName>
    <definedName name="BEx5K3U8SXWV90T43AC2VDGNAUOF" hidden="1">#REF!</definedName>
    <definedName name="BEx5K5C6QZKMX3LEXD3IFBSCE5R4" hidden="1">#REF!</definedName>
    <definedName name="BEx5K6U4LMCF5PWQ6U716JCCJRYZ" hidden="1">#REF!</definedName>
    <definedName name="BEx5KKMFWWYDFB9H2D8W1PUMMNUX" hidden="1">[56]Query!#REF!</definedName>
    <definedName name="BEx5L73NJY2S0L4XEXCGEDEP5M5X" hidden="1">#REF!</definedName>
    <definedName name="BEx5LHAH9O83ZIP25CLCXL3MOU16" hidden="1">#REF!</definedName>
    <definedName name="BEx5LIN0JWFLBCCF8KEVPXIV2C02" hidden="1">[56]Query!#REF!</definedName>
    <definedName name="BEx5LVDGTG1ZSKNBSPGOO4CINIQH" hidden="1">[56]Query!#REF!</definedName>
    <definedName name="BEx5LXGZBD07F2BKR0L65ZBHUNS6" hidden="1">#REF!</definedName>
    <definedName name="BEx5MKJT8ZN9M9RK7ETLYTH20RA8" hidden="1">#REF!</definedName>
    <definedName name="BEx5NMBB0XVTEXI7YBYMJOWY5FMZ" hidden="1">#REF!</definedName>
    <definedName name="BEx5O2N7PLDYS9JMGGNIPON611MO" hidden="1">#REF!</definedName>
    <definedName name="BEx5OIOFAZYTZ038XQINRDJQ5HXZ" hidden="1">[56]Query!#REF!</definedName>
    <definedName name="BEx5OMKOIHVFN4UTE4F4K1G8LZPT" hidden="1">[56]Query!#REF!</definedName>
    <definedName name="BEx5Q3BO2RJW8E2CV4GZV4IHKR9C" hidden="1">[56]Query!#REF!</definedName>
    <definedName name="BEx74ESHQSJW1GBOVMQ6WJS7RCQJ" hidden="1">[56]Query!#REF!</definedName>
    <definedName name="BEx74PKXC6K63X914CF643CEEI1K" hidden="1">[56]Query!#REF!</definedName>
    <definedName name="BEx74RZ8MHIK7HVS4SSR8VVM0IOR" hidden="1">[56]Query!#REF!</definedName>
    <definedName name="BEx753YU3RY5KK51TJ85HH56ROUL" hidden="1">#REF!</definedName>
    <definedName name="BEx75B5T1QJ5VAOTZV834LDOBM3W" hidden="1">#REF!</definedName>
    <definedName name="BEx75GEHV6975LB8EUQHQ18X97QC" hidden="1">#REF!</definedName>
    <definedName name="BEx765A2ILLKC6CWY9N5KZTHG7QI" hidden="1">#REF!</definedName>
    <definedName name="BEx7684H0Q33JGKI3GN6DIT3TQ4M" hidden="1">[56]Query!#REF!</definedName>
    <definedName name="BEx78MFVXWNHW28GR9ISEUXZLQJM" hidden="1">#REF!</definedName>
    <definedName name="BEx794F9WK4VJWLPFKY817L9JY5A" hidden="1">[56]Query!#REF!</definedName>
    <definedName name="BEx79B0MGIA31FFVQWUVTLIC64IA" hidden="1">#REF!</definedName>
    <definedName name="BEx79I7F8B306APOAHUNJI0MY4D4" hidden="1">[56]Query!#REF!</definedName>
    <definedName name="BEx7AT9FR2NX2S4BODK0VISR4IBH" hidden="1">[56]Query!#REF!</definedName>
    <definedName name="BEx7B4HZ7R4C3U4KLDNFP4NVZHXH" hidden="1">[56]Query!#REF!</definedName>
    <definedName name="BEx7CN1OBKLQ0RLGINSICRT3TAEW" hidden="1">[56]Query!#REF!</definedName>
    <definedName name="BEx7DQGF78QTPH01417DI5FC8H1G" hidden="1">[56]Query!#REF!</definedName>
    <definedName name="BEx7F0GJQC1UKP1KMM9OV70PJSLB" hidden="1">#REF!</definedName>
    <definedName name="BEx7GJLN5ATGKZ1H3QFFFRNSTT0F" hidden="1">#REF!</definedName>
    <definedName name="BEx7GXU9F48NBP19MNQMPKCOOW2H" hidden="1">[56]Query!#REF!</definedName>
    <definedName name="BEx7I1UM3W2V1KQMK1MG6GMPGEVD" hidden="1">[56]Query!#REF!</definedName>
    <definedName name="BEx7ILH8E3LITZZPU6QP7W8LP68S" hidden="1">[56]Query!#REF!</definedName>
    <definedName name="BEx7J3WVGHOLYRU5U4AG0APA9XL5" hidden="1">#REF!</definedName>
    <definedName name="BEx7J905VA7IGXBK0BTBF35M725E" hidden="1">[56]Query!#REF!</definedName>
    <definedName name="BEx7JKEC0XVUW80WZQWP6IXAW8DF" hidden="1">[56]Query!#REF!</definedName>
    <definedName name="BEx7MFCBNSC8IIUMSFV5SV9CKPXE" hidden="1">#REF!</definedName>
    <definedName name="BEx7MN4UZN3WC2ZS2182F1312AUB" hidden="1">#REF!</definedName>
    <definedName name="BEx8ZDIB8VGNRGHZJRS8FD44HD42" hidden="1">[56]Query!#REF!</definedName>
    <definedName name="BEx93CMAQR4XE2NCK54PXN9LWSEW" hidden="1">#REF!</definedName>
    <definedName name="BEx93CRMRD7PMAINHE7Z2Z3DSE9U" hidden="1">[56]Query!#REF!</definedName>
    <definedName name="BEx93ZUFWTY8HI6V6SP4X7RG2QUI" hidden="1">[56]Query!#REF!</definedName>
    <definedName name="BEx959ZVX4AU351ZJVFDAXZPZJ46" hidden="1">[56]Query!#REF!</definedName>
    <definedName name="BEx97SCV9E5A8U81TTVJJWFS5O1H" hidden="1">#REF!</definedName>
    <definedName name="BEx97W96352Y1LHML06ZCD882URG" hidden="1">[56]Query!#REF!</definedName>
    <definedName name="BEx985JMCCASCYTO8EDTO8345PJ4" hidden="1">[56]Query!#REF!</definedName>
    <definedName name="BEx989AFJDEYPQMXINYGBYS5CPDW" hidden="1">[56]Query!#REF!</definedName>
    <definedName name="BEx98TO4B1PRU2X2I3RKL553ZLYU" hidden="1">[56]Query!#REF!</definedName>
    <definedName name="BEx99C3S4BNDUMXKMBWFQ0K4CVYM" hidden="1">[56]Query!#REF!</definedName>
    <definedName name="BEx99L3AF15XG94D63X2SD5S4QSI" hidden="1">#REF!</definedName>
    <definedName name="BEx9AUY3QBG1CHEWPJ9S9MC4WJW3" hidden="1">#REF!</definedName>
    <definedName name="BEx9AWW6E5YZ8ZVJRI5TVW1OG6GP" hidden="1">#REF!</definedName>
    <definedName name="BEx9C05L4YGKNDN1GLQPUBJBKOKB" hidden="1">[56]Query!#REF!</definedName>
    <definedName name="BEx9D8CZIB5I95HZBLV6JCC7WVZB" hidden="1">#REF!</definedName>
    <definedName name="BEx9D9PI0L3NII92DT3FZ137TB53" hidden="1">#REF!</definedName>
    <definedName name="BEx9DDR8KK3BH7GHZNJV6LNAMPF2" hidden="1">#REF!</definedName>
    <definedName name="BEx9EIIEVC9LFTS5P3K1NEOHHAGH" hidden="1">#REF!</definedName>
    <definedName name="BEx9FBL1C94SGPHU8HY4JCSOG43P" hidden="1">#REF!</definedName>
    <definedName name="BEx9GHE4K7J1HT0578KLL2POZUCH" hidden="1">[56]Query!#REF!</definedName>
    <definedName name="BEx9I5C1J6B3L2HY0QXAKPB1VZ73" hidden="1">[56]Query!#REF!</definedName>
    <definedName name="BEx9I8BX4T9YOOUWHG89W7324R8E" hidden="1">[56]Query!#REF!</definedName>
    <definedName name="BExAVJU069GM924WOPN9OOVUAX9Y" hidden="1">#REF!</definedName>
    <definedName name="BExAX7RYR1VZXUV8A1MXYFQWW00U" hidden="1">#REF!</definedName>
    <definedName name="BExAXNYLECWAFC4T249UJQ0YH72E" hidden="1">#REF!</definedName>
    <definedName name="BExAY639CFSULNSSWBJNPQHKLZRG" hidden="1">#REF!</definedName>
    <definedName name="BExAY9U8BC2E2NXPKWELL1GFE206" hidden="1">#REF!</definedName>
    <definedName name="BExAYL83BCD7CIF5OXFLJ8061DK0" hidden="1">[56]Query!#REF!</definedName>
    <definedName name="BExAZLHMKJTDUWCT4PJ1GI9BTRSF" hidden="1">[56]Query!#REF!</definedName>
    <definedName name="BExAZTKY1BOJU9ND5EXPQ6CKCG4M" hidden="1">#REF!</definedName>
    <definedName name="BExB04YWYEXAVECSLKLLY4SM93LP" hidden="1">#REF!</definedName>
    <definedName name="BExB0KEJY8T576G9OGQ0LIIOXPP1" hidden="1">#REF!</definedName>
    <definedName name="BExB0WZQ0GUXQ7GDOQBOUWJATK0P" hidden="1">#REF!</definedName>
    <definedName name="BExB2390TJG25V3JMKVFEDDLJVQQ" hidden="1">#REF!</definedName>
    <definedName name="BExB28CGS39BV848JG7QXS5XCPDZ" hidden="1">#REF!</definedName>
    <definedName name="BExB2TRUCSIK3OY93ZGS9YQVZS7L" hidden="1">#REF!</definedName>
    <definedName name="BExB3HLIM8YWRWCV2XCATF32DJ6D" hidden="1">#REF!</definedName>
    <definedName name="BExB3T50XUNZEM3FSR6HSPPI5RJR" hidden="1">[56]Query!#REF!</definedName>
    <definedName name="BExB42KTXP1Z0GTCESM154IAHTCI" hidden="1">#REF!</definedName>
    <definedName name="BExB42QBB0WK6U3DK467O4XK9VPW" hidden="1">[56]Query!#REF!</definedName>
    <definedName name="BExB47DFPPP6ETOEN3JE4WCP7USK" hidden="1">#REF!</definedName>
    <definedName name="BExB4I0FNV5FY5DRAMASTD25STBX" hidden="1">#REF!</definedName>
    <definedName name="BExB4LB8JO5BU0FDLGXDU69R1XVN" hidden="1">#REF!</definedName>
    <definedName name="BExB5E87V6DTUU08N3278QL9LFUT" hidden="1">#REF!</definedName>
    <definedName name="BExB5GXH29LGAQA2B1PUTUU0GDMM" hidden="1">#REF!</definedName>
    <definedName name="BExB6FJMXNOKFDT64M67005X9WBK" hidden="1">[56]Query!#REF!</definedName>
    <definedName name="BExB6QXG6XP2EFHN86CK8HKP7L8S" hidden="1">#REF!</definedName>
    <definedName name="BExB6TH8GP7RZFDZOOZYDZMP3V1T" hidden="1">#REF!</definedName>
    <definedName name="BExB7WQNYL7XWSEALJ8PD1Q7YLHP" hidden="1">#REF!</definedName>
    <definedName name="BExB8P284FRFDKSY7CEC76ETYNGW" hidden="1">#REF!</definedName>
    <definedName name="BExB96W9LEPRNVJXUIJ1GIQINQMB" hidden="1">[56]Query!#REF!</definedName>
    <definedName name="BExB9R9TC3P4OBCC5M9WZE1YEJIV" hidden="1">#REF!</definedName>
    <definedName name="BExBAT6LMGWXO3GSF9WAVEN5IYJX" hidden="1">[56]Query!#REF!</definedName>
    <definedName name="BExBB210OTM8BIKYULDCMOOZ0V2Y" hidden="1">#REF!</definedName>
    <definedName name="BExBB5H0OYCEJ8A09X8EK4SIOKQI" hidden="1">#REF!</definedName>
    <definedName name="BExBCVT2ZYJ5MQXV2S57WXR9Z3DI" hidden="1">[56]Query!#REF!</definedName>
    <definedName name="BExBDCQS43AJ8Y9B4JUGCLX6KR4Y" hidden="1">#REF!</definedName>
    <definedName name="BExBDEUBVVPEEZD3395HM9BMTKQR" hidden="1">#REF!</definedName>
    <definedName name="BExBDZYW1CZG8LZKWOV08S2HWP9M" hidden="1">#REF!</definedName>
    <definedName name="BExCRJ47ER35J8K1BVT2D79707HO" hidden="1">[56]Query!#REF!</definedName>
    <definedName name="BExCTFG2TIVTH71NXAUZVS6IVDMG" hidden="1">#REF!</definedName>
    <definedName name="BExCUM08XVQGY1C2EXUFVGPS3OR0" hidden="1">#REF!</definedName>
    <definedName name="BExCUYLDLR1XKHZU0983Y74S42AT" hidden="1">[56]Query!#REF!</definedName>
    <definedName name="BExCVAKZ2EFF7O78J6K9EROJLRAH" hidden="1">#REF!</definedName>
    <definedName name="BExCWFMZJADSAI290DEKOICFRQXD" hidden="1">#REF!</definedName>
    <definedName name="BExCY1XN08LN117X1IVBZTHWK9AV" hidden="1">#REF!</definedName>
    <definedName name="BExCYFKH63KILDW5Q25PRBRJ62BQ" hidden="1">[56]Query!#REF!</definedName>
    <definedName name="BExCYMRF81YY7G6A4C5VQZLYSRLD" hidden="1">#REF!</definedName>
    <definedName name="BExCZW5ZQP16V6SRR9QT37PEE1EL" hidden="1">#REF!</definedName>
    <definedName name="BExD0UXF6D2S0STTUMGZKFKI6XGJ" hidden="1">#REF!</definedName>
    <definedName name="BExD2P5XGD4QR9QLDVFR6YRRJSXO" hidden="1">#REF!</definedName>
    <definedName name="BExD2V0G00ANVO7A1VKJR7YSK9AH" hidden="1">#REF!</definedName>
    <definedName name="BExD3ESDZ3D7B5BEB2BIYKKB6CM9" hidden="1">#REF!</definedName>
    <definedName name="BExD5VY8QMDDZNR574L1OD4P19TD" hidden="1">#REF!</definedName>
    <definedName name="BExD67HKAAT0XORRRE15EGU84KCV" hidden="1">[56]Query!#REF!</definedName>
    <definedName name="BExD74GDXIXNPOJXCTAV7Y7EDTFV" hidden="1">[56]Query!#REF!</definedName>
    <definedName name="BExD7KSCHE17MRE6YUROKYVGI76Y" hidden="1">#REF!</definedName>
    <definedName name="BExD8PUJH8NCL0HIA87UL1GR21VA" hidden="1">#REF!</definedName>
    <definedName name="BExD8XSDCD4P5699S4CBE6B1N3VN" hidden="1">#REF!</definedName>
    <definedName name="BExD9B4LH4B6RAHXGSW381X4BMXE" hidden="1">#REF!</definedName>
    <definedName name="BExD9BVIF96TO7CQ0QYDFQI662I0" hidden="1">#REF!</definedName>
    <definedName name="BExD9GO4WVLHDK6RAMR7OWZ0RI3V" hidden="1">#REF!</definedName>
    <definedName name="BExDA9AHE1NMAN51VHX7KXZV8GF7" hidden="1">#REF!</definedName>
    <definedName name="BExEOMPJAYJ7J2TBRLY5GR2VSULS" hidden="1">#REF!</definedName>
    <definedName name="BExEP0718YBXS637O3RCH0H5AU6H" hidden="1">#REF!</definedName>
    <definedName name="BExEPJOD759AZBY375F6MJGHD5Y7" hidden="1">#REF!</definedName>
    <definedName name="BExEPS2HGQJXV954WPH2T9BL6XNQ" hidden="1">#REF!</definedName>
    <definedName name="BExEQSS5CJNN078ZJJQWRBODL3AN" hidden="1">[56]Query!#REF!</definedName>
    <definedName name="BExERAWVAQTFIAF72INNV5PJB7A5" hidden="1">#REF!</definedName>
    <definedName name="BExES92U7W68ZC6OG56OL73XYLUP" hidden="1">[56]Query!#REF!</definedName>
    <definedName name="BExEU3RGDTOBU728DMYLH4Z1U4RH" hidden="1">[56]Query!#REF!</definedName>
    <definedName name="BExEVDGSSF9F5FIZNTEVEF7QXBUX" hidden="1">[56]Query!#REF!</definedName>
    <definedName name="BExEVSR3TZL7UK0J4FZD7KQROE11" hidden="1">#REF!</definedName>
    <definedName name="BExEXM8EFKGRYALJKYFT9BV4DM04" hidden="1">#REF!</definedName>
    <definedName name="BExEZ417Q7T78XMK59FRRK8LDKWX" hidden="1">#REF!</definedName>
    <definedName name="BExF00ZX81GMYJ69YN9Z0CBP7PBV" hidden="1">#REF!</definedName>
    <definedName name="BExF05HRK3PKZH29WJCSAK7MQLDY" hidden="1">#REF!</definedName>
    <definedName name="BExF0COQBNV4LLF486JWCV60PLDE" hidden="1">#REF!</definedName>
    <definedName name="BExF0H6IAL96TW6KG7ZBLZJZ1XX1" hidden="1">[56]Query!#REF!</definedName>
    <definedName name="BExF1U14ERBPWT0HNK6HUDPJHVIV" hidden="1">[56]Query!#REF!</definedName>
    <definedName name="BExF2ATBOX4TT4D2F9BDX318W5KX" hidden="1">[56]Query!#REF!</definedName>
    <definedName name="BExF2T8ZEKH9L2HAI5CT1HT16AQM" hidden="1">#REF!</definedName>
    <definedName name="BExF3EIW4PVWME1V1RSL2GQZRUZJ" hidden="1">[56]Query!#REF!</definedName>
    <definedName name="BExF3GH3JIQ2G0RWY8T9TEOY76UR" hidden="1">#REF!</definedName>
    <definedName name="BExF4C8SRJPB45VX4S6GOAWDOV5C" hidden="1">[56]Query!#REF!</definedName>
    <definedName name="BExF4U80GMHYY0BBAC2ALX2MYIKF" hidden="1">#REF!</definedName>
    <definedName name="BExF5260G7AUTQN3PF0SIIFBYWIU" hidden="1">[56]Query!#REF!</definedName>
    <definedName name="BExF53YR25QIQGMIE374C5O837GG" hidden="1">[56]Query!#REF!</definedName>
    <definedName name="BExF544366OAE4L5L88MTEGLOGXN" hidden="1">#REF!</definedName>
    <definedName name="BExF56T64ZA0X3UGFTYCFHR6ZAAX" hidden="1">#REF!</definedName>
    <definedName name="BExF5AEMCTZCR15DZTKL8BAFWZ2C" hidden="1">#REF!</definedName>
    <definedName name="BExF5J903TGV11WV53YH9ZG33ETP" hidden="1">#REF!</definedName>
    <definedName name="BExF7S62G6I5874L2YDGX3NHPH9W" hidden="1">[56]Query!#REF!</definedName>
    <definedName name="BExGLWLFNH59S72N6NM519O9TPMY" hidden="1">#REF!</definedName>
    <definedName name="BExGMSIGPABZD66TRN5ERJQV9PHJ" hidden="1">[56]Query!#REF!</definedName>
    <definedName name="BExGMU0EWAMNYN269Q18E04JGUB6" hidden="1">#REF!</definedName>
    <definedName name="BExGMZ3T0P8BE4BSCYML99PACHBR" hidden="1">#REF!</definedName>
    <definedName name="BExGO7B867UI01RSASAYS8NKH4G1" hidden="1">#REF!</definedName>
    <definedName name="BExGP2S3I60CG9F227PN89OLB18O" hidden="1">[56]Query!#REF!</definedName>
    <definedName name="BExGQJDM7VU5KCD9QGBG65R2ORT8" hidden="1">#REF!</definedName>
    <definedName name="BExGTC83LKCGPT0KF7RGMDE2U58L" hidden="1">#REF!</definedName>
    <definedName name="BExGUNA2UO5KA0IQC331VSEIV77O" hidden="1">#REF!</definedName>
    <definedName name="BExGV2EU71W97PQ8NHO4XK4VEO2J" hidden="1">#REF!</definedName>
    <definedName name="BExGWBIS9NGXPAC7HVOC8HLWPSIJ" hidden="1">[56]Query!#REF!</definedName>
    <definedName name="BExGWE7V9Q7533HQNI8VPYAV81KA" hidden="1">#REF!</definedName>
    <definedName name="BExGWMRBHSP0K9FIOJ6JIUX4E08E" hidden="1">#REF!</definedName>
    <definedName name="BExGY8G870F41AQ4G7Z250A51ORB" hidden="1">[56]Query!#REF!</definedName>
    <definedName name="BExGYBG4HM4LQYCOXH1IL5SUUE1C" hidden="1">[56]Query!#REF!</definedName>
    <definedName name="BExGYHL8XVSNCGPVAB9QQ5NN70CA" hidden="1">[56]Query!#REF!</definedName>
    <definedName name="BExGYP8B681SVZY887X0IQYNEXJN" hidden="1">[56]Query!#REF!</definedName>
    <definedName name="BExGZDNQ1FV6D6JO0PXEABN8CPNX" hidden="1">#REF!</definedName>
    <definedName name="BExGZF08F8IRZ0UL94KFXW9C68HU" hidden="1">#REF!</definedName>
    <definedName name="BExH034VEX9236D2GPHGZR0KQO1M" hidden="1">#REF!</definedName>
    <definedName name="BExH12SO5KI231JMMEOJY0FCTZE9" hidden="1">#REF!</definedName>
    <definedName name="BExH1JA46TDV505OY01LDGS5NF1O" hidden="1">[56]Query!#REF!</definedName>
    <definedName name="BExH23T4JIZZPNHJIVL8IBYK92FO" hidden="1">[56]Query!#REF!</definedName>
    <definedName name="BExH26YGMHJJRBBBKGB938X4XUIL" hidden="1">[56]Query!#REF!</definedName>
    <definedName name="BExH2C1XC4VOMG4YNTONVC16PEML" hidden="1">#REF!</definedName>
    <definedName name="BExH2QL44V2QACVRYQ48ZNXXZ05D" hidden="1">#REF!</definedName>
    <definedName name="BExH2UC1O4HC4ZEY65M5DJGIB8A1" hidden="1">[56]Query!#REF!</definedName>
    <definedName name="BExH34DFA6LTJF5G5YFL56QB6QU9" hidden="1">#REF!</definedName>
    <definedName name="BExIHOZGRGMO0U9MAGTIZYTZRFWW" hidden="1">#REF!</definedName>
    <definedName name="BExIJHKJWP9PYNFHDEQN83GH5FVP" hidden="1">[56]Query!#REF!</definedName>
    <definedName name="BExIJT9D4DLN7GV8PLWUPKUEVKPC" hidden="1">#REF!</definedName>
    <definedName name="BExIKO4J8X5GR9WC2TM99TFDJVOM" hidden="1">[56]Query!#REF!</definedName>
    <definedName name="BExIL15WOSKMX7IVMPCJM8I5Y62W" hidden="1">#REF!</definedName>
    <definedName name="BExILF8VFZ4X64YGMRIY9SZPRW81" hidden="1">#REF!</definedName>
    <definedName name="BExILO8PMSH3YY3DW5HSCUOZCA0V" hidden="1">#REF!</definedName>
    <definedName name="BExILOJCQQA4CPTK7V82WFSKETEK" hidden="1">#REF!</definedName>
    <definedName name="BExIM3IUECQPKK3873FS2IHYBDUQ" hidden="1">#REF!</definedName>
    <definedName name="BExIM7KK8Q0O9NJ2N38JU0AQT4YR" hidden="1">[56]Query!#REF!</definedName>
    <definedName name="BExIMTG44U3CJEFFV27Q0B3W4L57" hidden="1">[56]Query!#REF!</definedName>
    <definedName name="BExINR609YCDUZNNY2T02J9R50HJ" hidden="1">#REF!</definedName>
    <definedName name="BExIO1NN40PM15WQAMRVJJKNT77H" hidden="1">#REF!</definedName>
    <definedName name="BExIP8D1YCULFI2N4KZUOCU2VZSD" hidden="1">#REF!</definedName>
    <definedName name="BExIPHYCRQTHAFP0Y1GOMVRAW9WI" hidden="1">[56]Query!#REF!</definedName>
    <definedName name="BExIPTCDA0N7ZWM758BCA53M0LTL" hidden="1">[56]Query!#REF!</definedName>
    <definedName name="BExIRYYONQYRIF8AG09QP1MXNNKE" hidden="1">[56]Query!#REF!</definedName>
    <definedName name="BExISH3EZ6CVRCW1FQM35S5PJRUM" hidden="1">[56]Query!#REF!</definedName>
    <definedName name="BExISWOGNGRGWMXN49WT6K2CPVQX" hidden="1">[56]Query!#REF!</definedName>
    <definedName name="BExISYBR19V31QUO0N8T497468GY" hidden="1">#REF!</definedName>
    <definedName name="BExITAWW8K4CVXK1APU5GBQJUHVG" hidden="1">#REF!</definedName>
    <definedName name="BExIVC1K4AB4U6EBHLXDMOYDCPHB" hidden="1">#REF!</definedName>
    <definedName name="BExIVTVG7H3X47LUC11QVNN82VMY" hidden="1">#REF!</definedName>
    <definedName name="BExIWNU9ZE55C701D1J6LEFGLCT8" hidden="1">[56]Query!#REF!</definedName>
    <definedName name="BExIWU51B1GA8ARO7NZFVMPJFBR7" hidden="1">#REF!</definedName>
    <definedName name="BExIXUZYXBB3XV98J92WVDSL6164" hidden="1">[56]Query!#REF!</definedName>
    <definedName name="BExKDVWOTQ0BAQC3RWJ4XNZYZTZT" hidden="1">[56]Query!#REF!</definedName>
    <definedName name="BExKE1R0ZIVE3IJT4A93KKA12EQN" hidden="1">[56]Query!#REF!</definedName>
    <definedName name="BExKF19O66A5TOTEGDCPFWTUF6GJ" hidden="1">#REF!</definedName>
    <definedName name="BExKFK5AIVNISAVDWT0UV6XBNMHI" hidden="1">[56]Query!#REF!</definedName>
    <definedName name="BExKG4OFA6067NVX2MF7FKH7XAUY" hidden="1">[56]Query!#REF!</definedName>
    <definedName name="BExKGEPS3MUHE9M1AY3EEPW8PUW3" hidden="1">#REF!</definedName>
    <definedName name="BExKGK9HK077EGUG2LA9YKGXWNP6" hidden="1">#REF!</definedName>
    <definedName name="BExKGV78369B9M3P158WZK3I3VLG" hidden="1">#REF!</definedName>
    <definedName name="BExKI27H4OJMRJKJ22K29T4RVGMP" hidden="1">#REF!</definedName>
    <definedName name="BExKJAPMXRYOLQY36YZU0U7DPXS3" hidden="1">[56]Query!#REF!</definedName>
    <definedName name="BExKJYJD3AQSS7QIIN4L0CELNZGC" hidden="1">#REF!</definedName>
    <definedName name="BExKKR5T0WKX1KPUCYLMFKID3859" hidden="1">#REF!</definedName>
    <definedName name="BExKL6LG503DBURLAYQ8VSHKS541" hidden="1">[56]Query!#REF!</definedName>
    <definedName name="BExKL7SLA8CL213AR7WZK7Y1WIW5" hidden="1">#REF!</definedName>
    <definedName name="BExKN4VIIZZNFNGJONIO2G0QQWDA" hidden="1">[56]Query!#REF!</definedName>
    <definedName name="BExKOEFDD8901WUT3W151VT72KPH" hidden="1">#REF!</definedName>
    <definedName name="BExKQGAXW7KUJ3QYHX30CQMZTVLC" hidden="1">#REF!</definedName>
    <definedName name="BExKQLP55T3JZB9626H6UTV57ZLK" hidden="1">#REF!</definedName>
    <definedName name="BExKQSAIOBMJA6D59BUW8I9OFH4Y" hidden="1">#REF!</definedName>
    <definedName name="BExKRJV6TJ7L9UDL7303X6669HWD" hidden="1">[56]Query!#REF!</definedName>
    <definedName name="BExKRUYE1PFKA73BKXG026JYG96S" hidden="1">[56]Query!#REF!</definedName>
    <definedName name="BExKS01NSE0D24NZZVRN7C4D3VNR" hidden="1">#REF!</definedName>
    <definedName name="BExKSNVJA75GRQFLX6A5DEG1E1N2" hidden="1">#REF!</definedName>
    <definedName name="BExKU04HVDYSRO8YNSO4D1SBGMBV" hidden="1">[56]Query!#REF!</definedName>
    <definedName name="BExKU7GXQOAGNRTXXQD8BEOPBMLI" hidden="1">[56]Query!#REF!</definedName>
    <definedName name="BExKUM04P5VVWALU8UYDFBLOFH5I" hidden="1">#REF!</definedName>
    <definedName name="BExMA6FFOFTPHK0Q7EYEPIA7I06D" hidden="1">#REF!</definedName>
    <definedName name="BExMBTGZUCN4M8S694MT00P4SR3A" hidden="1">#REF!</definedName>
    <definedName name="BExMCM3AWB80RVVEEWERMX4G85ZH" hidden="1">#REF!</definedName>
    <definedName name="BExMCWQ93QC8VTLNVFKO7LG7K2HV" hidden="1">[56]Query!#REF!</definedName>
    <definedName name="BExMD9GWYUYXW8TETRVO8TCQ30OW" hidden="1">#REF!</definedName>
    <definedName name="BExMDB45QUFOOXWBVL08JKLX84XT" hidden="1">#REF!</definedName>
    <definedName name="BExMDJ1Z6LU3L9RUUGFUQYNON8T5" hidden="1">#REF!</definedName>
    <definedName name="BExMDJT3GQ265WNB9FF9DKO5WA3V" hidden="1">#REF!</definedName>
    <definedName name="BExMET7M3XV1271CZVX4MTGPT3JM" hidden="1">#REF!</definedName>
    <definedName name="BExMFAQQI7MKAZR6C6ASHYX00ON0" hidden="1">#REF!</definedName>
    <definedName name="BExMGAUZJ8RXIZRCXLIIRNELYM0P" hidden="1">#REF!</definedName>
    <definedName name="BExMH96AOOOY321TXJT0KP33ORL4" hidden="1">[56]Query!#REF!</definedName>
    <definedName name="BExMHIWVM72UEWWBR9EGWNTVWZTH" hidden="1">#REF!</definedName>
    <definedName name="BExMHPCX3GGDEWFP7VCRY22HR97G" hidden="1">#REF!</definedName>
    <definedName name="BExMISGW0TMPRV55RJBHFWB6PW3B" hidden="1">#REF!</definedName>
    <definedName name="BExMJ5YGDNON05UVL2R5JVRRPC03" hidden="1">[56]Query!#REF!</definedName>
    <definedName name="BExMJVKWEW327GTTY88S1UU0J6KP" hidden="1">[56]Query!#REF!</definedName>
    <definedName name="BExMK082DHEB1PQTCOBDX6PJ3E26" hidden="1">#REF!</definedName>
    <definedName name="BExMK67TQY1SW7FOYXS105H24Z02" hidden="1">#REF!</definedName>
    <definedName name="BExMK8WXEA16E1SNAQGF983K121H" hidden="1">#REF!</definedName>
    <definedName name="BExMLGDG5AFPYH5J1TRIGK43Y50A" hidden="1">[56]Query!#REF!</definedName>
    <definedName name="BExMMD1CX2I2ED630JQFRO3FK81L" hidden="1">[56]Query!#REF!</definedName>
    <definedName name="BExMML4NZ4BVLPI17IWVUAWD0A3U" hidden="1">[56]Query!#REF!</definedName>
    <definedName name="BExMMRVHJDRGQWY4Z5974AQF60UG" hidden="1">[56]Query!#REF!</definedName>
    <definedName name="BExMO49Y4AXJU2D4EYR1TUB1XZW6" hidden="1">#REF!</definedName>
    <definedName name="BExMPDDQ3Q9UBA3DE3FX4VJINA4E" hidden="1">[56]Query!#REF!</definedName>
    <definedName name="BExMPQPS5ITZ3SZIBHNMCPQNWR8Z" hidden="1">[56]Query!#REF!</definedName>
    <definedName name="BExMQF56LLATXLRWIPMUBB4FYIEI" hidden="1">[56]Query!#REF!</definedName>
    <definedName name="BExMQTZ7TTAZDYNT2NWRV1IYFU7P" hidden="1">#REF!</definedName>
    <definedName name="BExMS5S33ZDTWZ6IPX2DTFYR9WMC" hidden="1">#REF!</definedName>
    <definedName name="BExMS6J5JBDPBY07P2FM4YB6PD3E" hidden="1">#REF!</definedName>
    <definedName name="BExMSL2CWYBRMFGNI0N78YPYRD29" hidden="1">#REF!</definedName>
    <definedName name="BExO5Y2E02RJXKOU4ZG64HSC92DE" hidden="1">#REF!</definedName>
    <definedName name="BExO7I9DWUOTDF3GCXJIK4XW6AVN" hidden="1">#REF!</definedName>
    <definedName name="BExO7PLTFJSY5CNORZ61H536KPL8" hidden="1">#REF!</definedName>
    <definedName name="BExO8P9RVACG09M8VMZQ0IFI8CQB" hidden="1">[56]Query!#REF!</definedName>
    <definedName name="BExO8YPKHOUJ32DTK7N6VZASWDMD" hidden="1">#REF!</definedName>
    <definedName name="BExOB41487LOHUEEHICYKAQAHGN0" hidden="1">#REF!</definedName>
    <definedName name="BExOBI9PIEA45TVL1Y1JSLHZQE02" hidden="1">#REF!</definedName>
    <definedName name="BExOBQT56U4DL741XM5YNWPT47KL" hidden="1">[56]Query!#REF!</definedName>
    <definedName name="BExOBTCS731XIYUPMG6P1M3FFHEY" hidden="1">[56]Query!#REF!</definedName>
    <definedName name="BExOBZSUM9SJT9DY8GID58AB9Q9V" hidden="1">#REF!</definedName>
    <definedName name="BExOD7UQ7ATLMNHM764ZR0DK63TN" hidden="1">#REF!</definedName>
    <definedName name="BExOE963XRU373L97PHD5T0TATHP" hidden="1">[56]Query!#REF!</definedName>
    <definedName name="BExOEIWQYLOKTSY8JVHUIDYWJCY1" hidden="1">[56]Query!#REF!</definedName>
    <definedName name="BExOF41A2YFMHPL97YHEF213RJ79" hidden="1">#REF!</definedName>
    <definedName name="BExOGQXF1UHGVIOBSOBV612DWA87" hidden="1">[56]Query!#REF!</definedName>
    <definedName name="BExOHGPBJJR1DRC4IFNF5YKT6FDY" hidden="1">[56]Query!#REF!</definedName>
    <definedName name="BExOHUMXUBUPQQ25MK6M6KY7ICS5" hidden="1">[56]Query!#REF!</definedName>
    <definedName name="BExOJ23FQM5A1BTBH7DOD8T27LTC" hidden="1">#REF!</definedName>
    <definedName name="BExOKC8WC0Z192XJHRUUV1T569WL" hidden="1">[56]Query!#REF!</definedName>
    <definedName name="BExOLMEHJP32XPZO6ZC71JG3G1UU" hidden="1">#REF!</definedName>
    <definedName name="BExOM1DYLZF6PVKNPRRN1JAO4B0N" hidden="1">#REF!</definedName>
    <definedName name="BExOMJYY5F12Y9YWSRSKLGD8R8M6" hidden="1">#REF!</definedName>
    <definedName name="BExOMPTA51516YTV97XSQ0UNI087" hidden="1">[56]Query!#REF!</definedName>
    <definedName name="BExOMULW438XEEGO1PGRTJTCRB1K" hidden="1">[56]Query!#REF!</definedName>
    <definedName name="BExON88UY4OAN54QTMY55ICJ477N" hidden="1">#REF!</definedName>
    <definedName name="BExOOE1Y213HA7Q571QLSMTRJRFQ" hidden="1">#REF!</definedName>
    <definedName name="BExOOJW9TBLY0GE00M00VUMEG4CU" hidden="1">[56]Query!#REF!</definedName>
    <definedName name="BExOPID48SR7U0XKOKI3WESKRJMB" hidden="1">[56]Query!#REF!</definedName>
    <definedName name="BExQ1YJR0U81L4JDAPGIT1ZQ6WHS" hidden="1">#REF!</definedName>
    <definedName name="BExQ2850IUYR3KEIPFAH1OPEU3NV" hidden="1">#REF!</definedName>
    <definedName name="BExQ4B7PU2045XG35YVX2UKETIF6" hidden="1">[56]Query!#REF!</definedName>
    <definedName name="BExQ4YLB4FTWDSC0ET9EZAADCPBM" hidden="1">#REF!</definedName>
    <definedName name="BExQ52C4SYU2VEP1J9LP05KHH46D" hidden="1">[56]Query!#REF!</definedName>
    <definedName name="BExQ574QWAKIGDHLBX75W7FNYEBQ" hidden="1">#REF!</definedName>
    <definedName name="BExQ6POAXUMN94356MP5ZEYUAUVB" hidden="1">#REF!</definedName>
    <definedName name="BExQ6U0SY7FLWL4UQQ31GZ0W9EDB" hidden="1">#REF!</definedName>
    <definedName name="BExQ7UQHTFLPZQVA7DB451OG4KD6" hidden="1">[56]Query!#REF!</definedName>
    <definedName name="BExQ8ED4KXB8MKBMPIUOX7M6PWSD" hidden="1">[56]Query!#REF!</definedName>
    <definedName name="BExQ975306QJEEKIKSAR2SCRNZTQ" hidden="1">#REF!</definedName>
    <definedName name="BExQ98C3Q76GJYO6DK2E73ARGEKJ" hidden="1">#REF!</definedName>
    <definedName name="BExQAOMSSDHDJI0X2IJ8ULDSPMYQ" hidden="1">#REF!</definedName>
    <definedName name="BExQBCB6791BO3T8CRG8CCMUR3IR" hidden="1">[56]Query!#REF!</definedName>
    <definedName name="BExQDNBQG6VAOTGSSQD77J7RRJ4H" hidden="1">#REF!</definedName>
    <definedName name="BExQEAJW1MQ498ECWA0BGMS9XR3V" hidden="1">#REF!</definedName>
    <definedName name="BExQEDP816EGIOL2WSKUDPJYEXQJ" hidden="1">#REF!</definedName>
    <definedName name="BExQG9L0ZV8RJZMXGY0AENZC4CHW" hidden="1">#REF!</definedName>
    <definedName name="BExQGREW3MXWZFK66S9G5X0HFG2M" hidden="1">#REF!</definedName>
    <definedName name="BExQHH1CAUDBLTQANZAF6TAJR5MU" hidden="1">#REF!</definedName>
    <definedName name="BExQI1F1Z5W863BOG8TUL7H7720Q" hidden="1">#REF!</definedName>
    <definedName name="BExQI5GML30YT96TUJJUZMKKZSS5" hidden="1">#REF!</definedName>
    <definedName name="BExQIMP4Q526RPHORCJG5IV3TBWN" hidden="1">[56]Query!#REF!</definedName>
    <definedName name="BExQIUMYOW47Y55OHPNGQAKB785J" hidden="1">#REF!</definedName>
    <definedName name="BExQJ9MEUQWUFT6UMMXIVJZFFQR1" hidden="1">#REF!</definedName>
    <definedName name="BExQJV7ANPRDOGRXB1OG18XTNP8S" hidden="1">#REF!</definedName>
    <definedName name="BExQKQZ049ZUKJ3PJA3H6778HMIM" hidden="1">[56]Query!#REF!</definedName>
    <definedName name="BExQKYGPXHW03DL4EH87FPV8P051" hidden="1">[56]Query!#REF!</definedName>
    <definedName name="BExRZVIGG9CPWML77UIDGOK1MK26" hidden="1">#REF!</definedName>
    <definedName name="BExS023RY0JDBALRQVF8LWHC6234" hidden="1">#REF!</definedName>
    <definedName name="BExS0DXXN5Q5QEBF634L0QBYQM5B" hidden="1">[56]Query!#REF!</definedName>
    <definedName name="BExS0GC7S2IWSXVH18TT2IZQVQZE" hidden="1">#REF!</definedName>
    <definedName name="BExS1K1S5IT6L6NO5XTZ4Y6TYTWE" hidden="1">#REF!</definedName>
    <definedName name="BExS1Q1L1LVS81923NFOZ7OJSS54" hidden="1">#REF!</definedName>
    <definedName name="BExS22BY3REHYAHZ6LXKMJ9M9FFV" hidden="1">#REF!</definedName>
    <definedName name="BExS3JTTGK3X35E6A0JURIOF397S" hidden="1">[56]Query!#REF!</definedName>
    <definedName name="BExS47NJFOESXQ9SYBDVPI9JRYY5" hidden="1">#REF!</definedName>
    <definedName name="BExS4SC016DZ1OZXM4GILHC6SEY0" hidden="1">[56]Query!#REF!</definedName>
    <definedName name="BExS7O12NEW4EQHL746OXOSHRKB1" hidden="1">#REF!</definedName>
    <definedName name="BExS8OQP068WY8RXXX8C2MAPXPII" hidden="1">#REF!</definedName>
    <definedName name="BExS8UL7OIDXLKYTRECP3MLNW926" hidden="1">#REF!</definedName>
    <definedName name="BExSAUYMS4OFH8FOC8OSEHS87OLY" hidden="1">#REF!</definedName>
    <definedName name="BExSBVOH6OT99WU1TA2E9VY9D60H" hidden="1">[56]Query!#REF!</definedName>
    <definedName name="BExSC5PVK9U77ABCHLC0BYILEL9Z" hidden="1">[56]Query!#REF!</definedName>
    <definedName name="BExSDQ7M8W56SIMB4LUUEDYG16U1" hidden="1">#REF!</definedName>
    <definedName name="BExSE7FXXJQLNH4W5SQVXLLPA77Q" hidden="1">[56]Query!#REF!</definedName>
    <definedName name="BExSEMFFDPD3DOMIO463ODGRB6DL" hidden="1">#REF!</definedName>
    <definedName name="BExSESVBJJ2LZEI4ETT63IKFP46U" hidden="1">[56]Query!#REF!</definedName>
    <definedName name="BExSG9MATCDX66QVDDEVWR8N9G0T" hidden="1">[56]Query!#REF!</definedName>
    <definedName name="BExSGAINZMKR63AMMSHK02QNDPA9" hidden="1">[56]Query!#REF!</definedName>
    <definedName name="BExSGCM7HLNZOWBCVHSVAO85DO4V" hidden="1">[56]Query!#REF!</definedName>
    <definedName name="BExSHBOLJG2AL2CLUV03SDPCJ4ZU" hidden="1">#REF!</definedName>
    <definedName name="BExTVMJUB0M2YTHT0FD477NCJ0CB" hidden="1">#REF!</definedName>
    <definedName name="BExTX35BNNQ1MZDECWD2BOEAU6WB" hidden="1">#REF!</definedName>
    <definedName name="BExTX71LJ9LWT5EB16E0IAC76Q1U" hidden="1">[56]Query!#REF!</definedName>
    <definedName name="BExTXPMKS160QAPNM5ISIL2818FO" hidden="1">[56]Query!#REF!</definedName>
    <definedName name="BExTXVBJL7OCH55IDH7U2C8JJ7MY" hidden="1">[56]Query!#REF!</definedName>
    <definedName name="BExTYMANZD0GEEECS4JRZXR7G4YL" hidden="1">#REF!</definedName>
    <definedName name="BExTZZLGFU7SBQD5398TK7MZU55U" hidden="1">#REF!</definedName>
    <definedName name="BExU05AGD4T1FMRZ5R2UX2L40XC9" hidden="1">#REF!</definedName>
    <definedName name="BExU0OGTGEI2VOEKQSBCSQFD7UQO" hidden="1">#REF!</definedName>
    <definedName name="BExU0V7ON4JMXO1RF2K4U3TVFSCB" hidden="1">[56]Query!#REF!</definedName>
    <definedName name="BExU11T23PY1TB9P0VWYP12TV50F" hidden="1">[56]Query!#REF!</definedName>
    <definedName name="BExU2HNHO2MX8EAHTF1KYBFJD01A" hidden="1">#REF!</definedName>
    <definedName name="BExU2N75M1A8N2IQRS3NOP9ASMT5" hidden="1">#REF!</definedName>
    <definedName name="BExU2X8JNVUBCIR2T2FX3LYZCUJQ" hidden="1">[56]Query!#REF!</definedName>
    <definedName name="BExU3E0S8K5G2RM018BEE1G60L2R" hidden="1">[56]Query!#REF!</definedName>
    <definedName name="BExU4HFK5ZVP5RWWHCPYZEMMEOA0" hidden="1">#REF!</definedName>
    <definedName name="BExU5J1K8133G60UFOF6OAYNO2CC" hidden="1">[56]Query!#REF!</definedName>
    <definedName name="BExU5JSMDZ2N3PUHNVQ50EGZCG9N" hidden="1">#REF!</definedName>
    <definedName name="BExU62TNZEOL23KYBL3XJFOLDO8U" hidden="1">#REF!</definedName>
    <definedName name="BExU6JLV8ADXGT92ZPXLLTMCVBK8" hidden="1">[56]Query!#REF!</definedName>
    <definedName name="BExU75XMAKZP785JHLPJHODGJGUB" hidden="1">[56]Query!#REF!</definedName>
    <definedName name="BExU77VUTX9IB4FMEQM2FD1OM24B" hidden="1">[56]Query!#REF!</definedName>
    <definedName name="BExU8XBLQVBCUSMKRB5WKAGKJ142" hidden="1">[56]Query!#REF!</definedName>
    <definedName name="BExUAD66KB7IOHL5YXJMS7PCS3F0" hidden="1">#REF!</definedName>
    <definedName name="BExUBXIHFI8BICE4507FFXGJWAKZ" hidden="1">#REF!</definedName>
    <definedName name="BExUC7PCG6AB72BM04NI7X4R7XGE" hidden="1">#REF!</definedName>
    <definedName name="BExUCIHQKNBV8QTXH5P9X2NE4C5S" hidden="1">#REF!</definedName>
    <definedName name="BExUCM8K00028Y1HBHUY7Y6OO56L" hidden="1">#REF!</definedName>
    <definedName name="BExUCMOSXZ7RIHLK1JOXTMAGW6GT" hidden="1">#REF!</definedName>
    <definedName name="BExUDCB7ZD4C66WIQN6XN6YO9U0R" hidden="1">#REF!</definedName>
    <definedName name="BExUED6DFYXCLXKGP83Y8LTMVAI0" hidden="1">#REF!</definedName>
    <definedName name="BExVS50KJ4CYW9W9PMKKLVUHRYL8" hidden="1">[56]Query!#REF!</definedName>
    <definedName name="BExVSB0DK43U3UTHHPMVLG6W5BC7" hidden="1">[56]Query!#REF!</definedName>
    <definedName name="BExVT66C0M9UBN69Z9EYWEQW0HGV" hidden="1">[56]Query!#REF!</definedName>
    <definedName name="BExVT9675M30FB2EOI8JTI078QOQ" hidden="1">#REF!</definedName>
    <definedName name="BExVTHF15JAEEPA9RBH5WUB6VBZG" hidden="1">[56]Query!#REF!</definedName>
    <definedName name="BExVTIM6LUYWMGK9XN99K0V8TNKV" hidden="1">#REF!</definedName>
    <definedName name="BExVUBU30PGC60O3TOSZHO7GT2YI" hidden="1">#REF!</definedName>
    <definedName name="BExVUSGSS7D9YZGDF5KXFNCAQGJ3" hidden="1">#REF!</definedName>
    <definedName name="BExVUYBB1TIISY5TOXWC93K340YP" hidden="1">[56]Query!#REF!</definedName>
    <definedName name="BExVVG57RU7WW50LEGETAL4E9KWC" hidden="1">#REF!</definedName>
    <definedName name="BExVW2MEWY3Q4VQM2CC2OWMGP2F8" hidden="1">#REF!</definedName>
    <definedName name="BExVXBFF24E0L5PADIV1044Y6R4V" hidden="1">#REF!</definedName>
    <definedName name="BExVXFMGY62QMDJ021GBO6HBF71B" hidden="1">[56]Query!#REF!</definedName>
    <definedName name="BExVYRFBVYNKUDJ05VVXEMJP1Q9S" hidden="1">[56]Query!#REF!</definedName>
    <definedName name="BExVZ8CUZP0CYYAYX01HRVQOAMJC" hidden="1">#REF!</definedName>
    <definedName name="BExVZ8NMGPTE5UEM81L5WDNU6FXE" hidden="1">[56]Query!#REF!</definedName>
    <definedName name="BExVZOJHVJ9PR35UCHUGFH4AD48U" hidden="1">[56]Query!#REF!</definedName>
    <definedName name="BExVZZMP2URHVNVFG2FLR73LKMMG" hidden="1">[56]Query!#REF!</definedName>
    <definedName name="BExW050Y36KZ19D2QPFS7XPIRW17" hidden="1">#REF!</definedName>
    <definedName name="BExW29ATF6Q8IJR5XAJN3CLL87H0" hidden="1">#REF!</definedName>
    <definedName name="BExW3NSSEE7NRSV42573EB2QLBN6" hidden="1">#REF!</definedName>
    <definedName name="BExW3WN16BJSLDDPQC17HLP8663M" hidden="1">[56]Query!#REF!</definedName>
    <definedName name="BExW4JEZWAHIAXGZ6NZRJZ6NUK5C" hidden="1">#REF!</definedName>
    <definedName name="BExW4U1YWQAAEGXXGE098OAN7WNA" hidden="1">#REF!</definedName>
    <definedName name="BExW5HQDS3GW0SY609UA8G7TLGPJ" hidden="1">#REF!</definedName>
    <definedName name="BExW5UGT280WB632GG4VZCTS38Y2" hidden="1">#REF!</definedName>
    <definedName name="BExW5YTCI7O3Z50LQ4OH91WTXN3R" hidden="1">[56]Query!#REF!</definedName>
    <definedName name="BExW7A64M21NR12GJK39QVW4269B" hidden="1">#REF!</definedName>
    <definedName name="BExW7TNGKW1D6BCL4ZPKS1MWKOC5" hidden="1">[56]Query!#REF!</definedName>
    <definedName name="BExW97EDGPPFLQI5E5ARPF74P0SV" hidden="1">[56]Query!#REF!</definedName>
    <definedName name="BExXMPNBV2PG353B2RFQ595YGAQT" hidden="1">#REF!</definedName>
    <definedName name="BExXMXQMTHZYNBIK76H0ELJD16KP" hidden="1">[56]Query!#REF!</definedName>
    <definedName name="BExXN3FM1TVD8UIYATZHBVOHFSVL" hidden="1">#REF!</definedName>
    <definedName name="BExXNB84YQXC5UT11OQEX29GP01Y" hidden="1">[56]Query!#REF!</definedName>
    <definedName name="BExXNJ0OFQ1GO7S6CE6VTA4IH74G" hidden="1">#REF!</definedName>
    <definedName name="BExXNZ1V4WPV5DHXGTOMSHFJFZHO" hidden="1">#REF!</definedName>
    <definedName name="BExXOJVN9Y93MO4XHH61EJE9DLUM" hidden="1">#REF!</definedName>
    <definedName name="BExXPBB01DPPBV1WZGGIN7Y1YA5S" hidden="1">#REF!</definedName>
    <definedName name="BExXPCI51PAJJ4GA46WPNE8OCV3A" hidden="1">#REF!</definedName>
    <definedName name="BExXPHG3A4EFPCDAUPS55LVTPRLD" hidden="1">[56]Query!#REF!</definedName>
    <definedName name="BExXQZ8R5X7A7MGRD1USOIDVXSA0" hidden="1">[56]Query!#REF!</definedName>
    <definedName name="BExXUBKQ4JEIU757VY4S2CCM7CFF" hidden="1">[56]Query!#REF!</definedName>
    <definedName name="BExXUQ9835JVJ7YFN2QSSSF9Z37L" hidden="1">#REF!</definedName>
    <definedName name="BExXV0G3CKJAPEF88F8Z9IJQPFJK" hidden="1">#REF!</definedName>
    <definedName name="BExXV28V7JPW4VJZCQ0I24RVOIUD" hidden="1">[56]Query!#REF!</definedName>
    <definedName name="BExXV4SMMSRM457XG4RJMQ54IHEX" hidden="1">[56]Query!#REF!</definedName>
    <definedName name="BExXVP65AVGT2PZ3YO630SQ4BCHS" hidden="1">[56]Query!#REF!</definedName>
    <definedName name="BExXVZYKWWI3O8BEL4Q37SKUNMPZ" hidden="1">#REF!</definedName>
    <definedName name="BExXWWBWFBCBZ9EN83Z1G7QKTYJT" hidden="1">[56]Query!#REF!</definedName>
    <definedName name="BExXYADKY4WRS17L6TV5QRH7G6MH" hidden="1">#REF!</definedName>
    <definedName name="BExXYIRNYX3BYB8SW5JG0VRSE9Q6" hidden="1">[56]Query!#REF!</definedName>
    <definedName name="BExY03PQ2X50SFZOZM8GVCYEW6V7" hidden="1">[56]Query!#REF!</definedName>
    <definedName name="BExY1C2FM5QY16R7U7H3MQVIUH69" hidden="1">[56]Query!#REF!</definedName>
    <definedName name="BExY1CYZF8WNU6B8B73U03BRNKTY" hidden="1">#REF!</definedName>
    <definedName name="BExY3EUCTI21B8I3AZQBQGJIFGPD" hidden="1">[56]Query!#REF!</definedName>
    <definedName name="BExY3KZMV0RSOP6TKPA5AVXQBCA6" hidden="1">[56]Query!#REF!</definedName>
    <definedName name="BExY3XQ3YFSS419N39282YRNC3P6" hidden="1">[56]Query!#REF!</definedName>
    <definedName name="BExY4BIFPQHOKHS1JTXXC06ATBA2" hidden="1">[56]Query!#REF!</definedName>
    <definedName name="BExY4HYD6PS9G0W7Z40CWD4SXQGQ" hidden="1">#REF!</definedName>
    <definedName name="BExY53ZGTJRAERWGA7INL34ZE141" hidden="1">#REF!</definedName>
    <definedName name="BExZKMRB2GEHRC2GJTHTJHXRWEIP" hidden="1">[56]Query!#REF!</definedName>
    <definedName name="BExZLUTDXJM8FJGU5TKDJWAI2578" hidden="1">#REF!</definedName>
    <definedName name="BExZMZ9UJBCBBYKT3Y977PXEUJIM" hidden="1">[56]Query!#REF!</definedName>
    <definedName name="BExZNF5OAE12AL6RYZX2A0UVXEX4" hidden="1">[56]Query!#REF!</definedName>
    <definedName name="BExZO0FQYLBW7Z65FXJ9OHS4SRZF" hidden="1">[56]Query!#REF!</definedName>
    <definedName name="BExZRDTDYPOCPCT2Z80B5WNPA8U5" hidden="1">[56]Query!#REF!</definedName>
    <definedName name="BExZREV2KP6N28M6IQ202ALJYDKM" hidden="1">#REF!</definedName>
    <definedName name="BExZRNUQOJX06HBW4B5NG16RH0NR" hidden="1">[56]Query!#REF!</definedName>
    <definedName name="BExZSHIXC3TR25G01NBBTJMHF52M" hidden="1">#REF!</definedName>
    <definedName name="BExZSO4BCR7S35P9TQEG3129BL66" hidden="1">#REF!</definedName>
    <definedName name="BExZTAQUASMQCITARGBMVQ1RNVX8" hidden="1">#REF!</definedName>
    <definedName name="BExZTGFU53OSZJ87O1EUITPFCZ5W" hidden="1">[56]Query!#REF!</definedName>
    <definedName name="BExZURCCF6BC79ZNIYQZSR1XNRN5" hidden="1">#REF!</definedName>
    <definedName name="BExZV0SAAVOM0HWIKQZVXH7127SC" hidden="1">#REF!</definedName>
    <definedName name="BExZW1SRGKQLPLB4OWD147JUVN13" hidden="1">#REF!</definedName>
    <definedName name="BExZWN2P5XIFTPE7MLIPZ3P7LZAS" hidden="1">#REF!</definedName>
    <definedName name="BExZWXKAP2004MTZVBPFV54R8ZDI" hidden="1">[56]Query!#REF!</definedName>
    <definedName name="BExZYVP3ZF2INTADM7ZAAN2OM1DV" hidden="1">#REF!</definedName>
    <definedName name="BExZZ48GZUAZ58A9PX061RZC8K7T" hidden="1">[56]Query!#REF!</definedName>
    <definedName name="bg" hidden="1">#REF!</definedName>
    <definedName name="BG_Del" hidden="1">15</definedName>
    <definedName name="BG_Ins" hidden="1">4</definedName>
    <definedName name="BG_Mod" hidden="1">6</definedName>
    <definedName name="bgbg" hidden="1">{"comps2_1",#N/A,FALSE,"Comps2";"comps2_2",#N/A,FALSE,"Comps2";"comps2_3",#N/A,FALSE,"Comps2";"comps2_4",#N/A,FALSE,"Comps2";"comps2_5",#N/A,FALSE,"Comps2"}</definedName>
    <definedName name="bgbgf" hidden="1">{"DCF",#N/A,FALSE,"DCF"}</definedName>
    <definedName name="bj" hidden="1">{#N/A,#N/A,FALSE,"Summ";"Sens2",#N/A,FALSE,"PF";"PF Page1",#N/A,FALSE,"PF";"PF Page2",#N/A,FALSE,"PF";"PF Page3",#N/A,FALSE,"PF";"Sens1",#N/A,FALSE,"PF"}</definedName>
    <definedName name="bj_test" hidden="1">{"test2",#N/A,TRUE,"Prices"}</definedName>
    <definedName name="bjpibg" hidden="1">{"PARTE1",#N/A,FALSE,"Plan1"}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00" hidden="1">[57]BLP!$I$5</definedName>
    <definedName name="BLPH101" hidden="1">[57]BLP!$G$5</definedName>
    <definedName name="BLPH102" hidden="1">[57]BLP!$E$5</definedName>
    <definedName name="BLPH103" hidden="1">[57]BLP!$C$5</definedName>
    <definedName name="BLPH104" hidden="1">[57]BLP!$A$5</definedName>
    <definedName name="BLPH105" hidden="1">#REF!</definedName>
    <definedName name="BLPH106" hidden="1">#REF!</definedName>
    <definedName name="BLPH107" hidden="1">'[58]Dados BLP'!#REF!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'[59]Backup data'!#REF!</definedName>
    <definedName name="BLPH114" hidden="1">'[59]Backup data'!#REF!</definedName>
    <definedName name="BLPH115" hidden="1">'[59]Backup data'!#REF!</definedName>
    <definedName name="BLPH116" hidden="1">'[59]Backup data'!#REF!</definedName>
    <definedName name="BLPH117" hidden="1">'[59]Backup data'!#REF!</definedName>
    <definedName name="BLPH118" hidden="1">'[59]Backup data'!#REF!</definedName>
    <definedName name="BLPH119" hidden="1">'[59]Backup data'!#REF!</definedName>
    <definedName name="BLPH12" hidden="1">#REF!</definedName>
    <definedName name="BLPH120" hidden="1">'[59]Backup data'!#REF!</definedName>
    <definedName name="BLPH121" hidden="1">'[59]Backup data'!#REF!</definedName>
    <definedName name="BLPH122" hidden="1">'[59]Backup data'!#REF!</definedName>
    <definedName name="BLPH123" hidden="1">'[59]Backup data'!#REF!</definedName>
    <definedName name="BLPH124" hidden="1">'[59]Backup data'!#REF!</definedName>
    <definedName name="BLPH125" hidden="1">'[59]Backup data'!#REF!</definedName>
    <definedName name="BLPH126" hidden="1">'[59]Backup data'!#REF!</definedName>
    <definedName name="BLPH127" hidden="1">'[59]Backup data'!#REF!</definedName>
    <definedName name="BLPH128" hidden="1">'[59]Backup data'!#REF!</definedName>
    <definedName name="BLPH129" hidden="1">'[59]Backup data'!#REF!</definedName>
    <definedName name="BLPH13" hidden="1">'[60]Bloombergs info'!$B$3</definedName>
    <definedName name="BLPH130" hidden="1">'[59]Backup data'!#REF!</definedName>
    <definedName name="BLPH131" hidden="1">'[59]Backup data'!#REF!</definedName>
    <definedName name="BLPH132" hidden="1">'[59]Backup data'!#REF!</definedName>
    <definedName name="BLPH133" hidden="1">'[59]Backup data'!#REF!</definedName>
    <definedName name="BLPH134" hidden="1">[59]Download!#REF!</definedName>
    <definedName name="BLPH135" hidden="1">[59]Download!#REF!</definedName>
    <definedName name="BLPH136" hidden="1">[59]Download!#REF!</definedName>
    <definedName name="BLPH137" hidden="1">[59]Download!#REF!</definedName>
    <definedName name="BLPH138" hidden="1">[59]Download!#REF!</definedName>
    <definedName name="BLPH139" hidden="1">[59]Download!#REF!</definedName>
    <definedName name="blph13a" hidden="1">'[60]Bloombergs info'!$B$3</definedName>
    <definedName name="BLPH14" hidden="1">'[60]Bloombergs info'!$H$3</definedName>
    <definedName name="BLPH140" hidden="1">[59]Download!#REF!</definedName>
    <definedName name="BLPH141" hidden="1">[59]Download!#REF!</definedName>
    <definedName name="BLPH142" hidden="1">[59]Download!#REF!</definedName>
    <definedName name="BLPH143" hidden="1">[59]Download!#REF!</definedName>
    <definedName name="BLPH144" hidden="1">[59]Download!#REF!</definedName>
    <definedName name="BLPH145" hidden="1">[59]Download!#REF!</definedName>
    <definedName name="BLPH146" hidden="1">[59]Download!#REF!</definedName>
    <definedName name="BLPH147" hidden="1">[59]Download!#REF!</definedName>
    <definedName name="BLPH148" hidden="1">[59]Download!#REF!</definedName>
    <definedName name="BLPH149" hidden="1">[59]Download!#REF!</definedName>
    <definedName name="BLPH15" hidden="1">#REF!</definedName>
    <definedName name="BLPH150" hidden="1">[59]Download!#REF!</definedName>
    <definedName name="BLPH151" hidden="1">[59]Download!#REF!</definedName>
    <definedName name="BLPH152" hidden="1">[59]Download!#REF!</definedName>
    <definedName name="BLPH153" hidden="1">[59]Download!#REF!</definedName>
    <definedName name="BLPH154" hidden="1">[59]Download!#REF!</definedName>
    <definedName name="BLPH155" hidden="1">[59]Download!#REF!</definedName>
    <definedName name="BLPH156" hidden="1">[59]Download!#REF!</definedName>
    <definedName name="BLPH157" hidden="1">[59]Download!#REF!</definedName>
    <definedName name="BLPH158" hidden="1">[59]Download!#REF!</definedName>
    <definedName name="BLPH159" hidden="1">[59]Download!#REF!</definedName>
    <definedName name="BLPH16" hidden="1">#REF!</definedName>
    <definedName name="BLPH160" hidden="1">[59]Download!#REF!</definedName>
    <definedName name="BLPH161" hidden="1">[59]Download!#REF!</definedName>
    <definedName name="BLPH162" hidden="1">[59]Download!#REF!</definedName>
    <definedName name="BLPH163" hidden="1">[59]Download!#REF!</definedName>
    <definedName name="BLPH164" hidden="1">[59]Download!#REF!</definedName>
    <definedName name="BLPH165" hidden="1">[59]Download!#REF!</definedName>
    <definedName name="BLPH166" hidden="1">[59]Download!#REF!</definedName>
    <definedName name="BLPH167" hidden="1">[59]Download!#REF!</definedName>
    <definedName name="BLPH168" hidden="1">[59]Download!#REF!</definedName>
    <definedName name="BLPH169" hidden="1">[59]Download!#REF!</definedName>
    <definedName name="BLPH17" hidden="1">#REF!</definedName>
    <definedName name="BLPH170" hidden="1">[59]Download!#REF!</definedName>
    <definedName name="BLPH171" hidden="1">[59]Download!#REF!</definedName>
    <definedName name="BLPH172" hidden="1">[59]Download!#REF!</definedName>
    <definedName name="BLPH173" hidden="1">[59]Download!#REF!</definedName>
    <definedName name="BLPH174" hidden="1">[59]Download!#REF!</definedName>
    <definedName name="BLPH175" hidden="1">[59]Download!#REF!</definedName>
    <definedName name="BLPH176" hidden="1">[59]Download!#REF!</definedName>
    <definedName name="BLPH177" hidden="1">[59]Download!#REF!</definedName>
    <definedName name="BLPH178" hidden="1">[59]Download!#REF!</definedName>
    <definedName name="BLPH179" hidden="1">[59]Download!#REF!</definedName>
    <definedName name="BLPH18" hidden="1">#REF!</definedName>
    <definedName name="BLPH180" hidden="1">[59]Download!#REF!</definedName>
    <definedName name="BLPH181" hidden="1">[59]Download!#REF!</definedName>
    <definedName name="BLPH182" hidden="1">[59]Download!#REF!</definedName>
    <definedName name="BLPH183" hidden="1">[59]Download!#REF!</definedName>
    <definedName name="BLPH184" hidden="1">[59]Download!#REF!</definedName>
    <definedName name="BLPH185" hidden="1">[59]Download!#REF!</definedName>
    <definedName name="BLPH186" hidden="1">[59]Download!#REF!</definedName>
    <definedName name="BLPH187" hidden="1">[59]Download!#REF!</definedName>
    <definedName name="BLPH188" hidden="1">[59]Download!#REF!</definedName>
    <definedName name="BLPH189" hidden="1">[59]Download!#REF!</definedName>
    <definedName name="BLPH19" hidden="1">#REF!</definedName>
    <definedName name="BLPH190" hidden="1">[59]Download!#REF!</definedName>
    <definedName name="BLPH191" hidden="1">[59]Download!#REF!</definedName>
    <definedName name="BLPH192" hidden="1">[59]Download!#REF!</definedName>
    <definedName name="BLPH193" hidden="1">[59]Download!#REF!</definedName>
    <definedName name="BLPH194" hidden="1">[59]Download!#REF!</definedName>
    <definedName name="BLPH195" hidden="1">[59]Download!#REF!</definedName>
    <definedName name="BLPH196" hidden="1">[59]Download!#REF!</definedName>
    <definedName name="BLPH197" hidden="1">[59]Download!#REF!</definedName>
    <definedName name="BLPH198" hidden="1">[59]Download!#REF!</definedName>
    <definedName name="BLPH199" hidden="1">[59]Download!#REF!</definedName>
    <definedName name="BLPH2" hidden="1">#REF!</definedName>
    <definedName name="BLPH20" hidden="1">#REF!</definedName>
    <definedName name="BLPH200" hidden="1">[59]Download!#REF!</definedName>
    <definedName name="BLPH201" hidden="1">[59]Download!#REF!</definedName>
    <definedName name="BLPH202" hidden="1">[59]Download!#REF!</definedName>
    <definedName name="BLPH203" hidden="1">[59]Download!#REF!</definedName>
    <definedName name="BLPH204" hidden="1">[59]Download!#REF!</definedName>
    <definedName name="BLPH205" hidden="1">[59]Download!#REF!</definedName>
    <definedName name="BLPH206" hidden="1">[59]Download!#REF!</definedName>
    <definedName name="BLPH207" hidden="1">[59]Download!#REF!</definedName>
    <definedName name="BLPH208" hidden="1">[59]Download!#REF!</definedName>
    <definedName name="BLPH209" hidden="1">[59]Download!#REF!</definedName>
    <definedName name="BLPH21" hidden="1">#REF!</definedName>
    <definedName name="BLPH210" hidden="1">[59]Download!#REF!</definedName>
    <definedName name="BLPH211" hidden="1">[59]Download!#REF!</definedName>
    <definedName name="BLPH212" hidden="1">[59]Download!#REF!</definedName>
    <definedName name="BLPH213" hidden="1">[59]Download!#REF!</definedName>
    <definedName name="BLPH214" hidden="1">[59]Download!#REF!</definedName>
    <definedName name="BLPH215" hidden="1">[59]Download!#REF!</definedName>
    <definedName name="BLPH216" hidden="1">[59]Download!#REF!</definedName>
    <definedName name="BLPH217" hidden="1">[59]Download!#REF!</definedName>
    <definedName name="BLPH22" hidden="1">#REF!</definedName>
    <definedName name="BLPH23" hidden="1">#REF!</definedName>
    <definedName name="BLPH24" hidden="1">#REF!</definedName>
    <definedName name="BLPH25" hidden="1">'[60]Bloombergs info'!$BV$3</definedName>
    <definedName name="BLPH26" hidden="1">[60]Indicies!#REF!</definedName>
    <definedName name="BLPH27" hidden="1">[60]Indicies!$C$3</definedName>
    <definedName name="BLPH28" hidden="1">[60]Indicies!#REF!</definedName>
    <definedName name="BLPH287" hidden="1">[59]Download!#REF!</definedName>
    <definedName name="BLPH29" hidden="1">[60]Indicies!#REF!</definedName>
    <definedName name="BLPH3" hidden="1">#REF!</definedName>
    <definedName name="BLPH30" hidden="1">[60]Indicies!$F$3</definedName>
    <definedName name="BLPH301" hidden="1">'[59]Backup data'!#REF!</definedName>
    <definedName name="BLPH31" hidden="1">[60]Indicies!$I$3</definedName>
    <definedName name="BLPH32" hidden="1">[60]Indicies!$L$3</definedName>
    <definedName name="BLPH33" hidden="1">[60]Indicies!#REF!</definedName>
    <definedName name="BLPH34" hidden="1">[60]Indicies!$H$3</definedName>
    <definedName name="BLPH35" hidden="1">[60]Indicies!$M$3</definedName>
    <definedName name="BLPH36" hidden="1">[60]Indicies!$N$3</definedName>
    <definedName name="BLPH37" hidden="1">[60]Indicies!$S$3</definedName>
    <definedName name="BLPH38" hidden="1">[60]Indicies!$B$3</definedName>
    <definedName name="BLPH39" hidden="1">[60]Indicies!$E$3</definedName>
    <definedName name="BLPH4" hidden="1">#REF!</definedName>
    <definedName name="BLPH40" hidden="1">[60]Indicies!$K$3</definedName>
    <definedName name="BLPH41" hidden="1">[61]Ações!#REF!</definedName>
    <definedName name="BLPH42" hidden="1">[60]Indicies!$Q$3</definedName>
    <definedName name="BLPH43" hidden="1">[60]Indicies!#REF!</definedName>
    <definedName name="BLPH44" hidden="1">[60]Indicies!$T$3</definedName>
    <definedName name="BLPH45" hidden="1">[60]Sheet1!$M$5</definedName>
    <definedName name="BLPH46" hidden="1">[60]Sheet1!$Q$5</definedName>
    <definedName name="BLPH47" hidden="1">[61]Ações!#REF!</definedName>
    <definedName name="BLPH48" hidden="1">[61]Ações!#REF!</definedName>
    <definedName name="BLPH49" hidden="1">[61]Ações!#REF!</definedName>
    <definedName name="BLPH5" hidden="1">#REF!</definedName>
    <definedName name="BLPH50" hidden="1">[61]Ações!#REF!</definedName>
    <definedName name="BLPH51" hidden="1">[61]Ações!#REF!</definedName>
    <definedName name="BLPH52" hidden="1">[61]Ações!#REF!</definedName>
    <definedName name="BLPH53" hidden="1">#REF!</definedName>
    <definedName name="BLPH54" hidden="1">[61]Ações!#REF!</definedName>
    <definedName name="BLPH55" hidden="1">[61]Ações!#REF!</definedName>
    <definedName name="BLPH56" hidden="1">[61]Ações!#REF!</definedName>
    <definedName name="BLPH57" hidden="1">[61]Ações!#REF!</definedName>
    <definedName name="BLPH58" hidden="1">[61]Ações!#REF!</definedName>
    <definedName name="BLPH59" hidden="1">'[62]Comparable prices'!#REF!</definedName>
    <definedName name="BLPH6" hidden="1">#REF!</definedName>
    <definedName name="BLPH60" hidden="1">#REF!</definedName>
    <definedName name="BLPH61" hidden="1">#REF!</definedName>
    <definedName name="BLPH62" hidden="1">'[59]Backup data'!#REF!</definedName>
    <definedName name="BLPH63" hidden="1">'[59]Backup data'!#REF!</definedName>
    <definedName name="BLPH64" hidden="1">'[59]Backup data'!#REF!</definedName>
    <definedName name="BLPH65" hidden="1">'[59]Backup data'!#REF!</definedName>
    <definedName name="BLPH66" hidden="1">'[59]Backup data'!#REF!</definedName>
    <definedName name="BLPH67" hidden="1">'[59]Backup data'!#REF!</definedName>
    <definedName name="BLPH68" hidden="1">'[59]Backup data'!#REF!</definedName>
    <definedName name="BLPH69" hidden="1">'[59]Backup data'!#REF!</definedName>
    <definedName name="BLPH7" hidden="1">#REF!</definedName>
    <definedName name="BLPH70" hidden="1">'[59]Backup data'!#REF!</definedName>
    <definedName name="BLPH71" hidden="1">'[59]Backup data'!#REF!</definedName>
    <definedName name="BLPH72" hidden="1">'[59]Backup data'!#REF!</definedName>
    <definedName name="BLPH73" hidden="1">'[59]Backup data'!#REF!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[57]BLP!$Q$5</definedName>
    <definedName name="BLPH97" hidden="1">[57]BLP!$O$5</definedName>
    <definedName name="BLPH98" hidden="1">[57]BLP!$M$5</definedName>
    <definedName name="BLPH99" hidden="1">[57]BLP!$K$5</definedName>
    <definedName name="BLPI1" hidden="1">[63]Performance!$B$8</definedName>
    <definedName name="BLPI10" hidden="1">#REF!</definedName>
    <definedName name="BLPI10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[63]Performance!$F$8</definedName>
    <definedName name="BLPI30" hidden="1">#REF!</definedName>
    <definedName name="BLPI31" hidden="1">#REF!</definedName>
    <definedName name="BLPI32" hidden="1">#REF!</definedName>
    <definedName name="BLPI33" hidden="1">#REF!</definedName>
    <definedName name="BLPI34" hidden="1">#REF!</definedName>
    <definedName name="BLPI35" hidden="1">#REF!</definedName>
    <definedName name="BLPI36" hidden="1">#REF!</definedName>
    <definedName name="BLPI37" hidden="1">#REF!</definedName>
    <definedName name="BLPI4" hidden="1">#REF!</definedName>
    <definedName name="BLPI41" hidden="1">#REF!</definedName>
    <definedName name="BLPI4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LPR10020040303143550017" hidden="1">[64]Projeções!#REF!</definedName>
    <definedName name="BLPR10020040303143550017_1_1" hidden="1">[64]Projeções!#REF!</definedName>
    <definedName name="BLPR10120040303143550017" hidden="1">[64]Projeções!#REF!</definedName>
    <definedName name="BLPR10120040303143550017_1_1" hidden="1">[64]Projeções!#REF!</definedName>
    <definedName name="BLPR1020040303143540803" hidden="1">[64]Projeções!#REF!</definedName>
    <definedName name="BLPR1020040303143540803_1_3" hidden="1">[64]Projeções!#REF!</definedName>
    <definedName name="BLPR1020040303143540803_2_3" hidden="1">[64]Projeções!#REF!</definedName>
    <definedName name="BLPR1020040303143540803_3_3" hidden="1">[64]Projeções!#REF!</definedName>
    <definedName name="BLPR10220040303143550017" hidden="1">[64]Projeções!#REF!</definedName>
    <definedName name="BLPR10220040303143550017_1_1" hidden="1">[64]Projeções!#REF!</definedName>
    <definedName name="BLPR10320040303143550017" hidden="1">[64]Projeções!#REF!</definedName>
    <definedName name="BLPR10320040303143550017_1_1" hidden="1">[64]Projeções!#REF!</definedName>
    <definedName name="BLPR10420040303143550027" hidden="1">[64]Projeções!#REF!</definedName>
    <definedName name="BLPR10420040303143550027_1_1" hidden="1">[64]Projeções!#REF!</definedName>
    <definedName name="BLPR10520040303143550027" hidden="1">[64]Projeções!#REF!</definedName>
    <definedName name="BLPR10520040303143550027_1_1" hidden="1">[64]Projeções!#REF!</definedName>
    <definedName name="BLPR10620040303143550027" hidden="1">[64]Projeções!#REF!</definedName>
    <definedName name="BLPR10620040303143550027_1_1" hidden="1">[64]Projeções!#REF!</definedName>
    <definedName name="BLPR10720040303143550027" hidden="1">[64]Projeções!#REF!</definedName>
    <definedName name="BLPR10720040303143550027_1_1" hidden="1">[64]Projeções!#REF!</definedName>
    <definedName name="BLPR10820040303143550027" hidden="1">[64]Projeções!#REF!</definedName>
    <definedName name="BLPR10820040303143550027_1_1" hidden="1">[64]Projeções!#REF!</definedName>
    <definedName name="BLPR10920040303143550027" hidden="1">[64]Projeções!#REF!</definedName>
    <definedName name="BLPR10920040303143550027_1_1" hidden="1">[64]Projeções!#REF!</definedName>
    <definedName name="BLPR11020040303143550027" hidden="1">[64]Projeções!#REF!</definedName>
    <definedName name="BLPR11020040303143550027_1_1" hidden="1">[64]Projeções!#REF!</definedName>
    <definedName name="BLPR11120040303143550037" hidden="1">[64]Projeções!#REF!</definedName>
    <definedName name="BLPR11120040303143550037_1_1" hidden="1">[64]Projeções!#REF!</definedName>
    <definedName name="BLPR1120040303143540803" hidden="1">[64]Projeções!#REF!</definedName>
    <definedName name="BLPR1120040303143540803_1_3" hidden="1">[64]Projeções!#REF!</definedName>
    <definedName name="BLPR1120040303143540803_2_3" hidden="1">[64]Projeções!#REF!</definedName>
    <definedName name="BLPR1120040303143540803_3_3" hidden="1">[64]Projeções!#REF!</definedName>
    <definedName name="BLPR11220040303143550037" hidden="1">[64]Projeções!#REF!</definedName>
    <definedName name="BLPR11220040303143550037_1_1" hidden="1">[64]Projeções!#REF!</definedName>
    <definedName name="BLPR11320040303143550037" hidden="1">[64]Projeções!#REF!</definedName>
    <definedName name="BLPR11320040303143550037_1_1" hidden="1">[64]Projeções!#REF!</definedName>
    <definedName name="BLPR11420040303143550037" hidden="1">[64]Projeções!#REF!</definedName>
    <definedName name="BLPR11420040303143550037_1_1" hidden="1">[64]Projeções!#REF!</definedName>
    <definedName name="BLPR11520040303143550037" hidden="1">[64]Projeções!#REF!</definedName>
    <definedName name="BLPR11520040303143550037_1_1" hidden="1">[64]Projeções!#REF!</definedName>
    <definedName name="BLPR11620040303143550037" hidden="1">[64]Projeções!#REF!</definedName>
    <definedName name="BLPR11620040303143550037_1_1" hidden="1">[64]Projeções!#REF!</definedName>
    <definedName name="BLPR11720040303143550047" hidden="1">[64]Projeções!#REF!</definedName>
    <definedName name="BLPR11720040303143550047_1_1" hidden="1">[64]Projeções!#REF!</definedName>
    <definedName name="BLPR11820040303143550047" hidden="1">[64]Projeções!#REF!</definedName>
    <definedName name="BLPR11820040303143550047_1_1" hidden="1">[64]Projeções!#REF!</definedName>
    <definedName name="BLPR11920040303143550047" hidden="1">[64]Projeções!#REF!</definedName>
    <definedName name="BLPR11920040303143550047_1_1" hidden="1">[64]Projeções!#REF!</definedName>
    <definedName name="BLPR120040303143540763" hidden="1">[64]Projeções!#REF!</definedName>
    <definedName name="BLPR120040303143540763_1_3" hidden="1">[64]Projeções!#REF!</definedName>
    <definedName name="BLPR120040303143540763_2_3" hidden="1">[64]Projeções!#REF!</definedName>
    <definedName name="BLPR120040303143540763_3_3" hidden="1">[64]Projeções!#REF!</definedName>
    <definedName name="BLPR12020040303143550047" hidden="1">[64]Projeções!#REF!</definedName>
    <definedName name="BLPR12020040303143550047_1_1" hidden="1">[64]Projeções!#REF!</definedName>
    <definedName name="BLPR12120040303143550047" hidden="1">[64]Projeções!#REF!</definedName>
    <definedName name="BLPR12120040303143550047_1_1" hidden="1">[64]Projeções!#REF!</definedName>
    <definedName name="BLPR1220040303143540803" hidden="1">[64]Projeções!#REF!</definedName>
    <definedName name="BLPR1220040303143540803_1_3" hidden="1">[64]Projeções!#REF!</definedName>
    <definedName name="BLPR1220040303143540803_2_3" hidden="1">[64]Projeções!#REF!</definedName>
    <definedName name="BLPR1220040303143540803_3_3" hidden="1">[64]Projeções!#REF!</definedName>
    <definedName name="BLPR12220040303143550047" hidden="1">[64]Projeções!#REF!</definedName>
    <definedName name="BLPR12220040303143550047_1_1" hidden="1">[64]Projeções!#REF!</definedName>
    <definedName name="BLPR12320040303143550047" hidden="1">[64]Projeções!#REF!</definedName>
    <definedName name="BLPR12320040303143550047_1_1" hidden="1">[64]Projeções!#REF!</definedName>
    <definedName name="BLPR12420040303143550057" hidden="1">[64]Projeções!#REF!</definedName>
    <definedName name="BLPR12420040303143550057_1_1" hidden="1">[64]Projeções!#REF!</definedName>
    <definedName name="BLPR12520040303143550057" hidden="1">[64]Projeções!#REF!</definedName>
    <definedName name="BLPR12520040303143550057_1_1" hidden="1">[64]Projeções!#REF!</definedName>
    <definedName name="BLPR12620040303143550057" hidden="1">[64]Projeções!#REF!</definedName>
    <definedName name="BLPR12620040303143550057_1_1" hidden="1">[64]Projeções!#REF!</definedName>
    <definedName name="BLPR12720040303143550057" hidden="1">[64]Projeções!#REF!</definedName>
    <definedName name="BLPR12720040303143550057_1_1" hidden="1">[64]Projeções!#REF!</definedName>
    <definedName name="BLPR12820040303143550057" hidden="1">[64]Projeções!#REF!</definedName>
    <definedName name="BLPR12820040303143550057_1_1" hidden="1">[64]Projeções!#REF!</definedName>
    <definedName name="BLPR12920040303143550057" hidden="1">[64]Projeções!#REF!</definedName>
    <definedName name="BLPR12920040303143550057_1_1" hidden="1">[64]Projeções!#REF!</definedName>
    <definedName name="BLPR13020040303143550067" hidden="1">[64]Projeções!#REF!</definedName>
    <definedName name="BLPR13020040303143550067_1_1" hidden="1">[64]Projeções!#REF!</definedName>
    <definedName name="BLPR13120040303143550067" hidden="1">[64]Projeções!#REF!</definedName>
    <definedName name="BLPR13120040303143550067_1_1" hidden="1">[64]Projeções!#REF!</definedName>
    <definedName name="BLPR1320040303143540813" hidden="1">[64]Projeções!#REF!</definedName>
    <definedName name="BLPR1320040303143540813_1_3" hidden="1">[64]Projeções!#REF!</definedName>
    <definedName name="BLPR1320040303143540813_2_3" hidden="1">[64]Projeções!#REF!</definedName>
    <definedName name="BLPR1320040303143540813_3_3" hidden="1">[64]Projeções!#REF!</definedName>
    <definedName name="BLPR13220040303143550067" hidden="1">[64]Projeções!#REF!</definedName>
    <definedName name="BLPR13220040303143550067_1_1" hidden="1">[64]Projeções!#REF!</definedName>
    <definedName name="BLPR13320040303143550067" hidden="1">[64]Projeções!#REF!</definedName>
    <definedName name="BLPR13320040303143550067_1_1" hidden="1">[64]Projeções!#REF!</definedName>
    <definedName name="BLPR13420040303143550067" hidden="1">[64]Projeções!#REF!</definedName>
    <definedName name="BLPR13420040303143550067_1_1" hidden="1">[64]Projeções!#REF!</definedName>
    <definedName name="BLPR13520040303143550067" hidden="1">[64]Projeções!#REF!</definedName>
    <definedName name="BLPR13520040303143550067_1_1" hidden="1">[64]Projeções!#REF!</definedName>
    <definedName name="BLPR13620040303143550077" hidden="1">[64]Projeções!#REF!</definedName>
    <definedName name="BLPR13620040303143550077_1_1" hidden="1">[64]Projeções!#REF!</definedName>
    <definedName name="BLPR13720040303143550077" hidden="1">[64]Projeções!#REF!</definedName>
    <definedName name="BLPR13720040303143550077_1_1" hidden="1">[64]Projeções!#REF!</definedName>
    <definedName name="BLPR13820040303143550077" hidden="1">[64]Projeções!#REF!</definedName>
    <definedName name="BLPR13820040303143550077_1_1" hidden="1">[64]Projeções!#REF!</definedName>
    <definedName name="BLPR13920040303143550077" hidden="1">[64]Projeções!#REF!</definedName>
    <definedName name="BLPR13920040303143550077_1_1" hidden="1">[64]Projeções!#REF!</definedName>
    <definedName name="BLPR14020040303143550077" hidden="1">[64]Projeções!#REF!</definedName>
    <definedName name="BLPR14020040303143550077_1_1" hidden="1">[64]Projeções!#REF!</definedName>
    <definedName name="BLPR14120040303143550077" hidden="1">[64]Projeções!#REF!</definedName>
    <definedName name="BLPR14120040303143550077_1_1" hidden="1">[64]Projeções!#REF!</definedName>
    <definedName name="BLPR1420040303143540813" hidden="1">[64]Projeções!#REF!</definedName>
    <definedName name="BLPR1420040303143540813_1_3" hidden="1">[64]Projeções!#REF!</definedName>
    <definedName name="BLPR1420040303143540813_2_3" hidden="1">[64]Projeções!#REF!</definedName>
    <definedName name="BLPR1420040303143540813_3_3" hidden="1">[64]Projeções!#REF!</definedName>
    <definedName name="BLPR14220040303143550077" hidden="1">[64]Projeções!#REF!</definedName>
    <definedName name="BLPR14220040303143550077_1_1" hidden="1">[64]Projeções!#REF!</definedName>
    <definedName name="BLPR14320040303143550077" hidden="1">[64]Projeções!#REF!</definedName>
    <definedName name="BLPR14320040303143550077_1_1" hidden="1">[64]Projeções!#REF!</definedName>
    <definedName name="BLPR14420040303143550077" hidden="1">[64]Projeções!#REF!</definedName>
    <definedName name="BLPR14420040303143550077_1_1" hidden="1">[64]Projeções!#REF!</definedName>
    <definedName name="BLPR14520040303143550077" hidden="1">[64]Projeções!#REF!</definedName>
    <definedName name="BLPR14520040303143550077_1_1" hidden="1">[64]Projeções!#REF!</definedName>
    <definedName name="BLPR14620040303143550077" hidden="1">[64]Projeções!#REF!</definedName>
    <definedName name="BLPR14620040303143550077_1_1" hidden="1">[64]Projeções!#REF!</definedName>
    <definedName name="BLPR14720040303143550077" hidden="1">[64]Projeções!#REF!</definedName>
    <definedName name="BLPR14720040303143550077_1_1" hidden="1">[64]Projeções!#REF!</definedName>
    <definedName name="BLPR14820040303143550077" hidden="1">[64]Projeções!#REF!</definedName>
    <definedName name="BLPR14820040303143550077_1_1" hidden="1">[64]Projeções!#REF!</definedName>
    <definedName name="BLPR14920040303143550077" hidden="1">[64]Projeções!#REF!</definedName>
    <definedName name="BLPR14920040303143550077_1_1" hidden="1">[64]Projeções!#REF!</definedName>
    <definedName name="BLPR15020040303143550087" hidden="1">[64]Projeções!#REF!</definedName>
    <definedName name="BLPR15020040303143550087_1_1" hidden="1">[64]Projeções!#REF!</definedName>
    <definedName name="BLPR15120040303143550087" hidden="1">[64]Projeções!#REF!</definedName>
    <definedName name="BLPR15120040303143550087_1_1" hidden="1">[64]Projeções!#REF!</definedName>
    <definedName name="BLPR1520040303143540813" hidden="1">[64]Projeções!#REF!</definedName>
    <definedName name="BLPR1520040303143540813_1_3" hidden="1">[64]Projeções!#REF!</definedName>
    <definedName name="BLPR1520040303143540813_2_3" hidden="1">[64]Projeções!#REF!</definedName>
    <definedName name="BLPR1520040303143540813_3_3" hidden="1">[64]Projeções!#REF!</definedName>
    <definedName name="BLPR15220040303143550087" hidden="1">[64]Projeções!#REF!</definedName>
    <definedName name="BLPR15220040303143550087_1_1" hidden="1">[64]Projeções!#REF!</definedName>
    <definedName name="BLPR15320040303143550087" hidden="1">[64]Projeções!#REF!</definedName>
    <definedName name="BLPR15320040303143550087_1_1" hidden="1">[64]Projeções!#REF!</definedName>
    <definedName name="BLPR15420040303143550087" hidden="1">[64]Projeções!#REF!</definedName>
    <definedName name="BLPR15420040303143550087_1_1" hidden="1">[64]Projeções!#REF!</definedName>
    <definedName name="BLPR15520040303143550207" hidden="1">[64]Projeções!#REF!</definedName>
    <definedName name="BLPR15520040303143550207_1_2" hidden="1">[64]Projeções!#REF!</definedName>
    <definedName name="BLPR15520040303143550207_2_2" hidden="1">[64]Projeções!#REF!</definedName>
    <definedName name="BLPR15620040303143550227" hidden="1">[64]Projeções!#REF!</definedName>
    <definedName name="BLPR15620040303143550227_1_2" hidden="1">[64]Projeções!#REF!</definedName>
    <definedName name="BLPR15620040303143550227_2_2" hidden="1">[64]Projeções!#REF!</definedName>
    <definedName name="BLPR15720040303143550237" hidden="1">[64]Projeções!#REF!</definedName>
    <definedName name="BLPR15720040303143550237_1_2" hidden="1">[64]Projeções!#REF!</definedName>
    <definedName name="BLPR15720040303143550237_2_2" hidden="1">[64]Projeções!#REF!</definedName>
    <definedName name="BLPR15820040303143550257" hidden="1">[64]Projeções!#REF!</definedName>
    <definedName name="BLPR15820040303143550257_1_2" hidden="1">[64]Projeções!#REF!</definedName>
    <definedName name="BLPR15820040303143550257_2_2" hidden="1">[64]Projeções!#REF!</definedName>
    <definedName name="BLPR15920040303143550267" hidden="1">[64]Projeções!#REF!</definedName>
    <definedName name="BLPR15920040303143550267_1_2" hidden="1">[64]Projeções!#REF!</definedName>
    <definedName name="BLPR15920040303143550267_2_2" hidden="1">[64]Projeções!#REF!</definedName>
    <definedName name="BLPR16020040303143550287" hidden="1">[64]Projeções!#REF!</definedName>
    <definedName name="BLPR16020040303143550287_1_2" hidden="1">[64]Projeções!#REF!</definedName>
    <definedName name="BLPR16020040303143550287_2_2" hidden="1">[64]Projeções!#REF!</definedName>
    <definedName name="BLPR16120040303143550297" hidden="1">[64]Projeções!#REF!</definedName>
    <definedName name="BLPR16120040303143550297_1_2" hidden="1">[64]Projeções!#REF!</definedName>
    <definedName name="BLPR16120040303143550297_2_2" hidden="1">[64]Projeções!#REF!</definedName>
    <definedName name="BLPR1620040303143540813" hidden="1">[64]Projeções!#REF!</definedName>
    <definedName name="BLPR1620040303143540813_1_3" hidden="1">[64]Projeções!#REF!</definedName>
    <definedName name="BLPR1620040303143540813_2_3" hidden="1">[64]Projeções!#REF!</definedName>
    <definedName name="BLPR1620040303143540813_3_3" hidden="1">[64]Projeções!#REF!</definedName>
    <definedName name="BLPR16220040303143550317" hidden="1">[64]Projeções!#REF!</definedName>
    <definedName name="BLPR16220040303143550317_1_2" hidden="1">[64]Projeções!#REF!</definedName>
    <definedName name="BLPR16220040303143550317_2_2" hidden="1">[64]Projeções!#REF!</definedName>
    <definedName name="BLPR16320040303143550327" hidden="1">[64]Projeções!#REF!</definedName>
    <definedName name="BLPR16320040303143550327_1_2" hidden="1">[64]Projeções!#REF!</definedName>
    <definedName name="BLPR16320040303143550327_2_2" hidden="1">[64]Projeções!#REF!</definedName>
    <definedName name="BLPR16420040303143550347" hidden="1">[64]Projeções!#REF!</definedName>
    <definedName name="BLPR16420040303143550347_1_2" hidden="1">[64]Projeções!#REF!</definedName>
    <definedName name="BLPR16420040303143550347_2_2" hidden="1">[64]Projeções!#REF!</definedName>
    <definedName name="BLPR16520040303143550357" hidden="1">[64]Projeções!#REF!</definedName>
    <definedName name="BLPR16520040303143550357_1_2" hidden="1">[64]Projeções!#REF!</definedName>
    <definedName name="BLPR16520040303143550357_2_2" hidden="1">[64]Projeções!#REF!</definedName>
    <definedName name="BLPR16620040303143550377" hidden="1">[64]Projeções!#REF!</definedName>
    <definedName name="BLPR16620040303143550377_1_2" hidden="1">[64]Projeções!#REF!</definedName>
    <definedName name="BLPR16620040303143550377_2_2" hidden="1">[64]Projeções!#REF!</definedName>
    <definedName name="BLPR16720040303143550397" hidden="1">[64]Projeções!#REF!</definedName>
    <definedName name="BLPR16720040303143550397_1_2" hidden="1">[64]Projeções!#REF!</definedName>
    <definedName name="BLPR16720040303143550397_2_2" hidden="1">[64]Projeções!#REF!</definedName>
    <definedName name="BLPR16820040303143550407" hidden="1">[64]Projeções!#REF!</definedName>
    <definedName name="BLPR16820040303143550407_1_2" hidden="1">[64]Projeções!#REF!</definedName>
    <definedName name="BLPR16820040303143550407_2_2" hidden="1">[64]Projeções!#REF!</definedName>
    <definedName name="BLPR16920040303143550427" hidden="1">[64]Projeções!#REF!</definedName>
    <definedName name="BLPR16920040303143550427_1_2" hidden="1">[64]Projeções!#REF!</definedName>
    <definedName name="BLPR16920040303143550427_2_2" hidden="1">[64]Projeções!#REF!</definedName>
    <definedName name="BLPR17020040303143550437" hidden="1">[64]Projeções!#REF!</definedName>
    <definedName name="BLPR17020040303143550437_1_2" hidden="1">[64]Projeções!#REF!</definedName>
    <definedName name="BLPR17020040303143550437_2_2" hidden="1">[64]Projeções!#REF!</definedName>
    <definedName name="BLPR17120040303143550457" hidden="1">[64]Projeções!#REF!</definedName>
    <definedName name="BLPR17120040303143550457_1_2" hidden="1">[64]Projeções!#REF!</definedName>
    <definedName name="BLPR17120040303143550457_2_2" hidden="1">[64]Projeções!#REF!</definedName>
    <definedName name="BLPR1720040303143540823" hidden="1">[64]Projeções!#REF!</definedName>
    <definedName name="BLPR1720040303143540823_1_3" hidden="1">[64]Projeções!#REF!</definedName>
    <definedName name="BLPR1720040303143540823_2_3" hidden="1">[64]Projeções!#REF!</definedName>
    <definedName name="BLPR1720040303143540823_3_3" hidden="1">[64]Projeções!#REF!</definedName>
    <definedName name="BLPR17220040303143550477" hidden="1">[64]Projeções!#REF!</definedName>
    <definedName name="BLPR17220040303143550477_1_2" hidden="1">[64]Projeções!#REF!</definedName>
    <definedName name="BLPR17220040303143550477_2_2" hidden="1">[64]Projeções!#REF!</definedName>
    <definedName name="BLPR17320040303143550487" hidden="1">[64]Projeções!#REF!</definedName>
    <definedName name="BLPR17320040303143550487_1_2" hidden="1">[64]Projeções!#REF!</definedName>
    <definedName name="BLPR17320040303143550487_2_2" hidden="1">[64]Projeções!#REF!</definedName>
    <definedName name="BLPR17420040303143550507" hidden="1">[64]Projeções!#REF!</definedName>
    <definedName name="BLPR17420040303143550507_1_2" hidden="1">[64]Projeções!#REF!</definedName>
    <definedName name="BLPR17420040303143550507_2_2" hidden="1">[64]Projeções!#REF!</definedName>
    <definedName name="BLPR17520040303143550527" hidden="1">[64]Projeções!#REF!</definedName>
    <definedName name="BLPR17520040303143550527_1_2" hidden="1">[64]Projeções!#REF!</definedName>
    <definedName name="BLPR17520040303143550527_2_2" hidden="1">[64]Projeções!#REF!</definedName>
    <definedName name="BLPR17620040303143550547" hidden="1">[64]Projeções!#REF!</definedName>
    <definedName name="BLPR17620040303143550547_1_2" hidden="1">[64]Projeções!#REF!</definedName>
    <definedName name="BLPR17620040303143550547_2_2" hidden="1">[64]Projeções!#REF!</definedName>
    <definedName name="BLPR17720040303143550557" hidden="1">[64]Projeções!#REF!</definedName>
    <definedName name="BLPR17720040303143550557_1_2" hidden="1">[64]Projeções!#REF!</definedName>
    <definedName name="BLPR17720040303143550557_2_2" hidden="1">[64]Projeções!#REF!</definedName>
    <definedName name="BLPR17820040303143550577" hidden="1">[64]Projeções!#REF!</definedName>
    <definedName name="BLPR17820040303143550577_1_2" hidden="1">[64]Projeções!#REF!</definedName>
    <definedName name="BLPR17820040303143550577_2_2" hidden="1">[64]Projeções!#REF!</definedName>
    <definedName name="BLPR17920040303143550597" hidden="1">[64]Projeções!#REF!</definedName>
    <definedName name="BLPR17920040303143550597_1_2" hidden="1">[64]Projeções!#REF!</definedName>
    <definedName name="BLPR17920040303143550597_2_2" hidden="1">[64]Projeções!#REF!</definedName>
    <definedName name="BLPR18020040303143550617" hidden="1">[64]Projeções!#REF!</definedName>
    <definedName name="BLPR18020040303143550617_1_2" hidden="1">[64]Projeções!#REF!</definedName>
    <definedName name="BLPR18020040303143550617_2_2" hidden="1">[64]Projeções!#REF!</definedName>
    <definedName name="BLPR18120040303143550637" hidden="1">[64]Projeções!#REF!</definedName>
    <definedName name="BLPR18120040303143550637_1_2" hidden="1">[64]Projeções!#REF!</definedName>
    <definedName name="BLPR18120040303143550637_2_2" hidden="1">[64]Projeções!#REF!</definedName>
    <definedName name="BLPR1820040303143540823" hidden="1">[64]Projeções!#REF!</definedName>
    <definedName name="BLPR1820040303143540823_1_3" hidden="1">[64]Projeções!#REF!</definedName>
    <definedName name="BLPR1820040303143540823_2_3" hidden="1">[64]Projeções!#REF!</definedName>
    <definedName name="BLPR1820040303143540823_3_3" hidden="1">[64]Projeções!#REF!</definedName>
    <definedName name="BLPR18220040303143550657" hidden="1">[64]Projeções!#REF!</definedName>
    <definedName name="BLPR18220040303143550657_1_2" hidden="1">[64]Projeções!#REF!</definedName>
    <definedName name="BLPR18220040303143550657_2_2" hidden="1">[64]Projeções!#REF!</definedName>
    <definedName name="BLPR18320040303143550678" hidden="1">[64]Projeções!#REF!</definedName>
    <definedName name="BLPR18320040303143550678_1_2" hidden="1">[64]Projeções!#REF!</definedName>
    <definedName name="BLPR18320040303143550678_2_2" hidden="1">[64]Projeções!#REF!</definedName>
    <definedName name="BLPR18420040303143550698" hidden="1">[64]Projeções!#REF!</definedName>
    <definedName name="BLPR18420040303143550698_1_2" hidden="1">[64]Projeções!#REF!</definedName>
    <definedName name="BLPR18420040303143550698_2_2" hidden="1">[64]Projeções!#REF!</definedName>
    <definedName name="BLPR18520040303143550718" hidden="1">[64]Projeções!#REF!</definedName>
    <definedName name="BLPR18520040303143550718_1_2" hidden="1">[64]Projeções!#REF!</definedName>
    <definedName name="BLPR18520040303143550718_2_2" hidden="1">[64]Projeções!#REF!</definedName>
    <definedName name="BLPR18620040303143550738" hidden="1">[64]Projeções!#REF!</definedName>
    <definedName name="BLPR18620040303143550738_1_2" hidden="1">[64]Projeções!#REF!</definedName>
    <definedName name="BLPR18620040303143550738_2_2" hidden="1">[64]Projeções!#REF!</definedName>
    <definedName name="BLPR18720040303143550758" hidden="1">[64]Projeções!#REF!</definedName>
    <definedName name="BLPR18720040303143550758_1_2" hidden="1">[64]Projeções!#REF!</definedName>
    <definedName name="BLPR18720040303143550758_2_2" hidden="1">[64]Projeções!#REF!</definedName>
    <definedName name="BLPR18820040303143550778" hidden="1">[64]Projeções!#REF!</definedName>
    <definedName name="BLPR18820040303143550778_1_2" hidden="1">[64]Projeções!#REF!</definedName>
    <definedName name="BLPR18820040303143550778_2_2" hidden="1">[64]Projeções!#REF!</definedName>
    <definedName name="BLPR18920040303143550798" hidden="1">[64]Projeções!#REF!</definedName>
    <definedName name="BLPR18920040303143550798_1_2" hidden="1">[64]Projeções!#REF!</definedName>
    <definedName name="BLPR18920040303143550798_2_2" hidden="1">[64]Projeções!#REF!</definedName>
    <definedName name="BLPR19020040303143550818" hidden="1">[64]Projeções!#REF!</definedName>
    <definedName name="BLPR19020040303143550818_1_2" hidden="1">[64]Projeções!#REF!</definedName>
    <definedName name="BLPR19020040303143550818_2_2" hidden="1">[64]Projeções!#REF!</definedName>
    <definedName name="BLPR19120040303143550838" hidden="1">[64]Projeções!#REF!</definedName>
    <definedName name="BLPR19120040303143550838_1_2" hidden="1">[64]Projeções!#REF!</definedName>
    <definedName name="BLPR19120040303143550838_2_2" hidden="1">[64]Projeções!#REF!</definedName>
    <definedName name="BLPR1920040303143540823" hidden="1">[64]Projeções!#REF!</definedName>
    <definedName name="BLPR1920040303143540823_1_3" hidden="1">[64]Projeções!#REF!</definedName>
    <definedName name="BLPR1920040303143540823_2_3" hidden="1">[64]Projeções!#REF!</definedName>
    <definedName name="BLPR1920040303143540823_3_3" hidden="1">[64]Projeções!#REF!</definedName>
    <definedName name="BLPR19220040303143550858" hidden="1">[64]Projeções!#REF!</definedName>
    <definedName name="BLPR19220040303143550858_1_2" hidden="1">[64]Projeções!#REF!</definedName>
    <definedName name="BLPR19220040303143550858_2_2" hidden="1">[64]Projeções!#REF!</definedName>
    <definedName name="BLPR19320040303143550878" hidden="1">[64]Projeções!#REF!</definedName>
    <definedName name="BLPR19320040303143550878_1_2" hidden="1">[64]Projeções!#REF!</definedName>
    <definedName name="BLPR19320040303143550878_2_2" hidden="1">[64]Projeções!#REF!</definedName>
    <definedName name="BLPR19420040303143550898" hidden="1">[64]Projeções!#REF!</definedName>
    <definedName name="BLPR19420040303143550898_1_2" hidden="1">[64]Projeções!#REF!</definedName>
    <definedName name="BLPR19420040303143550898_2_2" hidden="1">[64]Projeções!#REF!</definedName>
    <definedName name="BLPR19520040303143550928" hidden="1">[64]Projeções!#REF!</definedName>
    <definedName name="BLPR19520040303143550928_1_2" hidden="1">[64]Projeções!#REF!</definedName>
    <definedName name="BLPR19520040303143550928_2_2" hidden="1">[64]Projeções!#REF!</definedName>
    <definedName name="BLPR19620040303143550948" hidden="1">[64]Projeções!#REF!</definedName>
    <definedName name="BLPR19620040303143550948_1_2" hidden="1">[64]Projeções!#REF!</definedName>
    <definedName name="BLPR19620040303143550948_2_2" hidden="1">[64]Projeções!#REF!</definedName>
    <definedName name="BLPR19720040303143550968" hidden="1">[64]Projeções!#REF!</definedName>
    <definedName name="BLPR19720040303143550968_1_2" hidden="1">[64]Projeções!#REF!</definedName>
    <definedName name="BLPR19720040303143550968_2_2" hidden="1">[64]Projeções!#REF!</definedName>
    <definedName name="BLPR19820040303143550988" hidden="1">[64]Projeções!#REF!</definedName>
    <definedName name="BLPR19820040303143550988_1_2" hidden="1">[64]Projeções!#REF!</definedName>
    <definedName name="BLPR19820040303143550988_2_2" hidden="1">[64]Projeções!#REF!</definedName>
    <definedName name="BLPR19920040303143551999" hidden="1">[64]Projeções!#REF!</definedName>
    <definedName name="BLPR19920040303143551999_1_1" hidden="1">[64]Projeções!#REF!</definedName>
    <definedName name="BLPR20020040303143551999" hidden="1">[64]Projeções!#REF!</definedName>
    <definedName name="BLPR20020040303143551999_1_1" hidden="1">[64]Projeções!#REF!</definedName>
    <definedName name="BLPR20120040303143551999" hidden="1">[64]Projeções!#REF!</definedName>
    <definedName name="BLPR20120040303143551999_1_1" hidden="1">[64]Projeções!#REF!</definedName>
    <definedName name="BLPR2020040303143540823" hidden="1">[64]Projeções!#REF!</definedName>
    <definedName name="BLPR2020040303143540823_1_3" hidden="1">[64]Projeções!#REF!</definedName>
    <definedName name="BLPR2020040303143540823_2_3" hidden="1">[64]Projeções!#REF!</definedName>
    <definedName name="BLPR2020040303143540823_3_3" hidden="1">[64]Projeções!#REF!</definedName>
    <definedName name="BLPR20220040303143551999" hidden="1">[64]Projeções!#REF!</definedName>
    <definedName name="BLPR20220040303143551999_1_1" hidden="1">[64]Projeções!#REF!</definedName>
    <definedName name="BLPR20320040303143552009" hidden="1">[64]Projeções!#REF!</definedName>
    <definedName name="BLPR20320040303143552009_1_1" hidden="1">[64]Projeções!#REF!</definedName>
    <definedName name="BLPR20420040303143552009" hidden="1">[64]Projeções!#REF!</definedName>
    <definedName name="BLPR20420040303143552009_1_1" hidden="1">[64]Projeções!#REF!</definedName>
    <definedName name="BLPR20520040303143552009" hidden="1">[64]Projeções!#REF!</definedName>
    <definedName name="BLPR20520040303143552009_1_1" hidden="1">[64]Projeções!#REF!</definedName>
    <definedName name="BLPR20620040303143552009" hidden="1">[64]Projeções!#REF!</definedName>
    <definedName name="BLPR20620040303143552009_1_1" hidden="1">[64]Projeções!#REF!</definedName>
    <definedName name="BLPR20720040303143552009" hidden="1">[64]Projeções!#REF!</definedName>
    <definedName name="BLPR20720040303143552009_1_1" hidden="1">[64]Projeções!#REF!</definedName>
    <definedName name="BLPR20820040303143552009" hidden="1">[64]Projeções!#REF!</definedName>
    <definedName name="BLPR20820040303143552009_1_1" hidden="1">[64]Projeções!#REF!</definedName>
    <definedName name="BLPR20920040303143552009" hidden="1">[64]Projeções!#REF!</definedName>
    <definedName name="BLPR20920040303143552009_1_1" hidden="1">[64]Projeções!#REF!</definedName>
    <definedName name="BLPR21020040303143552009" hidden="1">[64]Projeções!#REF!</definedName>
    <definedName name="BLPR21020040303143552009_1_1" hidden="1">[64]Projeções!#REF!</definedName>
    <definedName name="BLPR21120040303143552009" hidden="1">[64]Projeções!#REF!</definedName>
    <definedName name="BLPR21120040303143552009_1_1" hidden="1">[64]Projeções!#REF!</definedName>
    <definedName name="BLPR2120040303143540823" hidden="1">[64]Projeções!#REF!</definedName>
    <definedName name="BLPR2120040303143540823_1_3" hidden="1">[64]Projeções!#REF!</definedName>
    <definedName name="BLPR2120040303143540823_2_3" hidden="1">[64]Projeções!#REF!</definedName>
    <definedName name="BLPR2120040303143540823_3_3" hidden="1">[64]Projeções!#REF!</definedName>
    <definedName name="BLPR21220040303143552009" hidden="1">[64]Projeções!#REF!</definedName>
    <definedName name="BLPR21220040303143552009_1_1" hidden="1">[64]Projeções!#REF!</definedName>
    <definedName name="BLPR21320040303143552009" hidden="1">[64]Projeções!#REF!</definedName>
    <definedName name="BLPR21320040303143552009_1_1" hidden="1">[64]Projeções!#REF!</definedName>
    <definedName name="BLPR21420040303143552019" hidden="1">[64]Projeções!#REF!</definedName>
    <definedName name="BLPR21420040303143552019_1_1" hidden="1">[64]Projeções!#REF!</definedName>
    <definedName name="BLPR21520040303143552080" hidden="1">[64]Projeções!#REF!</definedName>
    <definedName name="BLPR21520040303143552080_1_2" hidden="1">[64]Projeções!#REF!</definedName>
    <definedName name="BLPR21520040303143552080_2_2" hidden="1">[64]Projeções!#REF!</definedName>
    <definedName name="BLPR21620040303143552110" hidden="1">[64]Projeções!#REF!</definedName>
    <definedName name="BLPR21620040303143552110_1_2" hidden="1">[64]Projeções!#REF!</definedName>
    <definedName name="BLPR21620040303143552110_2_2" hidden="1">[64]Projeções!#REF!</definedName>
    <definedName name="BLPR21720040303143552130" hidden="1">[64]Projeções!#REF!</definedName>
    <definedName name="BLPR21720040303143552130_1_2" hidden="1">[64]Projeções!#REF!</definedName>
    <definedName name="BLPR21720040303143552130_2_2" hidden="1">[64]Projeções!#REF!</definedName>
    <definedName name="BLPR21820040303143552160" hidden="1">[64]Projeções!#REF!</definedName>
    <definedName name="BLPR21820040303143552160_1_2" hidden="1">[64]Projeções!#REF!</definedName>
    <definedName name="BLPR21820040303143552160_2_2" hidden="1">[64]Projeções!#REF!</definedName>
    <definedName name="BLPR21920040303143552180" hidden="1">[64]Projeções!#REF!</definedName>
    <definedName name="BLPR21920040303143552180_1_2" hidden="1">[64]Projeções!#REF!</definedName>
    <definedName name="BLPR21920040303143552180_2_2" hidden="1">[64]Projeções!#REF!</definedName>
    <definedName name="BLPR220040303143540773" hidden="1">[64]Projeções!#REF!</definedName>
    <definedName name="BLPR220040303143540773_1_3" hidden="1">[64]Projeções!#REF!</definedName>
    <definedName name="BLPR220040303143540773_2_3" hidden="1">[64]Projeções!#REF!</definedName>
    <definedName name="BLPR220040303143540773_3_3" hidden="1">[64]Projeções!#REF!</definedName>
    <definedName name="BLPR22020040303143552210" hidden="1">[64]Projeções!#REF!</definedName>
    <definedName name="BLPR22020040303143552210_1_2" hidden="1">[64]Projeções!#REF!</definedName>
    <definedName name="BLPR22020040303143552210_2_2" hidden="1">[64]Projeções!#REF!</definedName>
    <definedName name="BLPR22120040303143552230" hidden="1">[64]Projeções!#REF!</definedName>
    <definedName name="BLPR22120040303143552230_1_2" hidden="1">[64]Projeções!#REF!</definedName>
    <definedName name="BLPR22120040303143552230_2_2" hidden="1">[64]Projeções!#REF!</definedName>
    <definedName name="BLPR2220040303143540833" hidden="1">[64]Projeções!#REF!</definedName>
    <definedName name="BLPR2220040303143540833_1_3" hidden="1">[64]Projeções!#REF!</definedName>
    <definedName name="BLPR2220040303143540833_2_3" hidden="1">[64]Projeções!#REF!</definedName>
    <definedName name="BLPR2220040303143540833_3_3" hidden="1">[64]Projeções!#REF!</definedName>
    <definedName name="BLPR22220040303143552260" hidden="1">[64]Projeções!#REF!</definedName>
    <definedName name="BLPR22220040303143552260_1_2" hidden="1">[64]Projeções!#REF!</definedName>
    <definedName name="BLPR22220040303143552260_2_2" hidden="1">[64]Projeções!#REF!</definedName>
    <definedName name="BLPR2320040303143540833" hidden="1">[64]Projeções!#REF!</definedName>
    <definedName name="BLPR2320040303143540833_1_3" hidden="1">[64]Projeções!#REF!</definedName>
    <definedName name="BLPR2320040303143540833_2_3" hidden="1">[64]Projeções!#REF!</definedName>
    <definedName name="BLPR2320040303143540833_3_3" hidden="1">[64]Projeções!#REF!</definedName>
    <definedName name="BLPR2420040303143540833" hidden="1">[64]Projeções!#REF!</definedName>
    <definedName name="BLPR2420040303143540833_1_3" hidden="1">[64]Projeções!#REF!</definedName>
    <definedName name="BLPR2420040303143540833_2_3" hidden="1">[64]Projeções!#REF!</definedName>
    <definedName name="BLPR2420040303143540833_3_3" hidden="1">[64]Projeções!#REF!</definedName>
    <definedName name="BLPR2520040303143540833" hidden="1">[64]Projeções!#REF!</definedName>
    <definedName name="BLPR2520040303143540833_1_3" hidden="1">[64]Projeções!#REF!</definedName>
    <definedName name="BLPR2520040303143540833_2_3" hidden="1">[64]Projeções!#REF!</definedName>
    <definedName name="BLPR2520040303143540833_3_3" hidden="1">[64]Projeções!#REF!</definedName>
    <definedName name="BLPR2620040303143540833" hidden="1">[64]Projeções!#REF!</definedName>
    <definedName name="BLPR2620040303143540833_1_3" hidden="1">[64]Projeções!#REF!</definedName>
    <definedName name="BLPR2620040303143540833_2_3" hidden="1">[64]Projeções!#REF!</definedName>
    <definedName name="BLPR2620040303143540833_3_3" hidden="1">[64]Projeções!#REF!</definedName>
    <definedName name="BLPR2720040303143540843" hidden="1">[64]Projeções!#REF!</definedName>
    <definedName name="BLPR2720040303143540843_1_3" hidden="1">[64]Projeções!#REF!</definedName>
    <definedName name="BLPR2720040303143540843_2_3" hidden="1">[64]Projeções!#REF!</definedName>
    <definedName name="BLPR2720040303143540843_3_3" hidden="1">[64]Projeções!#REF!</definedName>
    <definedName name="BLPR2820040303143540843" hidden="1">[64]Projeções!#REF!</definedName>
    <definedName name="BLPR2820040303143540843_1_3" hidden="1">[64]Projeções!#REF!</definedName>
    <definedName name="BLPR2820040303143540843_2_3" hidden="1">[64]Projeções!#REF!</definedName>
    <definedName name="BLPR2820040303143540843_3_3" hidden="1">[64]Projeções!#REF!</definedName>
    <definedName name="BLPR2920040303143540843" hidden="1">[64]Projeções!#REF!</definedName>
    <definedName name="BLPR2920040303143540843_1_3" hidden="1">[64]Projeções!#REF!</definedName>
    <definedName name="BLPR2920040303143540843_2_3" hidden="1">[64]Projeções!#REF!</definedName>
    <definedName name="BLPR2920040303143540843_3_3" hidden="1">[64]Projeções!#REF!</definedName>
    <definedName name="BLPR3020040303143540843" hidden="1">[64]Projeções!#REF!</definedName>
    <definedName name="BLPR3020040303143540843_1_3" hidden="1">[64]Projeções!#REF!</definedName>
    <definedName name="BLPR3020040303143540843_2_3" hidden="1">[64]Projeções!#REF!</definedName>
    <definedName name="BLPR3020040303143540843_3_3" hidden="1">[64]Projeções!#REF!</definedName>
    <definedName name="BLPR3120040303143540853" hidden="1">[64]Projeções!#REF!</definedName>
    <definedName name="BLPR3120040303143540853_1_3" hidden="1">[64]Projeções!#REF!</definedName>
    <definedName name="BLPR3120040303143540853_2_3" hidden="1">[64]Projeções!#REF!</definedName>
    <definedName name="BLPR3120040303143540853_3_3" hidden="1">[64]Projeções!#REF!</definedName>
    <definedName name="BLPR320040303143540773" hidden="1">[64]Projeções!#REF!</definedName>
    <definedName name="BLPR320040303143540773_1_3" hidden="1">[64]Projeções!#REF!</definedName>
    <definedName name="BLPR320040303143540773_2_3" hidden="1">[64]Projeções!#REF!</definedName>
    <definedName name="BLPR320040303143540773_3_3" hidden="1">[64]Projeções!#REF!</definedName>
    <definedName name="BLPR3220040303143540853" hidden="1">[64]Projeções!#REF!</definedName>
    <definedName name="BLPR3220040303143540853_1_3" hidden="1">[64]Projeções!#REF!</definedName>
    <definedName name="BLPR3220040303143540853_2_3" hidden="1">[64]Projeções!#REF!</definedName>
    <definedName name="BLPR3220040303143540853_3_3" hidden="1">[64]Projeções!#REF!</definedName>
    <definedName name="BLPR3320040303143540853" hidden="1">[64]Projeções!#REF!</definedName>
    <definedName name="BLPR3320040303143540853_1_3" hidden="1">[64]Projeções!#REF!</definedName>
    <definedName name="BLPR3320040303143540853_2_3" hidden="1">[64]Projeções!#REF!</definedName>
    <definedName name="BLPR3320040303143540853_3_3" hidden="1">[64]Projeções!#REF!</definedName>
    <definedName name="BLPR3420040303143540853" hidden="1">[64]Projeções!#REF!</definedName>
    <definedName name="BLPR3420040303143540853_1_3" hidden="1">[64]Projeções!#REF!</definedName>
    <definedName name="BLPR3420040303143540853_2_3" hidden="1">[64]Projeções!#REF!</definedName>
    <definedName name="BLPR3420040303143540853_3_3" hidden="1">[64]Projeções!#REF!</definedName>
    <definedName name="BLPR3520040303143540853" hidden="1">[64]Projeções!#REF!</definedName>
    <definedName name="BLPR3520040303143540853_1_3" hidden="1">[64]Projeções!#REF!</definedName>
    <definedName name="BLPR3520040303143540853_2_3" hidden="1">[64]Projeções!#REF!</definedName>
    <definedName name="BLPR3520040303143540853_3_3" hidden="1">[64]Projeções!#REF!</definedName>
    <definedName name="BLPR3620040303143540863" hidden="1">[64]Projeções!#REF!</definedName>
    <definedName name="BLPR3620040303143540863_1_3" hidden="1">[64]Projeções!#REF!</definedName>
    <definedName name="BLPR3620040303143540863_2_3" hidden="1">[64]Projeções!#REF!</definedName>
    <definedName name="BLPR3620040303143540863_3_3" hidden="1">[64]Projeções!#REF!</definedName>
    <definedName name="BLPR3720040303143540863" hidden="1">[64]Projeções!#REF!</definedName>
    <definedName name="BLPR3720040303143540863_1_3" hidden="1">[64]Projeções!#REF!</definedName>
    <definedName name="BLPR3720040303143540863_2_3" hidden="1">[64]Projeções!#REF!</definedName>
    <definedName name="BLPR3720040303143540863_3_3" hidden="1">[64]Projeções!#REF!</definedName>
    <definedName name="BLPR3820040303143540863" hidden="1">[64]Projeções!#REF!</definedName>
    <definedName name="BLPR3820040303143540863_1_3" hidden="1">[64]Projeções!#REF!</definedName>
    <definedName name="BLPR3820040303143540863_2_3" hidden="1">[64]Projeções!#REF!</definedName>
    <definedName name="BLPR3820040303143540863_3_3" hidden="1">[64]Projeções!#REF!</definedName>
    <definedName name="BLPR3920040303143540863" hidden="1">[64]Projeções!#REF!</definedName>
    <definedName name="BLPR3920040303143540863_1_3" hidden="1">[64]Projeções!#REF!</definedName>
    <definedName name="BLPR3920040303143540863_2_3" hidden="1">[64]Projeções!#REF!</definedName>
    <definedName name="BLPR3920040303143540863_3_3" hidden="1">[64]Projeções!#REF!</definedName>
    <definedName name="BLPR4020040303143540873" hidden="1">[64]Projeções!#REF!</definedName>
    <definedName name="BLPR4020040303143540873_1_3" hidden="1">[64]Projeções!#REF!</definedName>
    <definedName name="BLPR4020040303143540873_2_3" hidden="1">[64]Projeções!#REF!</definedName>
    <definedName name="BLPR4020040303143540873_3_3" hidden="1">[64]Projeções!#REF!</definedName>
    <definedName name="BLPR4120040303143540873" hidden="1">[64]Projeções!#REF!</definedName>
    <definedName name="BLPR4120040303143540873_1_3" hidden="1">[64]Projeções!#REF!</definedName>
    <definedName name="BLPR4120040303143540873_2_3" hidden="1">[64]Projeções!#REF!</definedName>
    <definedName name="BLPR4120040303143540873_3_3" hidden="1">[64]Projeções!#REF!</definedName>
    <definedName name="BLPR420040303143540783" hidden="1">[64]Projeções!#REF!</definedName>
    <definedName name="BLPR420040303143540783_1_3" hidden="1">[64]Projeções!#REF!</definedName>
    <definedName name="BLPR420040303143540783_2_3" hidden="1">[64]Projeções!#REF!</definedName>
    <definedName name="BLPR420040303143540783_3_3" hidden="1">[64]Projeções!#REF!</definedName>
    <definedName name="BLPR4220040303143540873" hidden="1">[64]Projeções!#REF!</definedName>
    <definedName name="BLPR4220040303143540873_1_3" hidden="1">[64]Projeções!#REF!</definedName>
    <definedName name="BLPR4220040303143540873_2_3" hidden="1">[64]Projeções!#REF!</definedName>
    <definedName name="BLPR4220040303143540873_3_3" hidden="1">[64]Projeções!#REF!</definedName>
    <definedName name="BLPR4320040303143540873" hidden="1">[64]Projeções!#REF!</definedName>
    <definedName name="BLPR4320040303143540873_1_3" hidden="1">[64]Projeções!#REF!</definedName>
    <definedName name="BLPR4320040303143540873_2_3" hidden="1">[64]Projeções!#REF!</definedName>
    <definedName name="BLPR4320040303143540873_3_3" hidden="1">[64]Projeções!#REF!</definedName>
    <definedName name="BLPR4420040303143540883" hidden="1">[64]Projeções!#REF!</definedName>
    <definedName name="BLPR4420040303143540883_1_3" hidden="1">[64]Projeções!#REF!</definedName>
    <definedName name="BLPR4420040303143540883_2_3" hidden="1">[64]Projeções!#REF!</definedName>
    <definedName name="BLPR4420040303143540883_3_3" hidden="1">[64]Projeções!#REF!</definedName>
    <definedName name="BLPR4520040303143540883" hidden="1">[64]Projeções!#REF!</definedName>
    <definedName name="BLPR4520040303143540883_1_3" hidden="1">[64]Projeções!#REF!</definedName>
    <definedName name="BLPR4520040303143540883_2_3" hidden="1">[64]Projeções!#REF!</definedName>
    <definedName name="BLPR4520040303143540883_3_3" hidden="1">[64]Projeções!#REF!</definedName>
    <definedName name="BLPR4620040303143540883" hidden="1">[64]Projeções!#REF!</definedName>
    <definedName name="BLPR4620040303143540883_1_3" hidden="1">[64]Projeções!#REF!</definedName>
    <definedName name="BLPR4620040303143540883_2_3" hidden="1">[64]Projeções!#REF!</definedName>
    <definedName name="BLPR4620040303143540883_3_3" hidden="1">[64]Projeções!#REF!</definedName>
    <definedName name="BLPR4720040303143540893" hidden="1">[64]Projeções!#REF!</definedName>
    <definedName name="BLPR4720040303143540893_1_3" hidden="1">[64]Projeções!#REF!</definedName>
    <definedName name="BLPR4720040303143540893_2_3" hidden="1">[64]Projeções!#REF!</definedName>
    <definedName name="BLPR4720040303143540893_3_3" hidden="1">[64]Projeções!#REF!</definedName>
    <definedName name="BLPR4820040303143540893" hidden="1">[64]Projeções!#REF!</definedName>
    <definedName name="BLPR4820040303143540893_1_3" hidden="1">[64]Projeções!#REF!</definedName>
    <definedName name="BLPR4820040303143540893_2_3" hidden="1">[64]Projeções!#REF!</definedName>
    <definedName name="BLPR4820040303143540893_3_3" hidden="1">[64]Projeções!#REF!</definedName>
    <definedName name="BLPR4920040303143542085" hidden="1">[64]Projeções!#REF!</definedName>
    <definedName name="BLPR4920040303143542085_1_3" hidden="1">[64]Projeções!#REF!</definedName>
    <definedName name="BLPR4920040303143542085_2_3" hidden="1">[64]Projeções!#REF!</definedName>
    <definedName name="BLPR4920040303143542085_3_3" hidden="1">[64]Projeções!#REF!</definedName>
    <definedName name="BLPR5020040303143542085" hidden="1">[64]Projeções!#REF!</definedName>
    <definedName name="BLPR5020040303143542085_1_3" hidden="1">[64]Projeções!#REF!</definedName>
    <definedName name="BLPR5020040303143542085_2_3" hidden="1">[64]Projeções!#REF!</definedName>
    <definedName name="BLPR5020040303143542085_3_3" hidden="1">[64]Projeções!#REF!</definedName>
    <definedName name="BLPR5120040303143542095" hidden="1">[64]Projeções!#REF!</definedName>
    <definedName name="BLPR5120040303143542095_1_3" hidden="1">[64]Projeções!#REF!</definedName>
    <definedName name="BLPR5120040303143542095_2_3" hidden="1">[64]Projeções!#REF!</definedName>
    <definedName name="BLPR5120040303143542095_3_3" hidden="1">[64]Projeções!#REF!</definedName>
    <definedName name="BLPR520040303143540783" hidden="1">[64]Projeções!#REF!</definedName>
    <definedName name="BLPR520040303143540783_1_3" hidden="1">[64]Projeções!#REF!</definedName>
    <definedName name="BLPR520040303143540783_2_3" hidden="1">[64]Projeções!#REF!</definedName>
    <definedName name="BLPR520040303143540783_3_3" hidden="1">[64]Projeções!#REF!</definedName>
    <definedName name="BLPR5220040303143542095" hidden="1">[64]Projeções!#REF!</definedName>
    <definedName name="BLPR5220040303143542095_1_3" hidden="1">[64]Projeções!#REF!</definedName>
    <definedName name="BLPR5220040303143542095_2_3" hidden="1">[64]Projeções!#REF!</definedName>
    <definedName name="BLPR5220040303143542095_3_3" hidden="1">[64]Projeções!#REF!</definedName>
    <definedName name="BLPR5320040303143542095" hidden="1">[64]Projeções!#REF!</definedName>
    <definedName name="BLPR5320040303143542095_1_3" hidden="1">[64]Projeções!#REF!</definedName>
    <definedName name="BLPR5320040303143542095_2_3" hidden="1">[64]Projeções!#REF!</definedName>
    <definedName name="BLPR5320040303143542095_3_3" hidden="1">[64]Projeções!#REF!</definedName>
    <definedName name="BLPR5420040303143542095" hidden="1">[64]Projeções!#REF!</definedName>
    <definedName name="BLPR5420040303143542095_1_3" hidden="1">[64]Projeções!#REF!</definedName>
    <definedName name="BLPR5420040303143542095_2_3" hidden="1">[64]Projeções!#REF!</definedName>
    <definedName name="BLPR5420040303143542095_3_3" hidden="1">[64]Projeções!#REF!</definedName>
    <definedName name="BLPR5520040303143542095" hidden="1">[64]Projeções!#REF!</definedName>
    <definedName name="BLPR5520040303143542095_1_3" hidden="1">[64]Projeções!#REF!</definedName>
    <definedName name="BLPR5520040303143542095_2_3" hidden="1">[64]Projeções!#REF!</definedName>
    <definedName name="BLPR5520040303143542095_3_3" hidden="1">[64]Projeções!#REF!</definedName>
    <definedName name="BLPR5620040303143542105" hidden="1">[64]Projeções!#REF!</definedName>
    <definedName name="BLPR5620040303143542105_1_3" hidden="1">[64]Projeções!#REF!</definedName>
    <definedName name="BLPR5620040303143542105_2_3" hidden="1">[64]Projeções!#REF!</definedName>
    <definedName name="BLPR5620040303143542105_3_3" hidden="1">[64]Projeções!#REF!</definedName>
    <definedName name="BLPR5720040303143542105" hidden="1">[64]Projeções!#REF!</definedName>
    <definedName name="BLPR5720040303143542105_1_3" hidden="1">[64]Projeções!#REF!</definedName>
    <definedName name="BLPR5720040303143542105_2_3" hidden="1">[64]Projeções!#REF!</definedName>
    <definedName name="BLPR5720040303143542105_3_3" hidden="1">[64]Projeções!#REF!</definedName>
    <definedName name="BLPR5820040303143548064" hidden="1">[64]Projeções!#REF!</definedName>
    <definedName name="BLPR5820040303143548064_1_1" hidden="1">[64]Projeções!#REF!</definedName>
    <definedName name="BLPR5920040303143548074" hidden="1">[64]Projeções!#REF!</definedName>
    <definedName name="BLPR5920040303143548074_1_1" hidden="1">[64]Projeções!#REF!</definedName>
    <definedName name="BLPR6020040303143548074" hidden="1">[64]Projeções!#REF!</definedName>
    <definedName name="BLPR6020040303143548074_1_1" hidden="1">[64]Projeções!#REF!</definedName>
    <definedName name="BLPR6120040303143548074" hidden="1">[64]Projeções!#REF!</definedName>
    <definedName name="BLPR6120040303143548074_1_1" hidden="1">[64]Projeções!#REF!</definedName>
    <definedName name="BLPR620040303143540783" hidden="1">[64]Projeções!#REF!</definedName>
    <definedName name="BLPR620040303143540783_1_3" hidden="1">[64]Projeções!#REF!</definedName>
    <definedName name="BLPR620040303143540783_2_3" hidden="1">[64]Projeções!#REF!</definedName>
    <definedName name="BLPR620040303143540783_3_3" hidden="1">[64]Projeções!#REF!</definedName>
    <definedName name="BLPR6220040303143548074" hidden="1">[64]Projeções!#REF!</definedName>
    <definedName name="BLPR6220040303143548074_1_1" hidden="1">[64]Projeções!#REF!</definedName>
    <definedName name="BLPR6320040303143548074" hidden="1">[64]Projeções!#REF!</definedName>
    <definedName name="BLPR6320040303143548074_1_1" hidden="1">[64]Projeções!#REF!</definedName>
    <definedName name="BLPR6420040303143548104" hidden="1">[64]Projeções!#REF!</definedName>
    <definedName name="BLPR6420040303143548104_1_2" hidden="1">[64]Projeções!#REF!</definedName>
    <definedName name="BLPR6420040303143548104_2_2" hidden="1">[64]Projeções!#REF!</definedName>
    <definedName name="BLPR6520040303143548114" hidden="1">[64]Projeções!#REF!</definedName>
    <definedName name="BLPR6520040303143548114_1_2" hidden="1">[64]Projeções!#REF!</definedName>
    <definedName name="BLPR6520040303143548114_2_2" hidden="1">[64]Projeções!#REF!</definedName>
    <definedName name="BLPR6620040303143548134" hidden="1">[64]Projeções!#REF!</definedName>
    <definedName name="BLPR6620040303143548134_1_2" hidden="1">[64]Projeções!#REF!</definedName>
    <definedName name="BLPR6620040303143548134_2_2" hidden="1">[64]Projeções!#REF!</definedName>
    <definedName name="BLPR6720040303143549966" hidden="1">[64]Projeções!#REF!</definedName>
    <definedName name="BLPR6720040303143549966_1_1" hidden="1">[64]Projeções!#REF!</definedName>
    <definedName name="BLPR6820040303143549966" hidden="1">[64]Projeções!#REF!</definedName>
    <definedName name="BLPR6820040303143549966_1_1" hidden="1">[64]Projeções!#REF!</definedName>
    <definedName name="BLPR6920040303143549966" hidden="1">[64]Projeções!#REF!</definedName>
    <definedName name="BLPR6920040303143549966_1_1" hidden="1">[64]Projeções!#REF!</definedName>
    <definedName name="BLPR7020040303143549966" hidden="1">[64]Projeções!#REF!</definedName>
    <definedName name="BLPR7020040303143549966_1_1" hidden="1">[64]Projeções!#REF!</definedName>
    <definedName name="BLPR7120040303143549966" hidden="1">[64]Projeções!#REF!</definedName>
    <definedName name="BLPR7120040303143549966_1_1" hidden="1">[64]Projeções!#REF!</definedName>
    <definedName name="BLPR720040303143540783" hidden="1">[64]Projeções!#REF!</definedName>
    <definedName name="BLPR720040303143540783_1_3" hidden="1">[64]Projeções!#REF!</definedName>
    <definedName name="BLPR720040303143540783_2_3" hidden="1">[64]Projeções!#REF!</definedName>
    <definedName name="BLPR720040303143540783_3_3" hidden="1">[64]Projeções!#REF!</definedName>
    <definedName name="BLPR7220040303143549966" hidden="1">[64]Projeções!#REF!</definedName>
    <definedName name="BLPR7220040303143549966_1_1" hidden="1">[64]Projeções!#REF!</definedName>
    <definedName name="BLPR7320040303143549976" hidden="1">[64]Projeções!#REF!</definedName>
    <definedName name="BLPR7320040303143549976_1_1" hidden="1">[64]Projeções!#REF!</definedName>
    <definedName name="BLPR7420040303143549976" hidden="1">[64]Projeções!#REF!</definedName>
    <definedName name="BLPR7420040303143549976_1_1" hidden="1">[64]Projeções!#REF!</definedName>
    <definedName name="BLPR7520040303143549976" hidden="1">[64]Projeções!#REF!</definedName>
    <definedName name="BLPR7520040303143549976_1_1" hidden="1">[64]Projeções!#REF!</definedName>
    <definedName name="BLPR7620040303143549976" hidden="1">[64]Projeções!#REF!</definedName>
    <definedName name="BLPR7620040303143549976_1_1" hidden="1">[64]Projeções!#REF!</definedName>
    <definedName name="BLPR7720040303143549976" hidden="1">[64]Projeções!#REF!</definedName>
    <definedName name="BLPR7720040303143549976_1_1" hidden="1">[64]Projeções!#REF!</definedName>
    <definedName name="BLPR7820040303143549976" hidden="1">[64]Projeções!#REF!</definedName>
    <definedName name="BLPR7820040303143549976_1_1" hidden="1">[64]Projeções!#REF!</definedName>
    <definedName name="BLPR7920040303143549987" hidden="1">[64]Projeções!#REF!</definedName>
    <definedName name="BLPR7920040303143549987_1_1" hidden="1">[64]Projeções!#REF!</definedName>
    <definedName name="BLPR8020040303143549987" hidden="1">[64]Projeções!#REF!</definedName>
    <definedName name="BLPR8020040303143549987_1_1" hidden="1">[64]Projeções!#REF!</definedName>
    <definedName name="BLPR8120040303143549987" hidden="1">[64]Projeções!#REF!</definedName>
    <definedName name="BLPR8120040303143549987_1_1" hidden="1">[64]Projeções!#REF!</definedName>
    <definedName name="BLPR820040303143540793" hidden="1">[64]Projeções!#REF!</definedName>
    <definedName name="BLPR820040303143540793_1_3" hidden="1">[64]Projeções!#REF!</definedName>
    <definedName name="BLPR820040303143540793_2_3" hidden="1">[64]Projeções!#REF!</definedName>
    <definedName name="BLPR820040303143540793_3_3" hidden="1">[64]Projeções!#REF!</definedName>
    <definedName name="BLPR8220040303143549987" hidden="1">[64]Projeções!#REF!</definedName>
    <definedName name="BLPR8220040303143549987_1_1" hidden="1">[64]Projeções!#REF!</definedName>
    <definedName name="BLPR8320040303143549987" hidden="1">[64]Projeções!#REF!</definedName>
    <definedName name="BLPR8320040303143549987_1_1" hidden="1">[64]Projeções!#REF!</definedName>
    <definedName name="BLPR8420040303143549987" hidden="1">[64]Projeções!#REF!</definedName>
    <definedName name="BLPR8420040303143549987_1_1" hidden="1">[64]Projeções!#REF!</definedName>
    <definedName name="BLPR8520040303143549987" hidden="1">[64]Projeções!#REF!</definedName>
    <definedName name="BLPR8520040303143549987_1_1" hidden="1">[64]Projeções!#REF!</definedName>
    <definedName name="BLPR8620040303143549997" hidden="1">[64]Projeções!#REF!</definedName>
    <definedName name="BLPR8620040303143549997_1_1" hidden="1">[64]Projeções!#REF!</definedName>
    <definedName name="BLPR8720040303143549997" hidden="1">[64]Projeções!#REF!</definedName>
    <definedName name="BLPR8720040303143549997_1_1" hidden="1">[64]Projeções!#REF!</definedName>
    <definedName name="BLPR8820040303143549997" hidden="1">[64]Projeções!#REF!</definedName>
    <definedName name="BLPR8820040303143549997_1_1" hidden="1">[64]Projeções!#REF!</definedName>
    <definedName name="BLPR8920040303143549997" hidden="1">[64]Projeções!#REF!</definedName>
    <definedName name="BLPR8920040303143549997_1_1" hidden="1">[64]Projeções!#REF!</definedName>
    <definedName name="BLPR9020040303143549997" hidden="1">[64]Projeções!#REF!</definedName>
    <definedName name="BLPR9020040303143549997_1_1" hidden="1">[64]Projeções!#REF!</definedName>
    <definedName name="BLPR9120040303143549997" hidden="1">[64]Projeções!#REF!</definedName>
    <definedName name="BLPR9120040303143549997_1_1" hidden="1">[64]Projeções!#REF!</definedName>
    <definedName name="BLPR920040303143540803" hidden="1">[64]Projeções!#REF!</definedName>
    <definedName name="BLPR920040303143540803_1_3" hidden="1">[64]Projeções!#REF!</definedName>
    <definedName name="BLPR920040303143540803_2_3" hidden="1">[64]Projeções!#REF!</definedName>
    <definedName name="BLPR920040303143540803_3_3" hidden="1">[64]Projeções!#REF!</definedName>
    <definedName name="BLPR9220040303143550007" hidden="1">[64]Projeções!#REF!</definedName>
    <definedName name="BLPR9220040303143550007_1_1" hidden="1">[64]Projeções!#REF!</definedName>
    <definedName name="BLPR9320040303143550007" hidden="1">[64]Projeções!#REF!</definedName>
    <definedName name="BLPR9320040303143550007_1_1" hidden="1">[64]Projeções!#REF!</definedName>
    <definedName name="BLPR9420040303143550007" hidden="1">[64]Projeções!#REF!</definedName>
    <definedName name="BLPR9420040303143550007_1_1" hidden="1">[64]Projeções!#REF!</definedName>
    <definedName name="BLPR9520040303143550007" hidden="1">[64]Projeções!#REF!</definedName>
    <definedName name="BLPR9520040303143550007_1_1" hidden="1">[64]Projeções!#REF!</definedName>
    <definedName name="BLPR9620040303143550007" hidden="1">[64]Projeções!#REF!</definedName>
    <definedName name="BLPR9620040303143550007_1_1" hidden="1">[64]Projeções!#REF!</definedName>
    <definedName name="BLPR9720040303143550007" hidden="1">[64]Projeções!#REF!</definedName>
    <definedName name="BLPR9720040303143550007_1_1" hidden="1">[64]Projeções!#REF!</definedName>
    <definedName name="BLPR9820040303143550017" hidden="1">[64]Projeções!#REF!</definedName>
    <definedName name="BLPR9820040303143550017_1_1" hidden="1">[64]Projeções!#REF!</definedName>
    <definedName name="BLPR9920040303143550017" hidden="1">[64]Projeções!#REF!</definedName>
    <definedName name="BLPR9920040303143550017_1_1" hidden="1">[64]Projeções!#REF!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NDES4" hidden="1">{#N/A,#N/A,FALSE,"Eier"}</definedName>
    <definedName name="bnn" hidden="1">{#N/A,#N/A,FALSE,"Tabl. FB300";#N/A,#N/A,FALSE,"Tabl. FB350";#N/A,#N/A,FALSE,"Tabl. FB400";#N/A,#N/A,FALSE,"Tabl. FB500";#N/A,#N/A,FALSE,"Tabl. FS090"}</definedName>
    <definedName name="bnpbnp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hidden="1">{"TotalGeralDespesasPorArea",#N/A,FALSE,"VinculosAccessEfetivo"}</definedName>
    <definedName name="boston1" hidden="1">{"TotalGeralDespesasPorArea",#N/A,FALSE,"VinculosAccessEfetivo"}</definedName>
    <definedName name="bradesco" hidden="1">{#N/A,#N/A,FALSE,"1321";#N/A,#N/A,FALSE,"1324";#N/A,#N/A,FALSE,"1333";#N/A,#N/A,FALSE,"1371"}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obocbpv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BS차이내역" hidden="1">{#N/A,#N/A,FALSE,"정공"}</definedName>
    <definedName name="BT" hidden="1">{"all",#N/A,FALSE,"Compco";"summary",#N/A,FALSE,"Compco"}</definedName>
    <definedName name="buzz.all.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v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hidden="1">{"'PXR_6500'!$A$1:$I$124"}</definedName>
    <definedName name="c.LTMYear" hidden="1">#REF!</definedName>
    <definedName name="ca" hidden="1">{#N/A,"70% Success",FALSE,"Sales Forecast";#N/A,#N/A,FALSE,"Sheet2"}</definedName>
    <definedName name="Cable" hidden="1">{#N/A,#N/A,FALSE,"Operations";#N/A,#N/A,FALSE,"Financials"}</definedName>
    <definedName name="Cable2" hidden="1">{#N/A,#N/A,FALSE,"Operations";#N/A,#N/A,FALSE,"Financials"}</definedName>
    <definedName name="CAJA06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lculsmult" hidden="1">{#N/A,#N/A,FALSE,"ACQ_GRAPHS";#N/A,#N/A,FALSE,"T_1 GRAPHS";#N/A,#N/A,FALSE,"T_2 GRAPHS";#N/A,#N/A,FALSE,"COMB_GRAPHS"}</definedName>
    <definedName name="canot" hidden="1">{#N/A,#N/A,FALSE,"Tabl. FB300";#N/A,#N/A,FALSE,"Tabl. FB350";#N/A,#N/A,FALSE,"Tabl. FB400";#N/A,#N/A,FALSE,"Tabl. FB500";#N/A,#N/A,FALSE,"Tabl. FS090"}</definedName>
    <definedName name="Capex" hidden="1">{#N/A,#N/A,TRUE,"Total Allocation";#N/A,#N/A,TRUE,"Capital Software";#N/A,#N/A,TRUE,"Misc";#N/A,#N/A,TRUE,"NAOG"}</definedName>
    <definedName name="carlos" hidden="1">{#N/A,"10% Success",FALSE,"Sales Forecast";#N/A,#N/A,FALSE,"Sheet2"}</definedName>
    <definedName name="carlos2" hidden="1">{"Fixed Assets equipments",#N/A,FALSE,"Import-inventory Flow"}</definedName>
    <definedName name="CB_ENERTRADE" hidden="1">{#N/A,#N/A,FALSE,"ENERGIA";#N/A,#N/A,FALSE,"PERDIDAS";#N/A,#N/A,FALSE,"CLIENTES";#N/A,#N/A,FALSE,"ESTADO";#N/A,#N/A,FALSE,"TECNICA"}</definedName>
    <definedName name="cb_sChart41E9A35_opts" hidden="1">"1, 9, 1, False, 2, False, False, , 0, False, True, 1, 1"</definedName>
    <definedName name="CBWorkbookPriority" hidden="1">-71257818</definedName>
    <definedName name="cc" hidden="1">{#N/A,#N/A,FALSE,"CBE";#N/A,#N/A,FALSE,"SWK"}</definedName>
    <definedName name="CC_1" hidden="1">{#N/A,#N/A,FALSE,"CONTROLE"}</definedName>
    <definedName name="CC_2" hidden="1">{#N/A,#N/A,FALSE,"CONTROLE"}</definedName>
    <definedName name="CC_3" hidden="1">{#N/A,#N/A,FALSE,"CONTROLE"}</definedName>
    <definedName name="ççç" hidden="1">{#N/A,#N/A,FALSE,"SGP";#N/A,#N/A,FALSE,"SGI";#N/A,#N/A,FALSE,"SGC";#N/A,#N/A,FALSE,"SGS";#N/A,#N/A,FALSE,"SGB"}</definedName>
    <definedName name="CCC_1" hidden="1">{#N/A,#N/A,FALSE,"CONTROLE"}</definedName>
    <definedName name="CCC_2" hidden="1">{#N/A,#N/A,FALSE,"CONTROLE"}</definedName>
    <definedName name="CCC_3" hidden="1">{#N/A,#N/A,FALSE,"CONTROLE"}</definedName>
    <definedName name="ccca" hidden="1">{"preco1",#N/A,TRUE,"Analise preços";"peq",#N/A,TRUE,"Analise preços";"resu",#N/A,TRUE,"TOTAL"}</definedName>
    <definedName name="ccca_1" hidden="1">{"preco1",#N/A,TRUE,"Analise preços";"peq",#N/A,TRUE,"Analise preços";"resu",#N/A,TRUE,"TOTAL"}</definedName>
    <definedName name="ccca_2" hidden="1">{"preco1",#N/A,TRUE,"Analise preços";"peq",#N/A,TRUE,"Analise preços";"resu",#N/A,TRUE,"TOTAL"}</definedName>
    <definedName name="ccca_3" hidden="1">{"preco1",#N/A,TRUE,"Analise preços";"peq",#N/A,TRUE,"Analise preços";"resu",#N/A,TRUE,"TOTAL"}</definedName>
    <definedName name="ccc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çççç" hidden="1">{"'PXR_6500'!$A$1:$I$124"}</definedName>
    <definedName name="cccc1" hidden="1">{#N/A,#N/A,FALSE,"CONTROLE"}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{"10yp key data",#N/A,FALSE,"Market Data"}</definedName>
    <definedName name="cccccc" hidden="1">{"PARTE1",#N/A,FALSE,"Plan1"}</definedName>
    <definedName name="ccccccccccccccccccccccccccccc" hidden="1">#REF!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b" hidden="1">{"PARTE1",#N/A,FALSE,"Plan1"}</definedName>
    <definedName name="cdevwvcw" hidden="1">{"comps2_1",#N/A,FALSE,"Comps2";"comps2_2",#N/A,FALSE,"Comps2";"comps2_3",#N/A,FALSE,"Comps2";"comps2_4",#N/A,FALSE,"Comps2";"comps2_5",#N/A,FALSE,"Comps2"}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hidden="1">{"Outputs",#N/A,TRUE,"North America";"Outputs",#N/A,TRUE,"Europe";"Outputs",#N/A,TRUE,"Asia Pacific";"Outputs",#N/A,TRUE,"Latin America";"Outputs",#N/A,TRUE,"Wireless"}</definedName>
    <definedName name="CEMIG" hidden="1">{#N/A,#N/A,FALSE,"ENERGIA";#N/A,#N/A,FALSE,"PERDIDAS";#N/A,#N/A,FALSE,"CLIENTES";#N/A,#N/A,FALSE,"ESTADO";#N/A,#N/A,FALSE,"TECNICA"}</definedName>
    <definedName name="CENF_ANT" hidden="1">{#N/A,#N/A,FALSE,"ENERGIA";#N/A,#N/A,FALSE,"PERDIDAS";#N/A,#N/A,FALSE,"CLIENTES";#N/A,#N/A,FALSE,"ESTADO";#N/A,#N/A,FALSE,"TECNICA"}</definedName>
    <definedName name="CESP" hidden="1">{#N/A,#N/A,FALSE,"LLAVE";#N/A,#N/A,FALSE,"EERR";#N/A,#N/A,FALSE,"ESP";#N/A,#N/A,FALSE,"EOAF";#N/A,#N/A,FALSE,"CASH";#N/A,#N/A,FALSE,"FINANZAS";#N/A,#N/A,FALSE,"DEUDA";#N/A,#N/A,FALSE,"INVERSION";#N/A,#N/A,FALSE,"PERSONAL"}</definedName>
    <definedName name="çgu" hidden="1">{"CONSOLIDADO",#N/A,FALSE,"COMENTARIOS"}</definedName>
    <definedName name="champ" hidden="1">{#N/A,#N/A,FALSE,"Tabl. G1";#N/A,#N/A,FALSE,"Tabl. G2"}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[65]!ChangeRange</definedName>
    <definedName name="ChangeRange2" hidden="1">#N/A</definedName>
    <definedName name="Chart2" hidden="1">{#N/A,#N/A,TRUE,"Pro Forma";#N/A,#N/A,TRUE,"PF_Bal";#N/A,#N/A,TRUE,"PF_INC";#N/A,#N/A,TRUE,"CBE";#N/A,#N/A,TRUE,"SWK"}</definedName>
    <definedName name="chart2GS" hidden="1">{"test2",#N/A,TRUE,"Prices"}</definedName>
    <definedName name="CiaParanaense" hidden="1">{#N/A,#N/A,FALSE,"1321";#N/A,#N/A,FALSE,"1324";#N/A,#N/A,FALSE,"1333";#N/A,#N/A,FALSE,"1371"}</definedName>
    <definedName name="CIQWBGuid" hidden="1">"d180876a-a34f-4f68-9c73-71712cae46b6"</definedName>
    <definedName name="CIQWBInfo" hidden="1">"{ ""CIQVersion"":""9.45.614.5792"" }"</definedName>
    <definedName name="circularização" hidden="1">"AS2DocumentBrowse"</definedName>
    <definedName name="çjh" hidden="1">{"'PXR_6500'!$A$1:$I$124"}</definedName>
    <definedName name="çl" hidden="1">{"'PXR_6500'!$A$1:$I$124"}</definedName>
    <definedName name="Clau" hidden="1">{#N/A,#N/A,FALSE,"CONTROLE"}</definedName>
    <definedName name="Clau_1" hidden="1">{#N/A,#N/A,FALSE,"CONTROLE"}</definedName>
    <definedName name="Clau_2" hidden="1">{#N/A,#N/A,FALSE,"CONTROLE"}</definedName>
    <definedName name="Clau_3" hidden="1">{#N/A,#N/A,FALSE,"CONTROLE"}</definedName>
    <definedName name="Claudi" hidden="1">{#N/A,#N/A,FALSE,"CONTROLE"}</definedName>
    <definedName name="Claudi_1" hidden="1">{#N/A,#N/A,FALSE,"CONTROLE"}</definedName>
    <definedName name="Claudi_2" hidden="1">{#N/A,#N/A,FALSE,"CONTROLE"}</definedName>
    <definedName name="Claudi_3" hidden="1">{#N/A,#N/A,FALSE,"CONTROLE"}</definedName>
    <definedName name="claudia" hidden="1">{#N/A,"70% Success",FALSE,"Sales Forecast";#N/A,#N/A,FALSE,"Sheet2"}</definedName>
    <definedName name="Claudia_1" hidden="1">{#N/A,#N/A,FALSE,"CONTROLE"}</definedName>
    <definedName name="Claudia_2" hidden="1">{#N/A,#N/A,FALSE,"CONTROLE"}</definedName>
    <definedName name="Claudia_3" hidden="1">{#N/A,#N/A,FALSE,"CONTROLE"}</definedName>
    <definedName name="çlç" hidden="1">{"'PXR_6500'!$A$1:$I$124"}</definedName>
    <definedName name="CLIENTES">INDIRECT("Logos!$A$"&amp;Formulário!$Q$1)</definedName>
    <definedName name="çlj" hidden="1">{#N/A,#N/A,FALSE,"Relatórios";"Vendas e Custos",#N/A,FALSE,"Vendas e Custos";"Premissas",#N/A,FALSE,"Premissas";"Projeções",#N/A,FALSE,"Projeções";"Dolar",#N/A,FALSE,"Dolar";"Original",#N/A,FALSE,"Original e UFIR"}</definedName>
    <definedName name="çlk" hidden="1">{"'PXR_6500'!$A$1:$I$124"}</definedName>
    <definedName name="cofi" hidden="1">15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rable" hidden="1">{"First Page",#N/A,FALSE,"Surfactants LBO";"Second Page",#N/A,FALSE,"Surfactants LBO"}</definedName>
    <definedName name="Concessão_Malha_Sul" hidden="1">{#N/A,"100% Success",TRUE,"Sales Forecast";#N/A,#N/A,TRUE,"Sheet2"}</definedName>
    <definedName name="conferencia" hidden="1">{#N/A,#N/A,FALSE,"ENERGIA";#N/A,#N/A,FALSE,"PERDIDAS";#N/A,#N/A,FALSE,"CLIENTES";#N/A,#N/A,FALSE,"ESTADO";#N/A,#N/A,FALSE,"TECNICA"}</definedName>
    <definedName name="Consol." hidden="1">{#N/A,#N/A,FALSE,"CONTROLE"}</definedName>
    <definedName name="consol.1" hidden="1">{#N/A,#N/A,FALSE,"CONTROLE"}</definedName>
    <definedName name="Consolidado_Contábil" hidden="1">{#N/A,#N/A,FALSE,"SIM95"}</definedName>
    <definedName name="consultoria" hidden="1">{#N/A,#N/A,FALSE,"Calc";#N/A,#N/A,FALSE,"Sensitivity";#N/A,#N/A,FALSE,"LT Earn.Dil.";#N/A,#N/A,FALSE,"Dil. AVP"}</definedName>
    <definedName name="cont" hidden="1">{#N/A,#N/A,FALSE,"Contribution Analysis"}</definedName>
    <definedName name="CONT02092000.4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ONT02092000.4_2" hidden="1">{#N/A,#N/A,FALSE,"1321";#N/A,#N/A,FALSE,"1324";#N/A,#N/A,FALSE,"1333";#N/A,#N/A,FALSE,"1371"}</definedName>
    <definedName name="CONT02092000.4_3" hidden="1">{#N/A,#N/A,FALSE,"1321";#N/A,#N/A,FALSE,"1324";#N/A,#N/A,FALSE,"1333";#N/A,#N/A,FALSE,"1371"}</definedName>
    <definedName name="Contabil" hidden="1">{#N/A,#N/A,FALSE,"CONTROLE";#N/A,#N/A,FALSE,"CONTROLE"}</definedName>
    <definedName name="Contabil_1" hidden="1">{#N/A,#N/A,FALSE,"CONTROLE";#N/A,#N/A,FALSE,"CONTROLE"}</definedName>
    <definedName name="Contabil_2" hidden="1">{#N/A,#N/A,FALSE,"CONTROLE";#N/A,#N/A,FALSE,"CONTROLE"}</definedName>
    <definedName name="Contabil_3" hidden="1">{#N/A,#N/A,FALSE,"CONTROLE";#N/A,#N/A,FALSE,"CONTROLE"}</definedName>
    <definedName name="ContentsHelp" hidden="1">[65]!ContentsHelp</definedName>
    <definedName name="CONTO209" hidden="1">{#N/A,#N/A,FALSE,"1321";#N/A,#N/A,FALSE,"1324";#N/A,#N/A,FALSE,"1333";#N/A,#N/A,FALSE,"1371"}</definedName>
    <definedName name="CONTO209_1" hidden="1">{#N/A,#N/A,FALSE,"1321";#N/A,#N/A,FALSE,"1324";#N/A,#N/A,FALSE,"1333";#N/A,#N/A,FALSE,"1371"}</definedName>
    <definedName name="CONTO209_2" hidden="1">{#N/A,#N/A,FALSE,"1321";#N/A,#N/A,FALSE,"1324";#N/A,#N/A,FALSE,"1333";#N/A,#N/A,FALSE,"1371"}</definedName>
    <definedName name="CONTO209_3" hidden="1">{#N/A,#N/A,FALSE,"1321";#N/A,#N/A,FALSE,"1324";#N/A,#N/A,FALSE,"1333";#N/A,#N/A,FALSE,"1371"}</definedName>
    <definedName name="cooper2" hidden="1">{#N/A,#N/A,TRUE,"Pro Forma";#N/A,#N/A,TRUE,"PF_Bal";#N/A,#N/A,TRUE,"PF_INC";#N/A,#N/A,TRUE,"CBE";#N/A,#N/A,TRUE,"SWK"}</definedName>
    <definedName name="COPIA" hidden="1">{#N/A,#N/A,FALSE,"CONTROLE"}</definedName>
    <definedName name="COPIA_1" hidden="1">{#N/A,#N/A,FALSE,"CONTROLE"}</definedName>
    <definedName name="COPIA_2" hidden="1">{#N/A,#N/A,FALSE,"CONTROLE"}</definedName>
    <definedName name="COPIA_3" hidden="1">{#N/A,#N/A,FALSE,"CONTROLE"}</definedName>
    <definedName name="COPIA1" hidden="1">{#N/A,#N/A,FALSE,"CONTROLE"}</definedName>
    <definedName name="COPIA1_1" hidden="1">{#N/A,#N/A,FALSE,"CONTROLE"}</definedName>
    <definedName name="COPIA1_2" hidden="1">{#N/A,#N/A,FALSE,"CONTROLE"}</definedName>
    <definedName name="COPIA1_3" hidden="1">{#N/A,#N/A,FALSE,"CONTROLE"}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copy2" hidden="1">{"condensate",#N/A,FALSE,"CNTRYTYPE"}</definedName>
    <definedName name="CreateTable" hidden="1">[65]!CreateTable</definedName>
    <definedName name="CreditStats" hidden="1">#REF!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tg" hidden="1">{#N/A,#N/A,FALSE,"Aging Summary";#N/A,#N/A,FALSE,"Ratio Analysis";#N/A,#N/A,FALSE,"Test 120 Day Accts";#N/A,#N/A,FALSE,"Tickmarks"}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t" hidden="1">#N/A</definedName>
    <definedName name="cust" hidden="1">{#N/A,#N/A,FALSE,"CONTROLE"}</definedName>
    <definedName name="Custos" hidden="1">{#N/A,#N/A,FALSE,"Acum Julio - 00"}</definedName>
    <definedName name="CV" hidden="1">{#N/A,#N/A,FALSE,"Tabl. G1";#N/A,#N/A,FALSE,"Tabl. G2"}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VCVCV" hidden="1">[66]GRAFICOS!$K$18:$Y$18</definedName>
    <definedName name="cwlksd" hidden="1">{#N/A,#N/A,FALSE,"Aging Summary";#N/A,#N/A,FALSE,"Ratio Analysis";#N/A,#N/A,FALSE,"Test 120 Day Accts";#N/A,#N/A,FALSE,"Tickmarks"}</definedName>
    <definedName name="Cwvu.CE_BF_AG." hidden="1">'[47]C.E. BF'!#REF!</definedName>
    <definedName name="Cwvu.CE_BF_MGD." hidden="1">'[47]C.E. BF'!#REF!</definedName>
    <definedName name="Cwvu.CE_BF_UTILE." hidden="1">'[47]C.E. BF'!#REF!</definedName>
    <definedName name="Cwvu.FASE1_BUDGET." hidden="1">'[47]C.E. BF'!#REF!</definedName>
    <definedName name="Cwvu.FASE1_REVBUDGET." hidden="1">'[47]C.E. BF'!#REF!</definedName>
    <definedName name="Cwvu.FASE2_BUDGET." hidden="1">'[47]C.E. BF'!#REF!</definedName>
    <definedName name="Cwvu.FASE2_REVBUDGET." hidden="1">'[47]C.E. BF'!#REF!</definedName>
    <definedName name="Cwvu.FASE3_BUDGET." hidden="1">'[47]C.E. BF'!#REF!</definedName>
    <definedName name="Cwvu.FASE3_REVBUDGET." hidden="1">'[47]C.E. BF'!#REF!</definedName>
    <definedName name="Cwvu.FASE4_BUDGET." hidden="1">'[47]C.E. BF'!#REF!</definedName>
    <definedName name="Cwvu.FASE4_REVBUDGET." hidden="1">'[47]C.E. BF'!#REF!</definedName>
    <definedName name="Cwvu.FASI_RIEPILOGO_BUDGET." hidden="1">'[47]C.E. BF'!#REF!</definedName>
    <definedName name="Cwvu.FASI_RIEPILOGO_REVBUDGET." hidden="1">'[47]C.E. BF'!#REF!</definedName>
    <definedName name="Cwvu.GREY_ALL." hidden="1">#REF!</definedName>
    <definedName name="Cwvu.IMPOSTE_BF." hidden="1">'[47]C.E. BF'!#REF!</definedName>
    <definedName name="Cwvu.Page1." hidden="1">#REF!,#REF!,#REF!,#REF!,#REF!,#REF!,#REF!,#REF!,#REF!</definedName>
    <definedName name="Cwvu.Page2." hidden="1">#REF!,#REF!,#REF!,#REF!,#REF!,#REF!,#REF!,#REF!,#REF!</definedName>
    <definedName name="Cwvu.Page3." hidden="1">#REF!,#REF!,#REF!,#REF!,#REF!,#REF!,#REF!,#REF!,#REF!</definedName>
    <definedName name="Cwvu.Page4." hidden="1">#REF!,#REF!,#REF!,#REF!,#REF!,#REF!,#REF!,#REF!,#REF!</definedName>
    <definedName name="Cwvu.RACC_IMP." hidden="1">'[47]C.E. BF'!#REF!</definedName>
    <definedName name="Cwvu.REV_DIV." hidden="1">'[47]C.E. BF'!#REF!</definedName>
    <definedName name="Cwvy.GREY_ALL._dcf" hidden="1">#REF!</definedName>
    <definedName name="czxczcx" hidden="1">[45]NOTA_OPERATIVA!#REF!</definedName>
    <definedName name="D" hidden="1">[6]Mercado!#REF!</definedName>
    <definedName name="D_Daniel" hidden="1">#REF!</definedName>
    <definedName name="daas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cfgs" hidden="1">{"mgmt forecast",#N/A,FALSE,"Mgmt Forecast";"dcf table",#N/A,FALSE,"Mgmt Forecast";"sensitivity",#N/A,FALSE,"Mgmt Forecast";"table inputs",#N/A,FALSE,"Mgmt Forecast";"calculations",#N/A,FALSE,"Mgmt Forecast"}</definedName>
    <definedName name="dad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dadfa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os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d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D" hidden="1">{"'RR'!$A$2:$E$81"}</definedName>
    <definedName name="dasdsadsad" hidden="1">#N/A</definedName>
    <definedName name="dasfw" hidden="1">{#N/A,#N/A,FALSE,"Averages";#N/A,#N/A,FALSE,"Lineup Costs";#N/A,#N/A,FALSE,"Grossed Cost";#N/A,#N/A,FALSE,"PPV";#N/A,#N/A,FALSE,"Avg. Cost"}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CF" hidden="1">{#N/A,#N/A,FALSE,"DCF Summary";#N/A,#N/A,FALSE,"Casema";#N/A,#N/A,FALSE,"Casema NoTel";#N/A,#N/A,FALSE,"UK";#N/A,#N/A,FALSE,"RCF";#N/A,#N/A,FALSE,"Intercable CZ";#N/A,#N/A,FALSE,"Interkabel P"}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" hidden="1">{"Fixed Assets equipments",#N/A,FALSE,"Import-inventory Flow"}</definedName>
    <definedName name="ddd" hidden="1">{"DCF","UPSIDE CASE",FALSE,"Sheet1";"DCF","BASE CASE",FALSE,"Sheet1";"DCF","DOWNSIDE CASE",FALSE,"Sheet1"}</definedName>
    <definedName name="dddd" hidden="1">{#N/A,#N/A,FALSE,"CONTROLE";#N/A,#N/A,FALSE,"CONTROLE"}</definedName>
    <definedName name="ddddd" hidden="1">{"10yp tariffs",#N/A,FALSE,"Celtel alternative 6"}</definedName>
    <definedName name="dddddd" hidden="1">{#N/A,#N/A,FALSE,"ATIVO";#N/A,#N/A,FALSE,"PASSIVO";#N/A,#N/A,FALSE,"L&amp;P";#N/A,#N/A,FALSE,"INTEREST";#N/A,#N/A,FALSE,"IRDIFERIDO"}</definedName>
    <definedName name="DDDDDDDDDDDDDDDDDD" hidden="1">[45]NOTA_OPERATIVA!#REF!</definedName>
    <definedName name="ddddddddddddddddddd" hidden="1">#REF!</definedName>
    <definedName name="dddddddddddddddddddd" hidden="1">{#N/A,#N/A,FALSE,"LLAVE";#N/A,#N/A,FALSE,"EERR";#N/A,#N/A,FALSE,"ESP";#N/A,#N/A,FALSE,"EOAF";#N/A,#N/A,FALSE,"CASH";#N/A,#N/A,FALSE,"FINANZAS";#N/A,#N/A,FALSE,"DEUDA";#N/A,#N/A,FALSE,"INVERSION";#N/A,#N/A,FALSE,"PERSONAL"}</definedName>
    <definedName name="dddfg" hidden="1">{#N/A,#N/A,FALSE,"정공"}</definedName>
    <definedName name="ddeqwe" hidden="1">{#N/A,#N/A,FALSE,"SIM95"}</definedName>
    <definedName name="ddsds" hidden="1">{#N/A,#N/A,FALSE,"CONTROLE"}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f" hidden="1">8</definedName>
    <definedName name="defw" hidden="1">{#N/A,#N/A,FALSE,"CONTROLE";#N/A,#N/A,FALSE,"CONTROLE"}</definedName>
    <definedName name="deleteme2" hidden="1">{#N/A,#N/A,FALSE,"Output";#N/A,#N/A,FALSE,"Cover Sheet";#N/A,#N/A,FALSE,"Current Mkt. Projections"}</definedName>
    <definedName name="deleteme3" hidden="1">{#N/A,#N/A,FALSE,"Output";#N/A,#N/A,FALSE,"Cover Sheet";#N/A,#N/A,FALSE,"Current Mkt. Projections"}</definedName>
    <definedName name="deleteme333" hidden="1">{#N/A,#N/A,FALSE,"Output";#N/A,#N/A,FALSE,"Cover Sheet";#N/A,#N/A,FALSE,"Current Mkt. Projections"}</definedName>
    <definedName name="DeleteRange" hidden="1">[65]!DeleteRange</definedName>
    <definedName name="DeleteTable" hidden="1">[65]!DeleteTable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r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SPE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on" hidden="1">{#N/A,#N/A,FALSE,"Sheet1"}</definedName>
    <definedName name="devon2" hidden="1">{#N/A,#N/A,FALSE,"Sheet1"}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hidden="1">{"Annual_Income",#N/A,FALSE,"Report Page";"Balance_Cash_Flow",#N/A,FALSE,"Report Page";"Quarterly_Income",#N/A,FALSE,"Report Page"}</definedName>
    <definedName name="dfas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d" hidden="1">{"comp1",#N/A,FALSE,"COMPS";"footnotes",#N/A,FALSE,"COMPS"}</definedName>
    <definedName name="dfd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f" hidden="1">15</definedName>
    <definedName name="dfdas" hidden="1">{"FCB_ALL",#N/A,FALSE,"FCB";"GREY_ALL",#N/A,FALSE,"GREY"}</definedName>
    <definedName name="dfd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d" hidden="1">{"FCB_ALL",#N/A,FALSE,"FCB";"GREY_ALL",#N/A,FALSE,"GREY"}</definedName>
    <definedName name="dfdfdfd" hidden="1">[3]NOTA_OPERATIVA!#REF!</definedName>
    <definedName name="dfg" hidden="1">{"orixcsc",#N/A,FALSE,"ORIX CSC";"orixcsc2",#N/A,FALSE,"ORIX CSC"}</definedName>
    <definedName name="dfgad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fdgfdgg" hidden="1">#REF!</definedName>
    <definedName name="dfgsf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FHDH" hidden="1">#REF!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s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gasgdfagadfgdaf" hidden="1">{#N/A,#N/A,FALSE,"ENERGIA";#N/A,#N/A,FALSE,"PERDIDAS";#N/A,#N/A,FALSE,"CLIENTES";#N/A,#N/A,FALSE,"ESTADO";#N/A,#N/A,FALSE,"TECNICA"}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s" hidden="1">{"Print1",#N/A,TRUE,"P&amp;L";"Print2",#N/A,TRUE,"CashFL"}</definedName>
    <definedName name="dfvb" hidden="1">{"test2",#N/A,TRUE,"Prices"}</definedName>
    <definedName name="d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h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iferido" hidden="1">{#N/A,#N/A,FALSE,"Acum Julio - 00"}</definedName>
    <definedName name="Dip" hidden="1">#REF!</definedName>
    <definedName name="divcms" hidden="1">{"TotalGeralDespesasPorArea",#N/A,FALSE,"VinculosAccessEfetivo"}</definedName>
    <definedName name="DivFpb" hidden="1">'[67]DIV INC'!#REF!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LKHASJKGFAJSKHDFJASHFJKAJKF" hidden="1">[64]Projeções!#REF!</definedName>
    <definedName name="dlll" hidden="1">"c13776"</definedName>
    <definedName name="DME_Dirty" hidden="1">"False"</definedName>
    <definedName name="DME_LocalFile" hidden="1">"True"</definedName>
    <definedName name="DME_ODMALinksCount" hidden="1">"1"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odod" hidden="1">{"summary pg1",#N/A,FALSE,"Tot Act Retail incl Franchise";"summary pg2",#N/A,FALSE,"Tot Act Retail incl Franchise"}</definedName>
    <definedName name="dp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wdown" hidden="1">#REF!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s" hidden="1">{#N/A,#N/A,FALSE,"ENERGIA";#N/A,#N/A,FALSE,"PERDIDAS";#N/A,#N/A,FALSE,"CLIENTES";#N/A,#N/A,FALSE,"ESTADO";#N/A,#N/A,FALSE,"TECNICA"}</definedName>
    <definedName name="dsa" hidden="1">{"'PXR_6500'!$A$1:$I$124"}</definedName>
    <definedName name="DSADSADF" hidden="1">{#N/A,#N/A,FALSE,"Capa";#N/A,#N/A,FALSE,"Capa-1";#N/A,#N/A,FALSE,"Capa-2";#N/A,#N/A,FALSE,"Capa-3";#N/A,#N/A,FALSE,"Capa-4"}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sds" hidden="1">[68]XREF!$A$4</definedName>
    <definedName name="DSF" hidden="1">{#N/A,#N/A,FALSE,"IR E CS 1997";#N/A,#N/A,FALSE,"PR ND";#N/A,#N/A,FALSE,"8191";#N/A,#N/A,FALSE,"8383";#N/A,#N/A,FALSE,"MP 1024";#N/A,#N/A,FALSE,"AD_EX_97";#N/A,#N/A,FALSE,"BD 97"}</definedName>
    <definedName name="dsfasdfasd" hidden="1">#REF!</definedName>
    <definedName name="dsgfsdgfdfs" hidden="1">{"DEM FAT 1.000 REAIS",#N/A,FALSE,"Comp.Fat.";"DEM FAT MEDIO ANO",#N/A,FALSE,"Comp.Fat."}</definedName>
    <definedName name="dthy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ra" hidden="1">{"SP Model",#N/A,FALSE,"S&amp;P Model";"Adjustments",#N/A,FALSE,"S&amp;P Model"}</definedName>
    <definedName name="dtu" hidden="1">{#N/A,#N/A,TRUE,"financial";#N/A,#N/A,TRUE,"plants"}</definedName>
    <definedName name="dtv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DWC" hidden="1">{#N/A,#N/A,FALSE,"CONTROLE"}</definedName>
    <definedName name="dyturt" hidden="1">{#N/A,#N/A,FALSE,"Contribution Analysis"}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 hidden="1">[6]Mercado!#REF!</definedName>
    <definedName name="e.3.1.a" hidden="1">{#N/A,#N/A,FALSE,"Tabl. G1";#N/A,#N/A,FALSE,"Tabl. G2"}</definedName>
    <definedName name="e_1" hidden="1">{#N/A,#N/A,FALSE,"CONTROLE"}</definedName>
    <definedName name="e_2" hidden="1">{#N/A,#N/A,FALSE,"CONTROLE"}</definedName>
    <definedName name="e_3" hidden="1">{#N/A,#N/A,FALSE,"CONTROLE"}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AA" hidden="1">#REF!</definedName>
    <definedName name="ECNOFIBRAS" hidden="1">{"'PXR_6500'!$A$1:$I$124"}</definedName>
    <definedName name="ECNOFIBRAS2" hidden="1">{"'PXR_6500'!$A$1:$I$124"}</definedName>
    <definedName name="ed5dyx" hidden="1">{#N/A,#N/A,FALSE,"CBE";#N/A,#N/A,FALSE,"SWK"}</definedName>
    <definedName name="edcvr" hidden="1">{#N/A,#N/A,FALSE,"Contribution Analysis"}</definedName>
    <definedName name="edd" hidden="1">{#N/A,#N/A,FALSE,"TOC";#N/A,#N/A,FALSE,"ASS";#N/A,#N/A,FALSE,"CF";#N/A,#N/A,FALSE,"FUEL&amp;MTC"}</definedName>
    <definedName name="Edi" hidden="1">{#N/A,#N/A,TRUE,"transp.func._CAC";#N/A,#N/A,TRUE,"transp.func._UE";#N/A,#N/A,TRUE,"fixos-braçais-CAC";#N/A,#N/A,TRUE,"fixos-braçais-UE";#N/A,#N/A,TRUE,"Cesta_Básica_CAC";#N/A,#N/A,TRUE,"vale-refeição"}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qw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we" hidden="1">{"ativo analítico",#N/A,FALSE,"BALmar97";"passivo analítico",#N/A,FALSE,"BALmar97";"resultado analítico",#N/A,FALSE,"BALmar97"}</definedName>
    <definedName name="ee" hidden="1">{#N/A,#N/A,FALSE,"CONTROLE"}</definedName>
    <definedName name="eee" hidden="1">{"Graphic",#N/A,TRUE,"Graphic"}</definedName>
    <definedName name="EEEE" hidden="1">#REF!</definedName>
    <definedName name="eeeee" hidden="1">{"budget992000 tariff and usage",#N/A,FALSE,"Celtel alternative 6"}</definedName>
    <definedName name="eeeeee" hidden="1">{#N/A,#N/A,FALSE,"SGP";#N/A,#N/A,FALSE,"SGI";#N/A,#N/A,FALSE,"SGC";#N/A,#N/A,FALSE,"SGS";#N/A,#N/A,FALSE,"SGB"}</definedName>
    <definedName name="eeeeeee" hidden="1">#N/A</definedName>
    <definedName name="eeeeeeeeee" hidden="1">{#N/A,#N/A,FALSE,"Acum Julio - 00"}</definedName>
    <definedName name="eeeeeeeeeee" hidden="1">[45]NOTA_OPERATIVA!#REF!</definedName>
    <definedName name="eeeeeeeeeeee" hidden="1">[45]NOTA_OPERATIVA!#REF!</definedName>
    <definedName name="eeeeeeeeeeeeee" hidden="1">{#N/A,#N/A,FALSE,"Acum Julio - 00"}</definedName>
    <definedName name="eeeeeeeeeeeeeeeeeeeeeee" hidden="1">#REF!</definedName>
    <definedName name="eeeeeeeeeeeeeeeeeeeeeeeeeeeeee" hidden="1">[45]NOTA_OPERATIVA!#REF!</definedName>
    <definedName name="eg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jrhwehrejhrwk" hidden="1">#REF!</definedName>
    <definedName name="Elw_USB" hidden="1">{"orixcsc",#N/A,FALSE,"ORIX CSC";"orixcsc2",#N/A,FALSE,"ORIX CSC"}</definedName>
    <definedName name="emily" hidden="1">{#N/A,#N/A,FALSE,"Calc";#N/A,#N/A,FALSE,"Sensitivity";#N/A,#N/A,FALSE,"LT Earn.Dil.";#N/A,#N/A,FALSE,"Dil. AVP"}</definedName>
    <definedName name="EMp" hidden="1">#REF!</definedName>
    <definedName name="ENERTRADE" hidden="1">{#N/A,#N/A,FALSE,"LLAVE";#N/A,#N/A,FALSE,"EERR";#N/A,#N/A,FALSE,"ESP";#N/A,#N/A,FALSE,"EOAF";#N/A,#N/A,FALSE,"CASH";#N/A,#N/A,FALSE,"FINANZAS";#N/A,#N/A,FALSE,"DEUDA";#N/A,#N/A,FALSE,"INVERSION";#N/A,#N/A,FALSE,"PERSONAL"}</definedName>
    <definedName name="ENIGMA" hidden="1">{#N/A,#N/A,TRUE,"transp.func._CAC";#N/A,#N/A,TRUE,"transp.func._UE";#N/A,#N/A,TRUE,"fixos-braçais-CAC";#N/A,#N/A,TRUE,"fixos-braçais-UE";#N/A,#N/A,TRUE,"Cesta_Básica_CAC";#N/A,#N/A,TRUE,"vale-refeição"}</definedName>
    <definedName name="ENIGMA2" hidden="1">{#N/A,#N/A,TRUE,"transp.func._CAC";#N/A,#N/A,TRUE,"transp.func._UE";#N/A,#N/A,TRUE,"fixos-braçais-CAC";#N/A,#N/A,TRUE,"fixos-braçais-UE";#N/A,#N/A,TRUE,"Cesta_Básica_CAC";#N/A,#N/A,TRUE,"vale-refeição"}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uity_1" hidden="1">{#N/A,#N/A,FALSE,"PAT";#N/A,#N/A,FALSE,"PAT (2)"}</definedName>
    <definedName name="Equity_2" hidden="1">{#N/A,#N/A,FALSE,"PAT";#N/A,#N/A,FALSE,"PAT (2)"}</definedName>
    <definedName name="Equity_3" hidden="1">{#N/A,#N/A,FALSE,"PAT";#N/A,#N/A,FALSE,"PAT (2)"}</definedName>
    <definedName name="erd" hidden="1">{#N/A,#N/A,FALSE,"Contribution Analysis"}</definedName>
    <definedName name="er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fxc" hidden="1">{#N/A,#N/A,FALSE,"Summ";"Sens2",#N/A,FALSE,"PF";"PF Page1",#N/A,FALSE,"PF";"PF Page2",#N/A,FALSE,"PF";"PF Page3",#N/A,FALSE,"PF";"Sens1",#N/A,FALSE,"PF"}</definedName>
    <definedName name="erg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q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q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rado" hidden="1">{"'Edit'!$A$1:$V$2277"}</definedName>
    <definedName name="erro" hidden="1">{"'Edit'!$A$1:$V$2277"}</definedName>
    <definedName name="error" hidden="1">{#N/A,#N/A,FALSE,"Cover";#N/A,#N/A,FALSE,"Main";#N/A,#N/A,FALSE,"Guid";#N/A,#N/A,FALSE,"Summary";#N/A,#N/A,FALSE,"Q3"}</definedName>
    <definedName name="ertertw" hidden="1">{"PF Balance Sheet Life",#N/A,FALSE,"PF Balance Sheet Life";"PF Balance Sheet Life Inputs",#N/A,FALSE,"PF Balance Sheet Life"}</definedName>
    <definedName name="erytf" hidden="1">{#N/A,#N/A,FALSE,"TOC";#N/A,#N/A,FALSE,"ASS";#N/A,#N/A,FALSE,"CF";#N/A,#N/A,FALSE,"FUEL&amp;MTC"}</definedName>
    <definedName name="ese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esnrc163c1" hidden="1">[69]DBACCESS!#REF!</definedName>
    <definedName name="esnrc18c1" hidden="1">#REF!</definedName>
    <definedName name="esnrc220c1" hidden="1">[69]DBACCESS!#REF!</definedName>
    <definedName name="esnrc24c1" hidden="1">#REF!</definedName>
    <definedName name="esnrc292c1" hidden="1">#REF!</definedName>
    <definedName name="esnrc292c2" hidden="1">#REF!</definedName>
    <definedName name="esnrc292c3" hidden="1">#REF!</definedName>
    <definedName name="esnrc3c1" hidden="1">[70]back!#REF!</definedName>
    <definedName name="esnrc48c1" hidden="1">#REF!</definedName>
    <definedName name="esnrc51c1" hidden="1">#REF!</definedName>
    <definedName name="esnrc5c1" hidden="1">#REF!</definedName>
    <definedName name="esnrc60c1" hidden="1">#REF!</definedName>
    <definedName name="esnrc79c1" hidden="1">[71]Shares!#REF!</definedName>
    <definedName name="esnrc7c1" hidden="1">#REF!</definedName>
    <definedName name="esnrc7c2" hidden="1">#REF!</definedName>
    <definedName name="esnrc95c1" hidden="1">#REF!</definedName>
    <definedName name="esnrc95c2" hidden="1">#REF!</definedName>
    <definedName name="essbase_validation" hidden="1">{#N/A,#N/A,TRUE,"Report"}</definedName>
    <definedName name="est" hidden="1">{"EVA",#N/A,FALSE,"EVA";"WACC",#N/A,FALSE,"WACC"}</definedName>
    <definedName name="estados" hidden="1">{#N/A,#N/A,FALSE,"balance";#N/A,#N/A,FALSE,"P&amp;L";#N/A,#N/A,FALSE,"Equity";#N/A,#N/A,FALSE,"cash flow";#N/A,#N/A,FALSE,"bienes uso";#N/A,#N/A,FALSE,"intangibles";#N/A,#N/A,FALSE,"P&amp;L MD&amp;A";#N/A,#N/A,FALSE,"breakdown";#N/A,#N/A,FALSE,"stat ratios"}</definedName>
    <definedName name="ESTOQUE" hidden="1">{#N/A,#N/A,FALSE,"BLDC";#N/A,#N/A,FALSE,"RESDC";#N/A,#N/A,FALSE,"BLFV";#N/A,#N/A,FALSE,"RESFV"}</definedName>
    <definedName name="esus" hidden="1">{"balanço dolares",#N/A,FALSE,"SIGADR$";"AUT BAL REAIS",#N/A,FALSE,"SIGADR$";"QUOCIENTES REAIS",#N/A,FALSE,"QUOCIENTES";"JUNH QUOCI DOLARES",#N/A,FALSE,"QUOCIENTES"}</definedName>
    <definedName name="ety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uribor1" hidden="1">{"PARTE1",#N/A,FALSE,"Plan1"}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-4135</definedName>
    <definedName name="ev.Initialized" hidden="1">FALSE</definedName>
    <definedName name="EV__LASTREFTIME__" hidden="1">39644.4566203704</definedName>
    <definedName name="EVCE" hidden="1">{#N/A,#N/A,FALSE,"Output";#N/A,#N/A,FALSE,"Cover Sheet";#N/A,#N/A,FALSE,"Current Mkt. Projections"}</definedName>
    <definedName name="Evolução" hidden="1">{#N/A,#N/A,FALSE,"GP";#N/A,#N/A,FALSE,"Assinantes";#N/A,#N/A,FALSE,"Rede";#N/A,#N/A,FALSE,"Evolução";#N/A,#N/A,FALSE,"Resultado"}</definedName>
    <definedName name="EVs" hidden="1">{#N/A,#N/A,FALSE,"Output";#N/A,#N/A,FALSE,"Cover Sheet";#N/A,#N/A,FALSE,"Current Mkt. Projections"}</definedName>
    <definedName name="EVtoSvROCE" hidden="1">{#N/A,#N/A,FALSE,"Output";#N/A,#N/A,FALSE,"Cover Sheet";#N/A,#N/A,FALSE,"Current Mkt. Projections"}</definedName>
    <definedName name="e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WR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EWRGS" hidden="1">'[72]Movim. DOAR (31_12_03)'!#REF!</definedName>
    <definedName name="ewtrew" hidden="1">{#N/A,#N/A,FALSE,"CONTROLE";#N/A,#N/A,FALSE,"CONTROLE"}</definedName>
    <definedName name="ExactAddinReports" hidden="1">1</definedName>
    <definedName name="Exchange_Rates" hidden="1">#REF!</definedName>
    <definedName name="Expl" hidden="1">{#N/A,#N/A,FALSE,"Capa";#N/A,#N/A,FALSE,"Capa-1";#N/A,#N/A,FALSE,"Capa-2";#N/A,#N/A,FALSE,"Capa-3";#N/A,#N/A,FALSE,"Capa-4"}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" hidden="1">#REF!</definedName>
    <definedName name="F3.1" hidden="1">{"PLAN MED.PROVISORIA",#N/A,FALSE,"IRENDA"}</definedName>
    <definedName name="FABIO" hidden="1">#REF!</definedName>
    <definedName name="fad" hidden="1">{#N/A,"70% Success",FALSE,"Sales Forecast";#N/A,#N/A,FALSE,"Sheet2"}</definedName>
    <definedName name="fasf" hidden="1">{"origens e aplicações",#N/A,FALSE,"DoarR$";"ORIGENS APLICAÇÕES",#N/A,FALSE,"DoarU$"}</definedName>
    <definedName name="FCOle" hidden="1">{#N/A,#N/A,FALSE,"CONTROLE"}</definedName>
    <definedName name="FCOle_1" hidden="1">{#N/A,#N/A,FALSE,"CONTROLE"}</definedName>
    <definedName name="FCOle_2" hidden="1">{#N/A,#N/A,FALSE,"CONTROLE"}</definedName>
    <definedName name="FCOle_3" hidden="1">{#N/A,#N/A,FALSE,"CONTROLE"}</definedName>
    <definedName name="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da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hidden="1">{"Financ.total",#N/A,FALSE,"BALJAN97"}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gdfg" hidden="1">{"Income Page",#N/A,FALSE,"Income";"Quarterly Page",#N/A,FALSE,"Quarterly";"EPS Page",#N/A,FALSE,"EPS";"Cashflow Page",#N/A,FALSE,"CashFlow"}</definedName>
    <definedName name="FDP" hidden="1">{#N/A,#N/A,FALSE,"IR E CS 1997";#N/A,#N/A,FALSE,"PR ND";#N/A,#N/A,FALSE,"8191";#N/A,#N/A,FALSE,"8383";#N/A,#N/A,FALSE,"MP 1024";#N/A,#N/A,FALSE,"AD_EX_97";#N/A,#N/A,FALSE,"BD 97"}</definedName>
    <definedName name="FDP_0_1_aUrv" hidden="1">#REF!</definedName>
    <definedName name="FDP_10_1_aDrv" hidden="1">#REF!</definedName>
    <definedName name="FDP_107_1_aUrv" hidden="1">#REF!</definedName>
    <definedName name="FDP_11_1_aD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2_1_aD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Drv" hidden="1">#REF!</definedName>
    <definedName name="FDP_131_1_aDrv" hidden="1">#REF!</definedName>
    <definedName name="FDP_134_1_aDrv" hidden="1">#REF!</definedName>
    <definedName name="FDP_135_1_aDrv" hidden="1">#REF!</definedName>
    <definedName name="FDP_137_1_aDdv" hidden="1">#REF!</definedName>
    <definedName name="FDP_139_1_aUrv" hidden="1">#REF!</definedName>
    <definedName name="FDP_14_1_aDrv" hidden="1">#REF!</definedName>
    <definedName name="FDP_140_1_aUrv" hidden="1">#REF!</definedName>
    <definedName name="FDP_141_1_aUrv" hidden="1">#REF!</definedName>
    <definedName name="FDP_143_1_aUrv" hidden="1">#REF!</definedName>
    <definedName name="FDP_144_1_aUrv" hidden="1">#REF!</definedName>
    <definedName name="FDP_15_1_aDrv" hidden="1">#REF!</definedName>
    <definedName name="FDP_16_1_aDrv" hidden="1">#REF!</definedName>
    <definedName name="FDP_165_1_aUrv" hidden="1">#REF!</definedName>
    <definedName name="FDP_166_1_aUrv" hidden="1">#REF!</definedName>
    <definedName name="FDP_167_1_aUrv" hidden="1">#REF!</definedName>
    <definedName name="FDP_168_1_aSrv" hidden="1">#REF!</definedName>
    <definedName name="FDP_169_1_aUrv" hidden="1">#REF!</definedName>
    <definedName name="FDP_17_1_aDrv" hidden="1">#REF!</definedName>
    <definedName name="FDP_170_1_aSrv" hidden="1">#REF!</definedName>
    <definedName name="FDP_171_1_aUrv" hidden="1">#REF!</definedName>
    <definedName name="FDP_172_1_aUrv" hidden="1">#REF!</definedName>
    <definedName name="FDP_173_1_aUrv" hidden="1">#REF!</definedName>
    <definedName name="FDP_174_1_aSrv" hidden="1">#REF!</definedName>
    <definedName name="FDP_175_1_aUrv" hidden="1">#REF!</definedName>
    <definedName name="FDP_176_1_aUrv" hidden="1">#REF!</definedName>
    <definedName name="FDP_177_1_aSrv" hidden="1">#REF!</definedName>
    <definedName name="FDP_178_1_aSrv" hidden="1">#REF!</definedName>
    <definedName name="FDP_179_1_aSrv" hidden="1">#REF!</definedName>
    <definedName name="FDP_18_1_aDrv" hidden="1">#REF!</definedName>
    <definedName name="FDP_180_1_aSrv" hidden="1">#REF!</definedName>
    <definedName name="FDP_181_1_aUrv" hidden="1">#REF!</definedName>
    <definedName name="FDP_182_1_aSrv" hidden="1">#REF!</definedName>
    <definedName name="FDP_183_1_aSrv" hidden="1">#REF!</definedName>
    <definedName name="FDP_184_1_aUrv" hidden="1">#REF!</definedName>
    <definedName name="FDP_185_1_aSrv" hidden="1">#REF!</definedName>
    <definedName name="FDP_186_1_aUrv" hidden="1">#REF!</definedName>
    <definedName name="FDP_187_1_aSrv" hidden="1">#REF!</definedName>
    <definedName name="FDP_188_1_aUrv" hidden="1">#REF!</definedName>
    <definedName name="FDP_189_1_aUrv" hidden="1">#REF!</definedName>
    <definedName name="FDP_19_1_aDrv" hidden="1">#REF!</definedName>
    <definedName name="FDP_190_1_aUrv" hidden="1">#REF!</definedName>
    <definedName name="FDP_191_1_aUrv" hidden="1">#REF!</definedName>
    <definedName name="FDP_192_1_aSrv" hidden="1">#REF!</definedName>
    <definedName name="FDP_193_1_aUrv" hidden="1">#REF!</definedName>
    <definedName name="FDP_194_1_aUrv" hidden="1">#REF!</definedName>
    <definedName name="FDP_195_1_aUrv" hidden="1">#REF!</definedName>
    <definedName name="FDP_196_1_aSrv" hidden="1">#REF!</definedName>
    <definedName name="FDP_197_1_aUrv" hidden="1">#REF!</definedName>
    <definedName name="FDP_198_1_aSrv" hidden="1">#REF!</definedName>
    <definedName name="FDP_199_1_aUrv" hidden="1">#REF!</definedName>
    <definedName name="FDP_20_1_aUrv" hidden="1">#REF!</definedName>
    <definedName name="FDP_200_1_aUrv" hidden="1">#REF!</definedName>
    <definedName name="FDP_201_1_aUrv" hidden="1">#REF!</definedName>
    <definedName name="FDP_202_1_aUrv" hidden="1">#REF!</definedName>
    <definedName name="FDP_203_1_aSrv" hidden="1">#REF!</definedName>
    <definedName name="FDP_204_1_aUrv" hidden="1">#REF!</definedName>
    <definedName name="FDP_205_1_aUrv" hidden="1">#REF!</definedName>
    <definedName name="FDP_206_1_aUrv" hidden="1">#REF!</definedName>
    <definedName name="FDP_207_1_aUrv" hidden="1">#REF!</definedName>
    <definedName name="FDP_208_1_aS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Urv" hidden="1">#REF!</definedName>
    <definedName name="FDP_213_1_aSrv" hidden="1">#REF!</definedName>
    <definedName name="FDP_214_1_aUrv" hidden="1">#REF!</definedName>
    <definedName name="FDP_215_1_aUrv" hidden="1">#REF!</definedName>
    <definedName name="FDP_216_1_aUrv" hidden="1">#REF!</definedName>
    <definedName name="FDP_217_1_aUrv" hidden="1">#REF!</definedName>
    <definedName name="FDP_218_1_aSrv" hidden="1">#REF!</definedName>
    <definedName name="FDP_219_1_aSrv" hidden="1">#REF!</definedName>
    <definedName name="FDP_22_1_aUrv" hidden="1">#REF!</definedName>
    <definedName name="FDP_220_1_aSrv" hidden="1">#REF!</definedName>
    <definedName name="FDP_221_1_aSrv" hidden="1">#REF!</definedName>
    <definedName name="FDP_222_1_aSrv" hidden="1">#REF!</definedName>
    <definedName name="FDP_223_1_aSrv" hidden="1">#REF!</definedName>
    <definedName name="FDP_224_1_aUrv" hidden="1">#REF!</definedName>
    <definedName name="FDP_225_1_aUrv" hidden="1">#REF!</definedName>
    <definedName name="FDP_226_1_aUrv" hidden="1">#REF!</definedName>
    <definedName name="FDP_227_1_aUrv" hidden="1">#REF!</definedName>
    <definedName name="FDP_228_1_aSrv" hidden="1">#REF!</definedName>
    <definedName name="FDP_229_1_aSrv" hidden="1">#REF!</definedName>
    <definedName name="FDP_23_1_aUrv" hidden="1">#REF!</definedName>
    <definedName name="FDP_230_1_aSrv" hidden="1">#REF!</definedName>
    <definedName name="FDP_231_1_aSrv" hidden="1">#REF!</definedName>
    <definedName name="FDP_232_1_aSrv" hidden="1">#REF!</definedName>
    <definedName name="FDP_233_1_aSrv" hidden="1">#REF!</definedName>
    <definedName name="FDP_234_1_aUrv" hidden="1">#REF!</definedName>
    <definedName name="FDP_235_1_aUrv" hidden="1">#REF!</definedName>
    <definedName name="FDP_236_1_aUrv" hidden="1">#REF!</definedName>
    <definedName name="FDP_237_1_aUrv" hidden="1">#REF!</definedName>
    <definedName name="FDP_238_1_aSrv" hidden="1">#REF!</definedName>
    <definedName name="FDP_24_1_aU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Srv" hidden="1">#REF!</definedName>
    <definedName name="FDP_249_1_aSrv" hidden="1">#REF!</definedName>
    <definedName name="FDP_25_1_aUrv" hidden="1">#REF!</definedName>
    <definedName name="FDP_250_1_aSrv" hidden="1">#REF!</definedName>
    <definedName name="FDP_251_1_aS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Srv" hidden="1">#REF!</definedName>
    <definedName name="FDP_259_1_aSrv" hidden="1">#REF!</definedName>
    <definedName name="FDP_26_1_aUrv" hidden="1">#REF!</definedName>
    <definedName name="FDP_260_1_aSrv" hidden="1">#REF!</definedName>
    <definedName name="FDP_261_1_aSrv" hidden="1">#REF!</definedName>
    <definedName name="FDP_264_1_aUrv" hidden="1">#REF!</definedName>
    <definedName name="FDP_265_1_aUrv" hidden="1">#REF!</definedName>
    <definedName name="FDP_266_1_aUrv" hidden="1">#REF!</definedName>
    <definedName name="FDP_267_1_aU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U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Urv" hidden="1">#REF!</definedName>
    <definedName name="FDP_278_1_aU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Urv" hidden="1">#REF!</definedName>
    <definedName name="FDP_49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3_1_rUrv" hidden="1">#REF!</definedName>
    <definedName name="FDP_54_1_aUrv" hidden="1">#REF!</definedName>
    <definedName name="FDP_55_1_aUrv" hidden="1">#REF!</definedName>
    <definedName name="FDP_8_1_aDrv" hidden="1">#REF!</definedName>
    <definedName name="FDP_9_1_aDrv" hidden="1">#REF!</definedName>
    <definedName name="fds" hidden="1">{"comps",#N/A,FALSE,"comps";"notes",#N/A,FALSE,"comps"}</definedName>
    <definedName name="fdsa" hidden="1">{#N/A,#N/A,FALSE,"TOC";#N/A,#N/A,FALSE,"ASS";#N/A,#N/A,FALSE,"CF";#N/A,#N/A,FALSE,"FUEL&amp;MTC"}</definedName>
    <definedName name="fdsf" hidden="1">{"general",#N/A,FALSE,"Assumptions"}</definedName>
    <definedName name="fdv" hidden="1">{"quarterly",#N/A,FALSE,"Income Statement";#N/A,#N/A,FALSE,"print segment";#N/A,#N/A,FALSE,"Balance Sheet";#N/A,#N/A,FALSE,"Annl Inc";#N/A,#N/A,FALSE,"Cash Flow"}</definedName>
    <definedName name="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B" hidden="1">{#N/A,#N/A,FALSE,"Memo";#N/A,#N/A,FALSE,"Consolidated";#N/A,#N/A,FALSE,"fX";#N/A,#N/A,FALSE,"FSN-National";#N/A,#N/A,FALSE,"RSN's - % own"}</definedName>
    <definedName name="feewr" hidden="1">{"Fixed Assets equipments",#N/A,FALSE,"Import-inventory Flow"}</definedName>
    <definedName name="fer" hidden="1">{"fcstpg1",#N/A,FALSE,"Total SST Deployment";"fcstpg2",#N/A,FALSE,"Total SST Deployment"}</definedName>
    <definedName name="fevcpflr" hidden="1">{#N/A,#N/A,FALSE,"CONTROLE";#N/A,#N/A,FALSE,"CONTROLE"}</definedName>
    <definedName name="fewgw" hidden="1">{"MDU Equipments",#N/A,FALSE,"Custos Equipamentos"}</definedName>
    <definedName name="ff" hidden="1">{#N/A,#N/A,FALSE,"ENERGIA";#N/A,#N/A,FALSE,"PERDIDAS";#N/A,#N/A,FALSE,"CLIENTES";#N/A,#N/A,FALSE,"ESTADO";#N/A,#N/A,FALSE,"TECNICA"}</definedName>
    <definedName name="FFB" hidden="1">'[73]Cofer jul 97'!$A$3:$BB$2613</definedName>
    <definedName name="ffef" hidden="1">{#N/A,#N/A,TRUE,"Total Allocation";#N/A,#N/A,TRUE,"Capital Software";#N/A,#N/A,TRUE,"Misc";#N/A,#N/A,TRUE,"NAOG"}</definedName>
    <definedName name="ffefe" hidden="1">{"adj95mult",#N/A,FALSE,"COMPCO";"adj95est",#N/A,FALSE,"COMPCO"}</definedName>
    <definedName name="fff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ffff" hidden="1">{"comps",#N/A,FALSE,"comps";"notes",#N/A,FALSE,"comps"}</definedName>
    <definedName name="ffffff" hidden="1">{"budget992000 capex",#N/A,FALSE,"Celtel alternative 6"}</definedName>
    <definedName name="fft2f3i32oç" hidden="1">[7]CMI!#REF!</definedName>
    <definedName name="ffw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g" hidden="1">{"Intermediate Calc.",#N/A,FALSE,"Merger Plan"}</definedName>
    <definedName name="fgdfgdg" hidden="1">{#N/A,#N/A,FALSE,"CONTROLE"}</definedName>
    <definedName name="fgfg" hidden="1">{#N/A,#N/A,FALSE,"GERAL";#N/A,#N/A,FALSE,"LOCAÇÃO";#N/A,#N/A,FALSE,"FRETAMENTO";#N/A,#N/A,FALSE,"CARRETAS"}</definedName>
    <definedName name="fghb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j" hidden="1">{#N/A,#N/A,FALSE,"3-Year Plan Review Schedule USD";#N/A,#N/A,FALSE,"Earning Summary USD";#N/A,#N/A,FALSE,"Assumptions USD"}</definedName>
    <definedName name="fghjjk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rth" hidden="1">{#N/A,#N/A,FALSE,"Earning Summary USD";#N/A,#N/A,FALSE,"3-Year Plan Review Schedule"}</definedName>
    <definedName name="FGS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fgyjuty" hidden="1">{#N/A,#N/A,FALSE,"Contribution Analysis"}</definedName>
    <definedName name="fhsth" hidden="1">{"SP Model Life",#N/A,FALSE,"S&amp;P Model Life";"Adjustments Life",#N/A,FALSE,"S&amp;P Model Life"}</definedName>
    <definedName name="filial">INDIRECT("Logos!$A$"&amp;Formulário!#REF!)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jaskjl" hidden="1">{#N/A,#N/A,TRUE,"Report"}</definedName>
    <definedName name="fjjashfja" hidden="1">#REF!</definedName>
    <definedName name="fkagffda" hidden="1">#REF!</definedName>
    <definedName name="fo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otball_Field" hidden="1">#REF!</definedName>
    <definedName name="forecas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format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format1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Four" hidden="1">"c2076"</definedName>
    <definedName name="frdg" hidden="1">#N/A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r" hidden="1">{#N/A,#N/A,FALSE,"CONTROLE"}</definedName>
    <definedName name="FS_Bronstein" hidden="1">{"FS`s",#N/A,TRUE,"FS's";"Icome St",#N/A,TRUE,"Income St.";"Balance Sh",#N/A,TRUE,"Balance Sh.";"Gross Margin",#N/A,TRUE,"Gross Margin"}</definedName>
    <definedName name="fsdsfafd" hidden="1">{"CSheet",#N/A,FALSE,"C";"SmCap",#N/A,FALSE,"VAL1";"GulfCoast",#N/A,FALSE,"VAL1";"nav",#N/A,FALSE,"NAV";"Summary",#N/A,FALSE,"NAV"}</definedName>
    <definedName name="fsfs" hidden="1">{"Fixed Assets equipments",#N/A,FALSE,"Import-inventory Flow"}</definedName>
    <definedName name="fuck" hidden="1">{#N/A,#N/A,FALSE,"Capital Costs";#N/A,#N/A,FALSE,"Depreciation (Book)";#N/A,#N/A,FALSE,"Depreciation (Tax)"}</definedName>
    <definedName name="fuyu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x" hidden="1">{#N/A,#N/A,FALSE,"ENERGIA";#N/A,#N/A,FALSE,"PERDIDAS";#N/A,#N/A,FALSE,"CLIENTES";#N/A,#N/A,FALSE,"ESTADO";#N/A,#N/A,FALSE,"TECNICA"}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tuityu" hidden="1">{"test2",#N/A,TRUE,"Prices"}</definedName>
    <definedName name="fyuty" hidden="1">{"orixcsc",#N/A,FALSE,"ORIX CSC";"orixcsc2",#N/A,FALSE,"ORIX CSC"}</definedName>
    <definedName name="G" hidden="1">#REF!</definedName>
    <definedName name="g7o" hidden="1">{#N/A,#N/A,FALSE,"model"}</definedName>
    <definedName name="galo" hidden="1">{#N/A,#N/A,FALSE,"Aging Summary";#N/A,#N/A,FALSE,"Ratio Analysis";#N/A,#N/A,FALSE,"Test 120 Day Accts";#N/A,#N/A,FALSE,"Tickmarks"}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bv" hidden="1">{"orixcsc",#N/A,FALSE,"ORIX CSC";"orixcsc2",#N/A,FALSE,"ORIX CSC"}</definedName>
    <definedName name="gbvergtrgfv" hidden="1">{#N/A,#N/A,FALSE,"CONTROLE";#N/A,#N/A,FALSE,"CONTROLE"}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sfgsdfg" hidden="1">{"RESULTADOS REAIS",#N/A,FALSE,"Dem.Res.R$";"RESULTADOS DOLARES",#N/A,FALSE,"Dem.Res.US$";"PERCENTUAIS REAIS",#N/A,FALSE,"Percentuais R$";"PERCENTUAIS DOLARES",#N/A,FALSE,"Percentuais US$"}</definedName>
    <definedName name="GEE" hidden="1">#REF!</definedName>
    <definedName name="GEGE" hidden="1">#REF!</definedName>
    <definedName name="GEGEG" hidden="1">#REF!</definedName>
    <definedName name="general_exp." hidden="1">{#N/A,"100% Success",TRUE,"Sales Forecast";#N/A,#N/A,TRUE,"Sheet2"}</definedName>
    <definedName name="GESP1201" hidden="1">{#N/A,#N/A,FALSE,"ATIVO";#N/A,#N/A,FALSE,"PASSIVO";#N/A,#N/A,FALSE,"L&amp;P";#N/A,#N/A,FALSE,"INTEREST";#N/A,#N/A,FALSE,"IRDIFERIDO"}</definedName>
    <definedName name="gf" hidden="1">{"preco1",#N/A,TRUE,"Analise preços";"peq",#N/A,TRUE,"Analise preços";"resu",#N/A,TRUE,"TOTAL"}</definedName>
    <definedName name="gf\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_1" hidden="1">{"preco1",#N/A,TRUE,"Analise preços";"peq",#N/A,TRUE,"Analise preços";"resu",#N/A,TRUE,"TOTAL"}</definedName>
    <definedName name="gf_2" hidden="1">{"preco1",#N/A,TRUE,"Analise preços";"peq",#N/A,TRUE,"Analise preços";"resu",#N/A,TRUE,"TOTAL"}</definedName>
    <definedName name="gf_3" hidden="1">{"preco1",#N/A,TRUE,"Analise preços";"peq",#N/A,TRUE,"Analise preços";"resu",#N/A,TRUE,"TOTAL"}</definedName>
    <definedName name="GF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gfgsdfrytwcfrycRV" hidden="1">{#N/A,#N/A,FALSE,"CONTROLE";#N/A,#N/A,FALSE,"CONTROLE"}</definedName>
    <definedName name="gg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ggg" hidden="1">{#N/A,#N/A,FALSE,"Tabl. G1";#N/A,#N/A,FALSE,"Tabl. G2"}</definedName>
    <definedName name="gggg" hidden="1">{"'Edit'!$A$1:$V$2277"}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" hidden="1">{#N/A,#N/A,FALSE,"ATIVO";#N/A,#N/A,FALSE,"PASSIVO";#N/A,#N/A,FALSE,"L&amp;P";#N/A,#N/A,FALSE,"INTEREST";#N/A,#N/A,FALSE,"IRDIFERIDO"}</definedName>
    <definedName name="ggggggg" hidden="1">{"budget992000 profit and loss",#N/A,FALSE,"Celtel alternative 6"}</definedName>
    <definedName name="ggj" hidden="1">{"'COMBUSTÍVEIS'!$A$1:$K$88"}</definedName>
    <definedName name="gh" hidden="1">{#N/A,#N/A,FALSE,"ORIX CSC"}</definedName>
    <definedName name="gh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frhfg" hidden="1">{#N/A,#N/A,FALSE,"1321";#N/A,#N/A,FALSE,"1324";#N/A,#N/A,FALSE,"1333";#N/A,#N/A,FALSE,"1371"}</definedName>
    <definedName name="ghfrhfg_1" hidden="1">{#N/A,#N/A,FALSE,"1321";#N/A,#N/A,FALSE,"1324";#N/A,#N/A,FALSE,"1333";#N/A,#N/A,FALSE,"1371"}</definedName>
    <definedName name="ghfrhfg_2" hidden="1">{#N/A,#N/A,FALSE,"1321";#N/A,#N/A,FALSE,"1324";#N/A,#N/A,FALSE,"1333";#N/A,#N/A,FALSE,"1371"}</definedName>
    <definedName name="ghj" hidden="1">{"orixcsc",#N/A,FALSE,"ORIX CSC";"orixcsc2",#N/A,FALSE,"ORIX CSC"}</definedName>
    <definedName name="ghjgj" hidden="1">{#N/A,#N/A,FALSE,"Contribution Analysis"}</definedName>
    <definedName name="giçgui" hidden="1">{#N/A,#N/A,FALSE,"model"}</definedName>
    <definedName name="giu" hidden="1">{#N/A,#N/A,FALSE,"BALANCE";#N/A,#N/A,FALSE,"CUENTA DE PYG";#N/A,#N/A,FALSE,"RATIOS"}</definedName>
    <definedName name="giuç" hidden="1">{#N/A,#N/A,FALSE,"model"}</definedName>
    <definedName name="gjhyd" hidden="1">{#N/A,#N/A,FALSE,"CONTROLE"}</definedName>
    <definedName name="gkjf" hidden="1">{#N/A,#N/A,FALSE,"CONTROLE"}</definedName>
    <definedName name="gm" hidden="1">{"summary pg1",#N/A,FALSE,"Tot Act Retail incl Franchise";"summary pg2",#N/A,FALSE,"Tot Act Retail incl Franchise"}</definedName>
    <definedName name="GNAKFGBAKFBGA" hidden="1">#REF!</definedName>
    <definedName name="go8giu" hidden="1">{#N/A,#N/A,FALSE,"model"}</definedName>
    <definedName name="gol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G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grg" hidden="1">{#N/A,#N/A,FALSE,"Earning Summary USD";#N/A,#N/A,FALSE,"3-Year Plan Review Schedule"}</definedName>
    <definedName name="GrpAcct1" hidden="1">"5611"</definedName>
    <definedName name="GrpAcct2" hidden="1">"5612"</definedName>
    <definedName name="GrpLevel" hidden="1">2</definedName>
    <definedName name="gsdfgsdfg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gf" hidden="1">{"balanço dolares",#N/A,FALSE,"SIGADR$";"AUT BAL REAIS",#N/A,FALSE,"SIGADR$";"QUOCIENTES REAIS",#N/A,FALSE,"QUOCIENTES";"JUNH QUOCI DOLARES",#N/A,FALSE,"QUOCIENTES"}</definedName>
    <definedName name="gsdfgsdgfsdgfsdfg" hidden="1">{"balanço dolares",#N/A,FALSE,"SIGADR$";"AUT BAL REAIS",#N/A,FALSE,"SIGADR$";"QUOCIENTES REAIS",#N/A,FALSE,"QUOCIENTES";"JUNH QUOCI DOLARES",#N/A,FALSE,"QUOCIENTES"}</definedName>
    <definedName name="GT" hidden="1">{#N/A,#N/A,FALSE,"LLAVE";#N/A,#N/A,FALSE,"EERR";#N/A,#N/A,FALSE,"ESP";#N/A,#N/A,FALSE,"EOAF";#N/A,#N/A,FALSE,"CASH";#N/A,#N/A,FALSE,"FINANZAS";#N/A,#N/A,FALSE,"DEUDA";#N/A,#N/A,FALSE,"INVERSION";#N/A,#N/A,FALSE,"PERSONAL"}</definedName>
    <definedName name="gty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Guaraniana" hidden="1">#REF!</definedName>
    <definedName name="guiuh" hidden="1">[74]NOTA_OPERATIVA!#REF!</definedName>
    <definedName name="guo" hidden="1">{"'PXR_6500'!$A$1:$I$124"}</definedName>
    <definedName name="gyo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" hidden="1">#REF!</definedName>
    <definedName name="hbn" hidden="1">{#N/A,#N/A,FALSE,"Contribution Analysis"}</definedName>
    <definedName name="Header1" hidden="1">IF(COUNTA(#REF!)=0,0,INDEX(#REF!,MATCH(ROW(#REF!),#REF!,TRUE)))+1</definedName>
    <definedName name="Header2" hidden="1">#N/A</definedName>
    <definedName name="hfh" hidden="1">{#N/A,#N/A,FALSE,"IDD";#N/A,#N/A,FALSE,"Opérateur";#N/A,#N/A,FALSE,"Home Direct"}</definedName>
    <definedName name="hg" hidden="1">{#N/A,#N/A,FALSE,"SIM95"}</definedName>
    <definedName name="hgf" hidden="1">{#N/A,#N/A,FALSE,"SIM95"}</definedName>
    <definedName name="hghggj" hidden="1">{#N/A,#N/A,FALSE,"INTERCONNECTION";#N/A,#N/A,FALSE,"INTERCONNECTION";#N/A,#N/A,FALSE,"NEWPRODUCTS";#N/A,#N/A,FALSE,"RATES";#N/A,#N/A,FALSE,"VAREXPL";#N/A,#N/A,FALSE,"INTERCONNECTION"}</definedName>
    <definedName name="hghjhhgj" hidden="1">{#N/A,#N/A,FALSE,"CONTROLE";#N/A,#N/A,FALSE,"CONTROLE"}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GF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h" hidden="1">{"'PXR_6500'!$A$1:$I$124"}</definedName>
    <definedName name="hhhhh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_1" hidden="1">{#N/A,#N/A,FALSE,"CONTROLE"}</definedName>
    <definedName name="hhhhh_2" hidden="1">{#N/A,#N/A,FALSE,"CONTROLE"}</definedName>
    <definedName name="hhhhh_3" hidden="1">{#N/A,#N/A,FALSE,"CONTROLE"}</definedName>
    <definedName name="hhhhhh" hidden="1">[7]CMI!#REF!</definedName>
    <definedName name="hhhhhhhh" hidden="1">{#N/A,#N/A,FALSE,"CONTROLE"}</definedName>
    <definedName name="hhhhhhhh_1" hidden="1">{#N/A,#N/A,FALSE,"CONTROLE"}</definedName>
    <definedName name="hhhhhhhh_2" hidden="1">{#N/A,#N/A,FALSE,"CONTROLE"}</definedName>
    <definedName name="hhhhhhhh_3" hidden="1">{#N/A,#N/A,FALSE,"CONTROLE"}</definedName>
    <definedName name="hhhhhhhhh" hidden="1">{#N/A,#N/A,FALSE,"CONTROLE"}</definedName>
    <definedName name="hhhhhhhhh_1" hidden="1">{#N/A,#N/A,FALSE,"CONTROLE"}</definedName>
    <definedName name="hhhhhhhhh_2" hidden="1">{#N/A,#N/A,FALSE,"CONTROLE"}</definedName>
    <definedName name="hhhhhhhhh_3" hidden="1">{#N/A,#N/A,FALSE,"CONTROLE"}</definedName>
    <definedName name="hhhhhhhhhhhhhh" hidden="1">{"'RR'!$A$2:$E$81"}</definedName>
    <definedName name="hhhhhhhhhhhhhhttretr" hidden="1">#REF!</definedName>
    <definedName name="hhhsdf" hidden="1">{"up stand alones",#N/A,FALSE,"Acquiror"}</definedName>
    <definedName name="hi" hidden="1">{"'Directory'!$A$72:$E$91"}</definedName>
    <definedName name="HISTORICO" hidden="1">{#N/A,#N/A,TRUE,"Julio";#N/A,#N/A,TRUE,"Agosto";#N/A,#N/A,TRUE,"BHCo";#N/A,#N/A,TRUE,"Abril";#N/A,#N/A,TRUE,"Pro Forma"}</definedName>
    <definedName name="hj" hidden="1">{#N/A,#N/A,FALSE,"Contribution Analysis"}</definedName>
    <definedName name="hjawt" hidden="1">{#N/A,#N/A,FALSE,"CONTROLE"}</definedName>
    <definedName name="hjg" hidden="1">{#N/A,#N/A,FALSE,"ORIX CSC"}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hj" hidden="1">{#N/A,#N/A,FALSE,"KRAGROUP";#N/A,#N/A,FALSE,"Johannesburg";#N/A,#N/A,FALSE,"Durban";#N/A,#N/A,FALSE,"Midrand";#N/A,#N/A,FALSE,"Pretoria";#N/A,#N/A,FALSE,"East Rand"}</definedName>
    <definedName name="hjhjhj" hidden="1">{"'Edit'!$A$1:$V$2277"}</definedName>
    <definedName name="hjkh" hidden="1">{#N/A,#N/A,FALSE,"ORIX CSC"}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[67]DropZone!$B$2:$I$118,[67]DropZone!$B$120:$I$132,[67]DropZone!$B$134:$I$136,[67]DropZone!$B$138:$I$146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çh" hidden="1">{"'PXR_6500'!$A$1:$I$124"}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A" hidden="1">{"AR",#N/A,FALSE,"ASMGTSUM";"INV",#N/A,FALSE,"ASMGTSUM";"HCCOMP",#N/A,FALSE,"ASMGTSUM";"cap.depr",#N/A,FALSE,"ASMGTSUM"}</definedName>
    <definedName name="ho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rt" hidden="1">{"origens e aplicações",#N/A,FALSE,"DoarR$";"ORIGENS APLICAÇÕES",#N/A,FALSE,"DoarU$"}</definedName>
    <definedName name="houy" hidden="1">{#N/A,#N/A,FALSE,"AD_Purchase";#N/A,#N/A,FALSE,"Credit";#N/A,#N/A,FALSE,"PF Acquisition";#N/A,#N/A,FALSE,"PF Offering"}</definedName>
    <definedName name="ht" hidden="1">{#N/A,#N/A,FALSE,"CONTROLE"}</definedName>
    <definedName name="HTM_" hidden="1">{"'HECM - MTD'!$E$4:$Q$28"}</definedName>
    <definedName name="HTML" hidden="1">{"'PXR_6500'!$A$1:$I$124"}</definedName>
    <definedName name="HTML_CodePage" hidden="1">1252</definedName>
    <definedName name="HTML_Control" hidden="1">{"'1998'!$B$2:$O$16"}</definedName>
    <definedName name="HTML_Control_1" hidden="1">{"'Welcome'!$A$1:$J$27"}</definedName>
    <definedName name="HTML_Control_2" hidden="1">{"'Welcome'!$A$1:$J$27"}</definedName>
    <definedName name="HTML_Control_3" hidden="1">{"'Welcome'!$A$1:$J$27"}</definedName>
    <definedName name="HTML_Control2" hidden="1">{"'Sheet1'!$A$1:$H$96"}</definedName>
    <definedName name="HTML_Description" hidden="1">""</definedName>
    <definedName name="HTML_Email" hidden="1">"sacg@CPFL.COM.BR"</definedName>
    <definedName name="HTML_Header" hidden="1">""</definedName>
    <definedName name="HTML_LastUpdate" hidden="1">"13/01/2000"</definedName>
    <definedName name="HTML_LineAfter" hidden="1">FALSE</definedName>
    <definedName name="HTML_LineBefore" hidden="1">FALSE</definedName>
    <definedName name="HTML_Name" hidden="1">"Solange Aparecida Carvalho Grecco"</definedName>
    <definedName name="HTML_OBDlg2" hidden="1">TRUE</definedName>
    <definedName name="HTML_OBDlg4" hidden="1">TRUE</definedName>
    <definedName name="HTML_OS" hidden="1">0</definedName>
    <definedName name="HTML_PathFile" hidden="1">"C:\FrontPage Webs\Content\fo\INDICADORES_ECONOMICOS\Inflacao98.htm"</definedName>
    <definedName name="HTML_PathFileMac" hidden="1">"Macintosh HD:HomePageStuff:New_Home_Page:datafile:histret.html"</definedName>
    <definedName name="HTML_Title" hidden="1">""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10_1" hidden="1">"'[수주관리98.xls]2월1주차'!$A$1:$P$31"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2" hidden="1">1</definedName>
    <definedName name="HTML5_3" hidden="1">"Technology Stock Comparables"</definedName>
    <definedName name="HTML5_4" hidden="1">"Fibre Optics"</definedName>
    <definedName name="HTML5_5" hidden="1">""</definedName>
    <definedName name="HTML5_6" hidden="1">-4146</definedName>
    <definedName name="HTML5_7" hidden="1">-4146</definedName>
    <definedName name="HTML5_8" hidden="1">35355</definedName>
    <definedName name="HTML5_9" hidden="1">"Ian Prittie"</definedName>
    <definedName name="HTML6_1" hidden="1">"'[수주관리98.xls]2월'!$A$1:$P$48"</definedName>
    <definedName name="HTML6_10" hidden="1">""</definedName>
    <definedName name="HTML6_11" hidden="1">1</definedName>
    <definedName name="HTML6_2" hidden="1">1</definedName>
    <definedName name="HTML6_3" hidden="1">"Technology Stock Comparables"</definedName>
    <definedName name="HTML6_4" hidden="1">"Internet"</definedName>
    <definedName name="HTML6_5" hidden="1">""</definedName>
    <definedName name="HTML6_6" hidden="1">-4146</definedName>
    <definedName name="HTML6_7" hidden="1">-4146</definedName>
    <definedName name="HTML6_8" hidden="1">35355</definedName>
    <definedName name="HTML6_9" hidden="1">"Ian Prittie"</definedName>
    <definedName name="HTML7_1" hidden="1">"'[수주관리98.xls]2월'!$A$3:$P$30"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rol" hidden="1">{"'Edit'!$A$1:$V$2277"}</definedName>
    <definedName name="HTMLCount" hidden="1">2</definedName>
    <definedName name="hty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uh" hidden="1">{"'HR1 D'!$A$1:$N$35"}</definedName>
    <definedName name="hyjuk" hidden="1">{#N/A,#N/A,FALSE,"Cover"}</definedName>
    <definedName name="I" hidden="1">[6]Mercado!#REF!</definedName>
    <definedName name="II" hidden="1">{"TotalGeralDespesasPorArea",#N/A,FALSE,"VinculosAccessEfetivo"}</definedName>
    <definedName name="iii" hidden="1">{#N/A,#N/A,FALSE,"SIM95"}</definedName>
    <definedName name="iiiiii" hidden="1">{#N/A,#N/A,FALSE,"PERSONAL";#N/A,#N/A,FALSE,"explotación";#N/A,#N/A,FALSE,"generales"}</definedName>
    <definedName name="im" hidden="1">{#N/A,#N/A,FALSE,"ENERGIA";#N/A,#N/A,FALSE,"PERDIDAS";#N/A,#N/A,FALSE,"CLIENTES";#N/A,#N/A,FALSE,"ESTADO";#N/A,#N/A,FALSE,"TECNICA"}</definedName>
    <definedName name="imagem">INDIRECT("Logos!$A$"&amp;'[75]SET_Declarado Exemplo'!$K$4)</definedName>
    <definedName name="Imagens">"Imagem 4"</definedName>
    <definedName name="IMAGICA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"IMG_18"</definedName>
    <definedName name="Img_ML_2b4d2b3c" hidden="1">"IMG_18"</definedName>
    <definedName name="Img_ML_2v6s9i5c" hidden="1">"IMG_12"</definedName>
    <definedName name="Img_ML_3c7g1a7g" hidden="1">"IMG_12"</definedName>
    <definedName name="Img_ML_3c9i9i4d" hidden="1">"IMG_11"</definedName>
    <definedName name="Img_ML_3y1j4m2m" hidden="1">"IMG_12"</definedName>
    <definedName name="Img_ML_4d2b6f6f" hidden="1">"IMG_18"</definedName>
    <definedName name="Img_ML_4d4d7g3c" hidden="1">"IMG_11"</definedName>
    <definedName name="Img_ML_5e1a1a7g" hidden="1">"IMG_18"</definedName>
    <definedName name="Img_ML_5e7g5e5e" hidden="1">"IMG_11"</definedName>
    <definedName name="Img_ML_5h6q3g8u" hidden="1">"IMG_11"</definedName>
    <definedName name="Img_ML_6f9i2b5e" hidden="1">"IMG_18"</definedName>
    <definedName name="Img_ML_6k9c9p4d" hidden="1">"IMG_12"</definedName>
    <definedName name="Img_ML_6u1b6h4m" hidden="1">"IMG_12"</definedName>
    <definedName name="Img_ML_7g5e5e2b" hidden="1">"IMG_11"</definedName>
    <definedName name="Img_ML_7m5m4k3b" hidden="1">"IMG_11"</definedName>
    <definedName name="Img_ML_8a8m2p9x" hidden="1">"IMG_12"</definedName>
    <definedName name="Img_ML_8b9j5t1p" hidden="1">"IMG_12"</definedName>
    <definedName name="Img_ML_8h3m3i1m" hidden="1">"IMG_12"</definedName>
    <definedName name="Img_ML_8h5e9i3c" hidden="1">"IMG_11"</definedName>
    <definedName name="Img_ML_8h7g3c9i" hidden="1">"IMG_11"</definedName>
    <definedName name="Img_ML_8h7g4d4d" hidden="1">"IMG_12"</definedName>
    <definedName name="Img_ML_8j3w6p4c" hidden="1">"IMG_12"</definedName>
    <definedName name="Img_ML_8s3q3c1i" hidden="1">"IMG_12"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ad" hidden="1">49</definedName>
    <definedName name="Income" hidden="1">{"'Sheet1'!$A$1:$E$96"}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omedtv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dependentes" hidden="1">{#N/A,#N/A,FALSE,"SIM95"}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tangíveis" hidden="1">{"vi1",#N/A,FALSE,"Financial Statements";"vi2",#N/A,FALSE,"Financial Statements";#N/A,#N/A,FALSE,"DCF"}</definedName>
    <definedName name="interst" hidden="1">{#N/A,#N/A,FALSE,"A&amp;E";#N/A,#N/A,FALSE,"HighTop";#N/A,#N/A,FALSE,"JG";#N/A,#N/A,FALSE,"RI";#N/A,#N/A,FALSE,"woHT";#N/A,#N/A,FALSE,"woHT&amp;JG"}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1" hidden="1">38985.4097337963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CIQ_COL" hidden="1">"c11579"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"c4444"</definedName>
    <definedName name="IQ_EST_FFO_DIFF_CIQ" hidden="1">"c4969"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"c4425"</definedName>
    <definedName name="IQ_EST_FFO_GROWTH_1YR_CIQ" hidden="1">"c4950"</definedName>
    <definedName name="IQ_EST_FFO_GROWTH_1YR_CIQ_COL" hidden="1">"c11597"</definedName>
    <definedName name="IQ_EST_FFO_GROWTH_1YR_REUT" hidden="1">"c3874"</definedName>
    <definedName name="IQ_EST_FFO_GROWTH_2YR" hidden="1">"c4426"</definedName>
    <definedName name="IQ_EST_FFO_GROWTH_2YR_CIQ" hidden="1">"c4951"</definedName>
    <definedName name="IQ_EST_FFO_GROWTH_2YR_CIQ_COL" hidden="1">"c11598"</definedName>
    <definedName name="IQ_EST_FFO_GROWTH_2YR_REUT" hidden="1">"c3875"</definedName>
    <definedName name="IQ_EST_FFO_GROWTH_Q_1YR" hidden="1">"c4427"</definedName>
    <definedName name="IQ_EST_FFO_GROWTH_Q_1YR_CIQ" hidden="1">"c4952"</definedName>
    <definedName name="IQ_EST_FFO_GROWTH_Q_1YR_CIQ_COL" hidden="1">"c11599"</definedName>
    <definedName name="IQ_EST_FFO_GROWTH_Q_1YR_REUT" hidden="1">"c3876"</definedName>
    <definedName name="IQ_EST_FFO_SEQ_GROWTH_Q" hidden="1">"c4428"</definedName>
    <definedName name="IQ_EST_FFO_SEQ_GROWTH_Q_CIQ" hidden="1">"c4953"</definedName>
    <definedName name="IQ_EST_FFO_SEQ_GROWTH_Q_CIQ_COL" hidden="1">"c11600"</definedName>
    <definedName name="IQ_EST_FFO_SEQ_GROWTH_Q_REUT" hidden="1">"c3877"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"assign"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"c4445"</definedName>
    <definedName name="IQ_FFO_EST_CIQ" hidden="1">"c4970"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" hidden="1">"c4977"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" hidden="1">"c4978"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" hidden="1">"c4979"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"c4451"</definedName>
    <definedName name="IQ_FFO_NUM_EST_CIQ" hidden="1">"c4980"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CIQ" hidden="1">"c3668"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" hidden="1">"c4981"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REE_OPERATING_CASH_FLOW_DEBT_CSD" hidden="1">"c27718"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ISTING_CURRENCY" hidden="1">"c2127"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"03/27/2020 20:30:14"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CIQ_COL" hidden="1">"c11119"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CIQ_COL" hidden="1">"c11120"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CIQ_COL" hidden="1">"c11116"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CIQ_COL" hidden="1">"c11117"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CIQ_COL" hidden="1">"c11118"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CIQ_COL" hidden="1">"c11114"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CIQ_COL" hidden="1">"c11115"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CIQ_COL" hidden="1">"c11145"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40032.7204861111</definedName>
    <definedName name="IQ_REVISION_DATE__1" hidden="1">39036.4994560185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RAF6" hidden="1">"$AF$7:$AF$586"</definedName>
    <definedName name="IQRAG6" hidden="1">"$AG$7:$AG$195"</definedName>
    <definedName name="IQRAH6" hidden="1">"$AH$7:$AH$336"</definedName>
    <definedName name="IQRAI6" hidden="1">"$AI$7:$AI$195"</definedName>
    <definedName name="IQRAK6" hidden="1">"$AK$7:$AK$196"</definedName>
    <definedName name="IQRB109" hidden="1">"$B$110:$B$111"</definedName>
    <definedName name="IQRB11" hidden="1">"$B$12:$B$15"</definedName>
    <definedName name="IQRB123" hidden="1">"$B$124:$B$130"</definedName>
    <definedName name="IQRB137" hidden="1">"$B$138:$B$141"</definedName>
    <definedName name="IQRB151" hidden="1">"$B$152:$B$158"</definedName>
    <definedName name="IQRB165" hidden="1">"$B$166:$B$170"</definedName>
    <definedName name="IQRB179" hidden="1">"$B$180:$B$183"</definedName>
    <definedName name="IQRB193" hidden="1">"$B$194:$B$201"</definedName>
    <definedName name="IQRB207" hidden="1">"$B$208:$B$210"</definedName>
    <definedName name="IQRB221" hidden="1">"$B$222:$B$228"</definedName>
    <definedName name="IQRB235" hidden="1">"$B$236:$B$238"</definedName>
    <definedName name="IQRB249" hidden="1">"$B$250:$B$251"</definedName>
    <definedName name="IQRB25" hidden="1">"$B$26:$B$32"</definedName>
    <definedName name="IQRB263" hidden="1">"$B$264:$B$269"</definedName>
    <definedName name="IQRB277" hidden="1">"$B$278"</definedName>
    <definedName name="IQRB291" hidden="1">"$B$292:$B$297"</definedName>
    <definedName name="IQRB305" hidden="1">"$B$306"</definedName>
    <definedName name="IQRB319" hidden="1">"$B$320"</definedName>
    <definedName name="IQRB333" hidden="1">"$B$334"</definedName>
    <definedName name="IQRB347" hidden="1">"$B$348"</definedName>
    <definedName name="IQRB361" hidden="1">"$B$362"</definedName>
    <definedName name="IQRB375" hidden="1">"$B$376"</definedName>
    <definedName name="IQRB389" hidden="1">"$B$390"</definedName>
    <definedName name="IQRB39" hidden="1">"$B$40:$B$46"</definedName>
    <definedName name="IQRB403" hidden="1">"$B$404"</definedName>
    <definedName name="IQRB417" hidden="1">"$B$418"</definedName>
    <definedName name="IQRB53" hidden="1">"$B$54"</definedName>
    <definedName name="IQRB67" hidden="1">"$B$68:$B$72"</definedName>
    <definedName name="IQRB7" hidden="1">"$B$8:$B$587"</definedName>
    <definedName name="IQRB95" hidden="1">"$B$96:$B$100"</definedName>
    <definedName name="IQRBusinesssegmentsAA19" hidden="1">'[48]Business segments'!#REF!</definedName>
    <definedName name="IQRBusinesssegmentsAA20" hidden="1">'[48]Business segments'!#REF!</definedName>
    <definedName name="IQRBusinesssegmentsAA25" hidden="1">'[48]Business segments'!#REF!</definedName>
    <definedName name="IQRBusinesssegmentsAA34" hidden="1">'[48]Business segments'!#REF!</definedName>
    <definedName name="IQRBusinesssegmentsAA35" hidden="1">'[48]Business segments'!#REF!</definedName>
    <definedName name="IQRBusinesssegmentsAA50" hidden="1">'[48]Business segments'!#REF!</definedName>
    <definedName name="IQRBusinesssegmentsAA51" hidden="1">'[48]Business segments'!#REF!</definedName>
    <definedName name="IQRBusinesssegmentsAA6" hidden="1">'[48]Business segments'!#REF!</definedName>
    <definedName name="IQRBusinesssegmentsAA71" hidden="1">'[48]Business segments'!#REF!</definedName>
    <definedName name="IQRBusinesssegmentsAA84" hidden="1">'[48]Business segments'!#REF!</definedName>
    <definedName name="IQRBusinesssegmentsAB19" hidden="1">'[48]Business segments'!#REF!</definedName>
    <definedName name="IQRBusinesssegmentsAB20" hidden="1">'[48]Business segments'!#REF!</definedName>
    <definedName name="IQRBusinesssegmentsAB34" hidden="1">'[48]Business segments'!#REF!</definedName>
    <definedName name="IQRBusinesssegmentsAB35" hidden="1">'[48]Business segments'!#REF!</definedName>
    <definedName name="IQRBusinesssegmentsAB50" hidden="1">'[48]Business segments'!#REF!</definedName>
    <definedName name="IQRBusinesssegmentsAB51" hidden="1">'[48]Business segments'!#REF!</definedName>
    <definedName name="IQRBusinesssegmentsAB6" hidden="1">'[48]Business segments'!#REF!</definedName>
    <definedName name="IQRBusinesssegmentsAB7" hidden="1">'[48]Business segments'!#REF!</definedName>
    <definedName name="IQRBusinesssegmentsAB71" hidden="1">'[48]Business segments'!#REF!</definedName>
    <definedName name="IQRBusinesssegmentsAB84" hidden="1">'[48]Business segments'!#REF!</definedName>
    <definedName name="IQRBusinesssegmentsAC25" hidden="1">'[48]Business segments'!#REF!</definedName>
    <definedName name="IQRBusinesssegmentsAD25" hidden="1">'[48]Business segments'!#REF!</definedName>
    <definedName name="IQRBusinesssegmentsAE25" hidden="1">'[48]Business segments'!#REF!</definedName>
    <definedName name="IQRBusinesssegmentsAF25" hidden="1">'[48]Business segments'!#REF!</definedName>
    <definedName name="IQRBusinesssegmentsAG25" hidden="1">'[48]Business segments'!#REF!</definedName>
    <definedName name="IQRBusinesssegmentsAH25" hidden="1">'[48]Business segments'!#REF!</definedName>
    <definedName name="IQRBusinesssegmentsAJ25" hidden="1">'[48]Business segments'!#REF!</definedName>
    <definedName name="IQRBusinesssegmentsAL25" hidden="1">'[48]Business segments'!#REF!</definedName>
    <definedName name="IQRBusinesssegmentsAM25" hidden="1">'[48]Business segments'!#REF!</definedName>
    <definedName name="IQRBusinesssegmentsAN25" hidden="1">'[48]Business segments'!#REF!</definedName>
    <definedName name="IQRBusinesssegmentsAO25" hidden="1">'[48]Business segments'!#REF!</definedName>
    <definedName name="IQRBusinesssegmentsAP25" hidden="1">'[48]Business segments'!#REF!</definedName>
    <definedName name="IQRBusinesssegmentsAQ25" hidden="1">'[48]Business segments'!#REF!</definedName>
    <definedName name="IQRBusinesssegmentsAS25" hidden="1">'[48]Business segments'!#REF!</definedName>
    <definedName name="IQRBusinesssegmentsAU25" hidden="1">'[48]Business segments'!#REF!</definedName>
    <definedName name="IQRBusinesssegmentsAV25" hidden="1">'[48]Business segments'!#REF!</definedName>
    <definedName name="IQRBusinesssegmentsAW25" hidden="1">'[48]Business segments'!#REF!</definedName>
    <definedName name="IQRBusinesssegmentsAX25" hidden="1">'[48]Business segments'!#REF!</definedName>
    <definedName name="IQRBusinesssegmentsAY25" hidden="1">'[48]Business segments'!#REF!</definedName>
    <definedName name="IQRBusinesssegmentsAZ25" hidden="1">'[48]Business segments'!#REF!</definedName>
    <definedName name="IQRBusinesssegmentsBB25" hidden="1">'[48]Business segments'!#REF!</definedName>
    <definedName name="IQRBusinesssegmentsBD25" hidden="1">'[48]Business segments'!#REF!</definedName>
    <definedName name="IQRBusinesssegmentsBE25" hidden="1">'[48]Business segments'!#REF!</definedName>
    <definedName name="IQRBusinesssegmentsBF25" hidden="1">'[48]Business segments'!#REF!</definedName>
    <definedName name="IQRBusinesssegmentsBG25" hidden="1">'[48]Business segments'!#REF!</definedName>
    <definedName name="IQRBusinesssegmentsBH25" hidden="1">'[48]Business segments'!#REF!</definedName>
    <definedName name="IQRBusinesssegmentsBI25" hidden="1">'[48]Business segments'!#REF!</definedName>
    <definedName name="IQRBusinesssegmentsBK25" hidden="1">'[48]Business segments'!#REF!</definedName>
    <definedName name="IQRBusinesssegmentsBM25" hidden="1">'[48]Business segments'!#REF!</definedName>
    <definedName name="IQRBusinesssegmentsBN25" hidden="1">'[48]Business segments'!#REF!</definedName>
    <definedName name="IQRBusinesssegmentsBO25" hidden="1">'[48]Business segments'!#REF!</definedName>
    <definedName name="IQRBusinesssegmentsBP25" hidden="1">'[48]Business segments'!#REF!</definedName>
    <definedName name="IQRBusinesssegmentsBQ25" hidden="1">'[48]Business segments'!#REF!</definedName>
    <definedName name="IQRBusinesssegmentsBR25" hidden="1">'[48]Business segments'!#REF!</definedName>
    <definedName name="IQRBusinesssegmentsBT25" hidden="1">'[48]Business segments'!#REF!</definedName>
    <definedName name="IQRBusinesssegmentsBV25" hidden="1">'[48]Business segments'!#REF!</definedName>
    <definedName name="IQRBusinesssegmentsBW25" hidden="1">'[48]Business segments'!#REF!</definedName>
    <definedName name="IQRBusinesssegmentsBX25" hidden="1">'[48]Business segments'!#REF!</definedName>
    <definedName name="IQRBusinesssegmentsBY25" hidden="1">'[48]Business segments'!#REF!</definedName>
    <definedName name="IQRBusinesssegmentsBZ25" hidden="1">'[48]Business segments'!#REF!</definedName>
    <definedName name="IQRBusinesssegmentsCA25" hidden="1">'[48]Business segments'!#REF!</definedName>
    <definedName name="IQRBusinesssegmentsCC25" hidden="1">'[48]Business segments'!#REF!</definedName>
    <definedName name="IQRBusinesssegmentsCE25" hidden="1">'[48]Business segments'!#REF!</definedName>
    <definedName name="IQRBusinesssegmentsCF25" hidden="1">'[48]Business segments'!#REF!</definedName>
    <definedName name="IQRBusinesssegmentsCG25" hidden="1">'[48]Business segments'!#REF!</definedName>
    <definedName name="IQRBusinesssegmentsCH25" hidden="1">'[48]Business segments'!#REF!</definedName>
    <definedName name="IQRBusinesssegmentsCI25" hidden="1">'[48]Business segments'!#REF!</definedName>
    <definedName name="IQRBusinesssegmentsCJ25" hidden="1">'[48]Business segments'!#REF!</definedName>
    <definedName name="IQRBusinesssegmentsCL25" hidden="1">'[48]Business segments'!#REF!</definedName>
    <definedName name="IQRBusinesssegmentsCN25" hidden="1">'[48]Business segments'!#REF!</definedName>
    <definedName name="IQRBusinesssegmentsCO25" hidden="1">'[48]Business segments'!#REF!</definedName>
    <definedName name="IQRBusinesssegmentsCP25" hidden="1">'[48]Business segments'!#REF!</definedName>
    <definedName name="IQRBusinesssegmentsCQ25" hidden="1">'[48]Business segments'!#REF!</definedName>
    <definedName name="IQRBusinesssegmentsCR25" hidden="1">'[48]Business segments'!#REF!</definedName>
    <definedName name="IQRBusinesssegmentsCS25" hidden="1">'[48]Business segments'!#REF!</definedName>
    <definedName name="IQRBusinesssegmentsCU25" hidden="1">'[48]Business segments'!#REF!</definedName>
    <definedName name="IQRBusinesssegmentsCW25" hidden="1">'[48]Business segments'!#REF!</definedName>
    <definedName name="IQRBusinesssegmentsCX25" hidden="1">'[48]Business segments'!#REF!</definedName>
    <definedName name="IQRBusinesssegmentsCY25" hidden="1">'[48]Business segments'!#REF!</definedName>
    <definedName name="IQRBusinesssegmentsCZ25" hidden="1">'[48]Business segments'!#REF!</definedName>
    <definedName name="IQRBusinesssegmentsD113" hidden="1">'[48]Business segments'!#REF!</definedName>
    <definedName name="IQRBusinesssegmentsD19" hidden="1">'[48]Business segments'!#REF!</definedName>
    <definedName name="IQRBusinesssegmentsD48" hidden="1">'[48]Business segments'!#REF!</definedName>
    <definedName name="IQRBusinesssegmentsD99" hidden="1">'[48]Business segments'!#REF!</definedName>
    <definedName name="IQRBusinesssegmentsDA25" hidden="1">'[48]Business segments'!#REF!</definedName>
    <definedName name="IQRBusinesssegmentsDB25" hidden="1">'[48]Business segments'!#REF!</definedName>
    <definedName name="IQRBusinesssegmentsDD25" hidden="1">'[48]Business segments'!#REF!</definedName>
    <definedName name="IQRBusinesssegmentsDF25" hidden="1">'[48]Business segments'!#REF!</definedName>
    <definedName name="IQRBusinesssegmentsDG25" hidden="1">'[48]Business segments'!#REF!</definedName>
    <definedName name="IQRBusinesssegmentsDH25" hidden="1">'[48]Business segments'!#REF!</definedName>
    <definedName name="IQRBusinesssegmentsDI25" hidden="1">'[48]Business segments'!#REF!</definedName>
    <definedName name="IQRBusinesssegmentsDJ25" hidden="1">'[48]Business segments'!#REF!</definedName>
    <definedName name="IQRBusinesssegmentsDK25" hidden="1">'[48]Business segments'!#REF!</definedName>
    <definedName name="IQRBusinesssegmentsDM25" hidden="1">'[48]Business segments'!#REF!</definedName>
    <definedName name="IQRBusinesssegmentsDO25" hidden="1">'[48]Business segments'!#REF!</definedName>
    <definedName name="IQRBusinesssegmentsDP25" hidden="1">'[48]Business segments'!#REF!</definedName>
    <definedName name="IQRBusinesssegmentsDQ25" hidden="1">'[48]Business segments'!#REF!</definedName>
    <definedName name="IQRBusinesssegmentsDR25" hidden="1">'[48]Business segments'!#REF!</definedName>
    <definedName name="IQRBusinesssegmentsDS25" hidden="1">'[48]Business segments'!#REF!</definedName>
    <definedName name="IQRBusinesssegmentsDT25" hidden="1">'[48]Business segments'!#REF!</definedName>
    <definedName name="IQRBusinesssegmentsDV25" hidden="1">'[48]Business segments'!#REF!</definedName>
    <definedName name="IQRBusinesssegmentsDX25" hidden="1">'[48]Business segments'!#REF!</definedName>
    <definedName name="IQRBusinesssegmentsDY25" hidden="1">'[48]Business segments'!#REF!</definedName>
    <definedName name="IQRBusinesssegmentsDZ25" hidden="1">'[48]Business segments'!#REF!</definedName>
    <definedName name="IQRBusinesssegmentsE113" hidden="1">'[48]Business segments'!#REF!</definedName>
    <definedName name="IQRBusinesssegmentsE19" hidden="1">'[48]Business segments'!#REF!</definedName>
    <definedName name="IQRBusinesssegmentsE48" hidden="1">'[48]Business segments'!#REF!</definedName>
    <definedName name="IQRBusinesssegmentsE99" hidden="1">'[48]Business segments'!#REF!</definedName>
    <definedName name="IQRBusinesssegmentsEA25" hidden="1">'[48]Business segments'!#REF!</definedName>
    <definedName name="IQRBusinesssegmentsEB25" hidden="1">'[48]Business segments'!#REF!</definedName>
    <definedName name="IQRBusinesssegmentsEC25" hidden="1">'[48]Business segments'!#REF!</definedName>
    <definedName name="IQRBusinesssegmentsEE25" hidden="1">'[48]Business segments'!#REF!</definedName>
    <definedName name="IQRBusinesssegmentsEG25" hidden="1">'[48]Business segments'!#REF!</definedName>
    <definedName name="IQRBusinesssegmentsEH25" hidden="1">'[48]Business segments'!#REF!</definedName>
    <definedName name="IQRBusinesssegmentsEI25" hidden="1">'[48]Business segments'!#REF!</definedName>
    <definedName name="IQRBusinesssegmentsEJ25" hidden="1">'[48]Business segments'!#REF!</definedName>
    <definedName name="IQRBusinesssegmentsEK25" hidden="1">'[48]Business segments'!#REF!</definedName>
    <definedName name="IQRBusinesssegmentsEL25" hidden="1">'[48]Business segments'!#REF!</definedName>
    <definedName name="IQRBusinesssegmentsEN25" hidden="1">'[48]Business segments'!#REF!</definedName>
    <definedName name="IQRBusinesssegmentsEP25" hidden="1">'[48]Business segments'!#REF!</definedName>
    <definedName name="IQRBusinesssegmentsEQ25" hidden="1">'[48]Business segments'!#REF!</definedName>
    <definedName name="IQRBusinesssegmentsER25" hidden="1">'[48]Business segments'!#REF!</definedName>
    <definedName name="IQRBusinesssegmentsES25" hidden="1">'[48]Business segments'!#REF!</definedName>
    <definedName name="IQRBusinesssegmentsET25" hidden="1">'[48]Business segments'!#REF!</definedName>
    <definedName name="IQRBusinesssegmentsEU25" hidden="1">'[48]Business segments'!#REF!</definedName>
    <definedName name="IQRBusinesssegmentsEW25" hidden="1">'[48]Business segments'!#REF!</definedName>
    <definedName name="IQRBusinesssegmentsEY25" hidden="1">'[48]Business segments'!#REF!</definedName>
    <definedName name="IQRBusinesssegmentsEZ25" hidden="1">'[48]Business segments'!#REF!</definedName>
    <definedName name="IQRBusinesssegmentsF113" hidden="1">'[48]Business segments'!#REF!</definedName>
    <definedName name="IQRBusinesssegmentsF19" hidden="1">'[48]Business segments'!#REF!</definedName>
    <definedName name="IQRBusinesssegmentsF48" hidden="1">'[48]Business segments'!#REF!</definedName>
    <definedName name="IQRBusinesssegmentsF99" hidden="1">'[48]Business segments'!#REF!</definedName>
    <definedName name="IQRBusinesssegmentsFA25" hidden="1">'[48]Business segments'!#REF!</definedName>
    <definedName name="IQRBusinesssegmentsFB25" hidden="1">'[48]Business segments'!#REF!</definedName>
    <definedName name="IQRBusinesssegmentsFC25" hidden="1">'[48]Business segments'!#REF!</definedName>
    <definedName name="IQRBusinesssegmentsFD25" hidden="1">'[48]Business segments'!#REF!</definedName>
    <definedName name="IQRBusinesssegmentsFF25" hidden="1">'[48]Business segments'!#REF!</definedName>
    <definedName name="IQRBusinesssegmentsFH25" hidden="1">'[48]Business segments'!#REF!</definedName>
    <definedName name="IQRBusinesssegmentsFI25" hidden="1">'[48]Business segments'!#REF!</definedName>
    <definedName name="IQRBusinesssegmentsFJ25" hidden="1">'[48]Business segments'!#REF!</definedName>
    <definedName name="IQRBusinesssegmentsFK25" hidden="1">'[48]Business segments'!#REF!</definedName>
    <definedName name="IQRBusinesssegmentsFL25" hidden="1">'[48]Business segments'!#REF!</definedName>
    <definedName name="IQRBusinesssegmentsFM25" hidden="1">'[48]Business segments'!#REF!</definedName>
    <definedName name="IQRBusinesssegmentsFO25" hidden="1">'[48]Business segments'!#REF!</definedName>
    <definedName name="IQRBusinesssegmentsFQ25" hidden="1">'[48]Business segments'!#REF!</definedName>
    <definedName name="IQRBusinesssegmentsFR25" hidden="1">'[48]Business segments'!#REF!</definedName>
    <definedName name="IQRBusinesssegmentsFS25" hidden="1">'[48]Business segments'!#REF!</definedName>
    <definedName name="IQRBusinesssegmentsFT25" hidden="1">'[48]Business segments'!#REF!</definedName>
    <definedName name="IQRBusinesssegmentsFU25" hidden="1">'[48]Business segments'!#REF!</definedName>
    <definedName name="IQRBusinesssegmentsFV25" hidden="1">'[48]Business segments'!#REF!</definedName>
    <definedName name="IQRBusinesssegmentsFX25" hidden="1">'[48]Business segments'!#REF!</definedName>
    <definedName name="IQRBusinesssegmentsFZ25" hidden="1">'[48]Business segments'!#REF!</definedName>
    <definedName name="IQRBusinesssegmentsG113" hidden="1">'[48]Business segments'!#REF!</definedName>
    <definedName name="IQRBusinesssegmentsG19" hidden="1">'[48]Business segments'!#REF!</definedName>
    <definedName name="IQRBusinesssegmentsG48" hidden="1">'[48]Business segments'!#REF!</definedName>
    <definedName name="IQRBusinesssegmentsG99" hidden="1">'[48]Business segments'!#REF!</definedName>
    <definedName name="IQRBusinesssegmentsGA25" hidden="1">'[48]Business segments'!#REF!</definedName>
    <definedName name="IQRBusinesssegmentsGB25" hidden="1">'[48]Business segments'!#REF!</definedName>
    <definedName name="IQRBusinesssegmentsGC25" hidden="1">'[48]Business segments'!#REF!</definedName>
    <definedName name="IQRBusinesssegmentsGD25" hidden="1">'[48]Business segments'!#REF!</definedName>
    <definedName name="IQRBusinesssegmentsGE25" hidden="1">'[48]Business segments'!#REF!</definedName>
    <definedName name="IQRBusinesssegmentsGG25" hidden="1">'[48]Business segments'!#REF!</definedName>
    <definedName name="IQRBusinesssegmentsGI25" hidden="1">'[48]Business segments'!#REF!</definedName>
    <definedName name="IQRBusinesssegmentsGJ25" hidden="1">'[48]Business segments'!#REF!</definedName>
    <definedName name="IQRBusinesssegmentsGK25" hidden="1">'[48]Business segments'!#REF!</definedName>
    <definedName name="IQRBusinesssegmentsGL25" hidden="1">'[48]Business segments'!#REF!</definedName>
    <definedName name="IQRBusinesssegmentsGM25" hidden="1">'[48]Business segments'!#REF!</definedName>
    <definedName name="IQRBusinesssegmentsGN25" hidden="1">'[48]Business segments'!#REF!</definedName>
    <definedName name="IQRBusinesssegmentsGP25" hidden="1">'[48]Business segments'!#REF!</definedName>
    <definedName name="IQRBusinesssegmentsGR25" hidden="1">'[48]Business segments'!#REF!</definedName>
    <definedName name="IQRBusinesssegmentsGS25" hidden="1">'[48]Business segments'!#REF!</definedName>
    <definedName name="IQRBusinesssegmentsGT25" hidden="1">'[48]Business segments'!#REF!</definedName>
    <definedName name="IQRBusinesssegmentsGU25" hidden="1">'[48]Business segments'!#REF!</definedName>
    <definedName name="IQRBusinesssegmentsGV25" hidden="1">'[48]Business segments'!#REF!</definedName>
    <definedName name="IQRBusinesssegmentsGW25" hidden="1">'[48]Business segments'!#REF!</definedName>
    <definedName name="IQRBusinesssegmentsGY25" hidden="1">'[48]Business segments'!#REF!</definedName>
    <definedName name="IQRBusinesssegmentsH113" hidden="1">'[48]Business segments'!#REF!</definedName>
    <definedName name="IQRBusinesssegmentsH19" hidden="1">'[48]Business segments'!#REF!</definedName>
    <definedName name="IQRBusinesssegmentsH35" hidden="1">'[48]Business segments'!#REF!</definedName>
    <definedName name="IQRBusinesssegmentsH48" hidden="1">'[48]Business segments'!#REF!</definedName>
    <definedName name="IQRBusinesssegmentsH63" hidden="1">'[48]Business segments'!#REF!</definedName>
    <definedName name="IQRBusinesssegmentsH79" hidden="1">'[48]Business segments'!#REF!</definedName>
    <definedName name="IQRBusinesssegmentsH99" hidden="1">'[48]Business segments'!#REF!</definedName>
    <definedName name="IQRBusinesssegmentsHA25" hidden="1">'[48]Business segments'!#REF!</definedName>
    <definedName name="IQRBusinesssegmentsHB25" hidden="1">'[48]Business segments'!#REF!</definedName>
    <definedName name="IQRBusinesssegmentsHC25" hidden="1">'[48]Business segments'!#REF!</definedName>
    <definedName name="IQRBusinesssegmentsHD25" hidden="1">'[48]Business segments'!#REF!</definedName>
    <definedName name="IQRBusinesssegmentsHE25" hidden="1">'[48]Business segments'!#REF!</definedName>
    <definedName name="IQRBusinesssegmentsHF25" hidden="1">'[48]Business segments'!#REF!</definedName>
    <definedName name="IQRBusinesssegmentsHH25" hidden="1">'[48]Business segments'!#REF!</definedName>
    <definedName name="IQRBusinesssegmentsI113" hidden="1">'[48]Business segments'!#REF!</definedName>
    <definedName name="IQRBusinesssegmentsI19" hidden="1">'[48]Business segments'!#REF!</definedName>
    <definedName name="IQRBusinesssegmentsI48" hidden="1">'[48]Business segments'!#REF!</definedName>
    <definedName name="IQRBusinesssegmentsI99" hidden="1">'[48]Business segments'!#REF!</definedName>
    <definedName name="IQRBusinesssegmentsJ113" hidden="1">'[48]Business segments'!#REF!</definedName>
    <definedName name="IQRBusinesssegmentsJ35" hidden="1">'[48]Business segments'!#REF!</definedName>
    <definedName name="IQRBusinesssegmentsJ48" hidden="1">'[48]Business segments'!#REF!</definedName>
    <definedName name="IQRBusinesssegmentsJ63" hidden="1">'[48]Business segments'!#REF!</definedName>
    <definedName name="IQRBusinesssegmentsJ79" hidden="1">'[48]Business segments'!#REF!</definedName>
    <definedName name="IQRBusinesssegmentsJ99" hidden="1">'[48]Business segments'!#REF!</definedName>
    <definedName name="IQRBusinesssegmentsJQ10" hidden="1">'[48]Business segments'!#REF!</definedName>
    <definedName name="IQRBusinesssegmentsJQ11" hidden="1">'[48]Business segments'!#REF!</definedName>
    <definedName name="IQRBusinesssegmentsJQ7" hidden="1">'[48]Business segments'!#REF!</definedName>
    <definedName name="IQRBusinesssegmentsJR10" hidden="1">'[48]Business segments'!#REF!</definedName>
    <definedName name="IQRBusinesssegmentsJR11" hidden="1">'[48]Business segments'!#REF!</definedName>
    <definedName name="IQRBusinesssegmentsJR7" hidden="1">'[48]Business segments'!#REF!</definedName>
    <definedName name="IQRBusinesssegmentsJS10" hidden="1">'[48]Business segments'!#REF!</definedName>
    <definedName name="IQRBusinesssegmentsJS11" hidden="1">'[48]Business segments'!#REF!</definedName>
    <definedName name="IQRBusinesssegmentsJS7" hidden="1">'[48]Business segments'!#REF!</definedName>
    <definedName name="IQRBusinesssegmentsJT10" hidden="1">'[48]Business segments'!#REF!</definedName>
    <definedName name="IQRBusinesssegmentsJT11" hidden="1">'[48]Business segments'!#REF!</definedName>
    <definedName name="IQRBusinesssegmentsJT7" hidden="1">'[48]Business segments'!#REF!</definedName>
    <definedName name="IQRBusinesssegmentsJU10" hidden="1">'[48]Business segments'!#REF!</definedName>
    <definedName name="IQRBusinesssegmentsJU11" hidden="1">'[48]Business segments'!#REF!</definedName>
    <definedName name="IQRBusinesssegmentsJU7" hidden="1">'[48]Business segments'!#REF!</definedName>
    <definedName name="IQRBusinesssegmentsJV10" hidden="1">'[48]Business segments'!#REF!</definedName>
    <definedName name="IQRBusinesssegmentsJV11" hidden="1">'[48]Business segments'!#REF!</definedName>
    <definedName name="IQRBusinesssegmentsJV7" hidden="1">'[48]Business segments'!#REF!</definedName>
    <definedName name="IQRBusinesssegmentsJX10" hidden="1">'[48]Business segments'!#REF!</definedName>
    <definedName name="IQRBusinesssegmentsJX11" hidden="1">'[48]Business segments'!#REF!</definedName>
    <definedName name="IQRBusinesssegmentsJX7" hidden="1">'[48]Business segments'!#REF!</definedName>
    <definedName name="IQRBusinesssegmentsJZ10" hidden="1">'[48]Business segments'!#REF!</definedName>
    <definedName name="IQRBusinesssegmentsJZ11" hidden="1">'[48]Business segments'!#REF!</definedName>
    <definedName name="IQRBusinesssegmentsJZ7" hidden="1">'[48]Business segments'!#REF!</definedName>
    <definedName name="IQRBusinesssegmentsK25" hidden="1">'[48]Business segments'!#REF!</definedName>
    <definedName name="IQRBusinesssegmentsKA10" hidden="1">'[48]Business segments'!#REF!</definedName>
    <definedName name="IQRBusinesssegmentsKA11" hidden="1">'[48]Business segments'!#REF!</definedName>
    <definedName name="IQRBusinesssegmentsKA7" hidden="1">'[48]Business segments'!#REF!</definedName>
    <definedName name="IQRBusinesssegmentsKB10" hidden="1">'[48]Business segments'!#REF!</definedName>
    <definedName name="IQRBusinesssegmentsKB11" hidden="1">'[48]Business segments'!#REF!</definedName>
    <definedName name="IQRBusinesssegmentsKB7" hidden="1">'[48]Business segments'!#REF!</definedName>
    <definedName name="IQRBusinesssegmentsKC10" hidden="1">'[48]Business segments'!#REF!</definedName>
    <definedName name="IQRBusinesssegmentsKC11" hidden="1">'[48]Business segments'!#REF!</definedName>
    <definedName name="IQRBusinesssegmentsKC7" hidden="1">'[48]Business segments'!#REF!</definedName>
    <definedName name="IQRBusinesssegmentsKD10" hidden="1">'[48]Business segments'!#REF!</definedName>
    <definedName name="IQRBusinesssegmentsKD11" hidden="1">'[48]Business segments'!#REF!</definedName>
    <definedName name="IQRBusinesssegmentsKD7" hidden="1">'[48]Business segments'!#REF!</definedName>
    <definedName name="IQRBusinesssegmentsKE10" hidden="1">'[48]Business segments'!#REF!</definedName>
    <definedName name="IQRBusinesssegmentsKE11" hidden="1">'[48]Business segments'!#REF!</definedName>
    <definedName name="IQRBusinesssegmentsKE7" hidden="1">'[48]Business segments'!#REF!</definedName>
    <definedName name="IQRBusinesssegmentsKG10" hidden="1">'[48]Business segments'!#REF!</definedName>
    <definedName name="IQRBusinesssegmentsKG11" hidden="1">'[48]Business segments'!#REF!</definedName>
    <definedName name="IQRBusinesssegmentsKG7" hidden="1">'[48]Business segments'!#REF!</definedName>
    <definedName name="IQRBusinesssegmentsKI10" hidden="1">'[48]Business segments'!#REF!</definedName>
    <definedName name="IQRBusinesssegmentsKI11" hidden="1">'[48]Business segments'!#REF!</definedName>
    <definedName name="IQRBusinesssegmentsKI7" hidden="1">'[48]Business segments'!#REF!</definedName>
    <definedName name="IQRBusinesssegmentsKJ10" hidden="1">'[48]Business segments'!#REF!</definedName>
    <definedName name="IQRBusinesssegmentsKJ11" hidden="1">'[48]Business segments'!#REF!</definedName>
    <definedName name="IQRBusinesssegmentsKJ7" hidden="1">'[48]Business segments'!#REF!</definedName>
    <definedName name="IQRBusinesssegmentsKK10" hidden="1">'[48]Business segments'!#REF!</definedName>
    <definedName name="IQRBusinesssegmentsKK11" hidden="1">'[48]Business segments'!#REF!</definedName>
    <definedName name="IQRBusinesssegmentsKK7" hidden="1">'[48]Business segments'!#REF!</definedName>
    <definedName name="IQRBusinesssegmentsKL10" hidden="1">'[48]Business segments'!#REF!</definedName>
    <definedName name="IQRBusinesssegmentsKL11" hidden="1">'[48]Business segments'!#REF!</definedName>
    <definedName name="IQRBusinesssegmentsKL7" hidden="1">'[48]Business segments'!#REF!</definedName>
    <definedName name="IQRBusinesssegmentsKM10" hidden="1">'[48]Business segments'!#REF!</definedName>
    <definedName name="IQRBusinesssegmentsKM11" hidden="1">'[48]Business segments'!#REF!</definedName>
    <definedName name="IQRBusinesssegmentsKM7" hidden="1">'[48]Business segments'!#REF!</definedName>
    <definedName name="IQRBusinesssegmentsKN10" hidden="1">'[48]Business segments'!#REF!</definedName>
    <definedName name="IQRBusinesssegmentsKN11" hidden="1">'[48]Business segments'!#REF!</definedName>
    <definedName name="IQRBusinesssegmentsKN7" hidden="1">'[48]Business segments'!#REF!</definedName>
    <definedName name="IQRBusinesssegmentsKP10" hidden="1">'[48]Business segments'!#REF!</definedName>
    <definedName name="IQRBusinesssegmentsKP11" hidden="1">'[48]Business segments'!#REF!</definedName>
    <definedName name="IQRBusinesssegmentsKP7" hidden="1">'[48]Business segments'!#REF!</definedName>
    <definedName name="IQRBusinesssegmentsKR10" hidden="1">'[48]Business segments'!#REF!</definedName>
    <definedName name="IQRBusinesssegmentsKR11" hidden="1">'[48]Business segments'!#REF!</definedName>
    <definedName name="IQRBusinesssegmentsKR7" hidden="1">'[48]Business segments'!#REF!</definedName>
    <definedName name="IQRBusinesssegmentsKS10" hidden="1">'[48]Business segments'!#REF!</definedName>
    <definedName name="IQRBusinesssegmentsKS11" hidden="1">'[48]Business segments'!#REF!</definedName>
    <definedName name="IQRBusinesssegmentsKS7" hidden="1">'[48]Business segments'!#REF!</definedName>
    <definedName name="IQRBusinesssegmentsKT10" hidden="1">'[48]Business segments'!#REF!</definedName>
    <definedName name="IQRBusinesssegmentsKT11" hidden="1">'[48]Business segments'!#REF!</definedName>
    <definedName name="IQRBusinesssegmentsKT7" hidden="1">'[48]Business segments'!#REF!</definedName>
    <definedName name="IQRBusinesssegmentsKU10" hidden="1">'[48]Business segments'!#REF!</definedName>
    <definedName name="IQRBusinesssegmentsKU11" hidden="1">'[48]Business segments'!#REF!</definedName>
    <definedName name="IQRBusinesssegmentsKU7" hidden="1">'[48]Business segments'!#REF!</definedName>
    <definedName name="IQRBusinesssegmentsKV10" hidden="1">'[48]Business segments'!#REF!</definedName>
    <definedName name="IQRBusinesssegmentsKV11" hidden="1">'[48]Business segments'!#REF!</definedName>
    <definedName name="IQRBusinesssegmentsKV7" hidden="1">'[48]Business segments'!#REF!</definedName>
    <definedName name="IQRBusinesssegmentsKW10" hidden="1">'[48]Business segments'!#REF!</definedName>
    <definedName name="IQRBusinesssegmentsKW11" hidden="1">'[48]Business segments'!#REF!</definedName>
    <definedName name="IQRBusinesssegmentsKW7" hidden="1">'[48]Business segments'!#REF!</definedName>
    <definedName name="IQRBusinesssegmentsKY10" hidden="1">'[48]Business segments'!#REF!</definedName>
    <definedName name="IQRBusinesssegmentsKY11" hidden="1">'[48]Business segments'!#REF!</definedName>
    <definedName name="IQRBusinesssegmentsKY7" hidden="1">'[48]Business segments'!#REF!</definedName>
    <definedName name="IQRBusinesssegmentsL21" hidden="1">'[48]Business segments'!#REF!</definedName>
    <definedName name="IQRBusinesssegmentsL25" hidden="1">'[48]Business segments'!#REF!</definedName>
    <definedName name="IQRBusinesssegmentsL34" hidden="1">'[48]Business segments'!#REF!</definedName>
    <definedName name="IQRBusinesssegmentsL65" hidden="1">'[48]Business segments'!#REF!</definedName>
    <definedName name="IQRBusinesssegmentsL85" hidden="1">'[48]Business segments'!#REF!</definedName>
    <definedName name="IQRBusinesssegmentsLA10" hidden="1">'[48]Business segments'!#REF!</definedName>
    <definedName name="IQRBusinesssegmentsLA11" hidden="1">'[48]Business segments'!#REF!</definedName>
    <definedName name="IQRBusinesssegmentsLA7" hidden="1">'[48]Business segments'!#REF!</definedName>
    <definedName name="IQRBusinesssegmentsLB10" hidden="1">'[48]Business segments'!#REF!</definedName>
    <definedName name="IQRBusinesssegmentsLB11" hidden="1">'[48]Business segments'!#REF!</definedName>
    <definedName name="IQRBusinesssegmentsLB7" hidden="1">'[48]Business segments'!#REF!</definedName>
    <definedName name="IQRBusinesssegmentsLC10" hidden="1">'[48]Business segments'!#REF!</definedName>
    <definedName name="IQRBusinesssegmentsLC11" hidden="1">'[48]Business segments'!#REF!</definedName>
    <definedName name="IQRBusinesssegmentsLC7" hidden="1">'[48]Business segments'!#REF!</definedName>
    <definedName name="IQRBusinesssegmentsLD10" hidden="1">'[48]Business segments'!#REF!</definedName>
    <definedName name="IQRBusinesssegmentsLD11" hidden="1">'[48]Business segments'!#REF!</definedName>
    <definedName name="IQRBusinesssegmentsLD7" hidden="1">'[48]Business segments'!#REF!</definedName>
    <definedName name="IQRBusinesssegmentsLE10" hidden="1">'[48]Business segments'!#REF!</definedName>
    <definedName name="IQRBusinesssegmentsLE11" hidden="1">'[48]Business segments'!#REF!</definedName>
    <definedName name="IQRBusinesssegmentsLE7" hidden="1">'[48]Business segments'!#REF!</definedName>
    <definedName name="IQRBusinesssegmentsLF10" hidden="1">'[48]Business segments'!#REF!</definedName>
    <definedName name="IQRBusinesssegmentsLF11" hidden="1">'[48]Business segments'!#REF!</definedName>
    <definedName name="IQRBusinesssegmentsLF7" hidden="1">'[48]Business segments'!#REF!</definedName>
    <definedName name="IQRBusinesssegmentsLH10" hidden="1">'[48]Business segments'!#REF!</definedName>
    <definedName name="IQRBusinesssegmentsLH11" hidden="1">'[48]Business segments'!#REF!</definedName>
    <definedName name="IQRBusinesssegmentsLH7" hidden="1">'[48]Business segments'!#REF!</definedName>
    <definedName name="IQRBusinesssegmentsLJ10" hidden="1">'[48]Business segments'!#REF!</definedName>
    <definedName name="IQRBusinesssegmentsLJ11" hidden="1">'[48]Business segments'!#REF!</definedName>
    <definedName name="IQRBusinesssegmentsLJ7" hidden="1">'[48]Business segments'!#REF!</definedName>
    <definedName name="IQRBusinesssegmentsLK10" hidden="1">'[48]Business segments'!#REF!</definedName>
    <definedName name="IQRBusinesssegmentsLK11" hidden="1">'[48]Business segments'!#REF!</definedName>
    <definedName name="IQRBusinesssegmentsLK7" hidden="1">'[48]Business segments'!#REF!</definedName>
    <definedName name="IQRBusinesssegmentsLL10" hidden="1">'[48]Business segments'!#REF!</definedName>
    <definedName name="IQRBusinesssegmentsLL11" hidden="1">'[48]Business segments'!#REF!</definedName>
    <definedName name="IQRBusinesssegmentsLL7" hidden="1">'[48]Business segments'!#REF!</definedName>
    <definedName name="IQRBusinesssegmentsLM10" hidden="1">'[48]Business segments'!#REF!</definedName>
    <definedName name="IQRBusinesssegmentsLM11" hidden="1">'[48]Business segments'!#REF!</definedName>
    <definedName name="IQRBusinesssegmentsLM7" hidden="1">'[48]Business segments'!#REF!</definedName>
    <definedName name="IQRBusinesssegmentsLN10" hidden="1">'[48]Business segments'!#REF!</definedName>
    <definedName name="IQRBusinesssegmentsLN11" hidden="1">'[48]Business segments'!#REF!</definedName>
    <definedName name="IQRBusinesssegmentsLN7" hidden="1">'[48]Business segments'!#REF!</definedName>
    <definedName name="IQRBusinesssegmentsLO10" hidden="1">'[48]Business segments'!#REF!</definedName>
    <definedName name="IQRBusinesssegmentsLO11" hidden="1">'[48]Business segments'!#REF!</definedName>
    <definedName name="IQRBusinesssegmentsLO7" hidden="1">'[48]Business segments'!#REF!</definedName>
    <definedName name="IQRBusinesssegmentsLQ10" hidden="1">'[48]Business segments'!#REF!</definedName>
    <definedName name="IQRBusinesssegmentsLQ11" hidden="1">'[48]Business segments'!#REF!</definedName>
    <definedName name="IQRBusinesssegmentsLQ7" hidden="1">'[48]Business segments'!#REF!</definedName>
    <definedName name="IQRBusinesssegmentsLS10" hidden="1">'[48]Business segments'!#REF!</definedName>
    <definedName name="IQRBusinesssegmentsLS11" hidden="1">'[48]Business segments'!#REF!</definedName>
    <definedName name="IQRBusinesssegmentsLS7" hidden="1">'[48]Business segments'!#REF!</definedName>
    <definedName name="IQRBusinesssegmentsLT10" hidden="1">'[48]Business segments'!#REF!</definedName>
    <definedName name="IQRBusinesssegmentsLT11" hidden="1">'[48]Business segments'!#REF!</definedName>
    <definedName name="IQRBusinesssegmentsLT7" hidden="1">'[48]Business segments'!#REF!</definedName>
    <definedName name="IQRBusinesssegmentsLU10" hidden="1">'[48]Business segments'!#REF!</definedName>
    <definedName name="IQRBusinesssegmentsLU11" hidden="1">'[48]Business segments'!#REF!</definedName>
    <definedName name="IQRBusinesssegmentsLU7" hidden="1">'[48]Business segments'!#REF!</definedName>
    <definedName name="IQRBusinesssegmentsLV10" hidden="1">'[48]Business segments'!#REF!</definedName>
    <definedName name="IQRBusinesssegmentsLV11" hidden="1">'[48]Business segments'!#REF!</definedName>
    <definedName name="IQRBusinesssegmentsLV7" hidden="1">'[48]Business segments'!#REF!</definedName>
    <definedName name="IQRBusinesssegmentsLW10" hidden="1">'[48]Business segments'!#REF!</definedName>
    <definedName name="IQRBusinesssegmentsLW11" hidden="1">'[48]Business segments'!#REF!</definedName>
    <definedName name="IQRBusinesssegmentsLW7" hidden="1">'[48]Business segments'!#REF!</definedName>
    <definedName name="IQRBusinesssegmentsLX10" hidden="1">'[48]Business segments'!#REF!</definedName>
    <definedName name="IQRBusinesssegmentsLX11" hidden="1">'[48]Business segments'!#REF!</definedName>
    <definedName name="IQRBusinesssegmentsLX7" hidden="1">'[48]Business segments'!#REF!</definedName>
    <definedName name="IQRBusinesssegmentsLZ10" hidden="1">'[48]Business segments'!#REF!</definedName>
    <definedName name="IQRBusinesssegmentsLZ11" hidden="1">'[48]Business segments'!#REF!</definedName>
    <definedName name="IQRBusinesssegmentsLZ7" hidden="1">'[48]Business segments'!#REF!</definedName>
    <definedName name="IQRBusinesssegmentsM21" hidden="1">'[48]Business segments'!#REF!</definedName>
    <definedName name="IQRBusinesssegmentsM25" hidden="1">'[48]Business segments'!#REF!</definedName>
    <definedName name="IQRBusinesssegmentsM34" hidden="1">'[48]Business segments'!#REF!</definedName>
    <definedName name="IQRBusinesssegmentsM65" hidden="1">'[48]Business segments'!#REF!</definedName>
    <definedName name="IQRBusinesssegmentsM85" hidden="1">'[48]Business segments'!#REF!</definedName>
    <definedName name="IQRBusinesssegmentsMB10" hidden="1">'[48]Business segments'!#REF!</definedName>
    <definedName name="IQRBusinesssegmentsMB11" hidden="1">'[48]Business segments'!#REF!</definedName>
    <definedName name="IQRBusinesssegmentsMB7" hidden="1">'[48]Business segments'!#REF!</definedName>
    <definedName name="IQRBusinesssegmentsMC10" hidden="1">'[48]Business segments'!#REF!</definedName>
    <definedName name="IQRBusinesssegmentsMC11" hidden="1">'[48]Business segments'!#REF!</definedName>
    <definedName name="IQRBusinesssegmentsMC7" hidden="1">'[48]Business segments'!#REF!</definedName>
    <definedName name="IQRBusinesssegmentsMD10" hidden="1">'[48]Business segments'!#REF!</definedName>
    <definedName name="IQRBusinesssegmentsMD11" hidden="1">'[48]Business segments'!#REF!</definedName>
    <definedName name="IQRBusinesssegmentsMD7" hidden="1">'[48]Business segments'!#REF!</definedName>
    <definedName name="IQRBusinesssegmentsME10" hidden="1">'[48]Business segments'!#REF!</definedName>
    <definedName name="IQRBusinesssegmentsME11" hidden="1">'[48]Business segments'!#REF!</definedName>
    <definedName name="IQRBusinesssegmentsME7" hidden="1">'[48]Business segments'!#REF!</definedName>
    <definedName name="IQRBusinesssegmentsMF10" hidden="1">'[48]Business segments'!#REF!</definedName>
    <definedName name="IQRBusinesssegmentsMF11" hidden="1">'[48]Business segments'!#REF!</definedName>
    <definedName name="IQRBusinesssegmentsMF7" hidden="1">'[48]Business segments'!#REF!</definedName>
    <definedName name="IQRBusinesssegmentsMG10" hidden="1">'[48]Business segments'!#REF!</definedName>
    <definedName name="IQRBusinesssegmentsMG11" hidden="1">'[48]Business segments'!#REF!</definedName>
    <definedName name="IQRBusinesssegmentsMG7" hidden="1">'[48]Business segments'!#REF!</definedName>
    <definedName name="IQRBusinesssegmentsMI10" hidden="1">'[48]Business segments'!#REF!</definedName>
    <definedName name="IQRBusinesssegmentsMI11" hidden="1">'[48]Business segments'!#REF!</definedName>
    <definedName name="IQRBusinesssegmentsMI7" hidden="1">'[48]Business segments'!#REF!</definedName>
    <definedName name="IQRBusinesssegmentsMK10" hidden="1">'[48]Business segments'!#REF!</definedName>
    <definedName name="IQRBusinesssegmentsMK11" hidden="1">'[48]Business segments'!#REF!</definedName>
    <definedName name="IQRBusinesssegmentsMK7" hidden="1">'[48]Business segments'!#REF!</definedName>
    <definedName name="IQRBusinesssegmentsML10" hidden="1">'[48]Business segments'!#REF!</definedName>
    <definedName name="IQRBusinesssegmentsML11" hidden="1">'[48]Business segments'!#REF!</definedName>
    <definedName name="IQRBusinesssegmentsML7" hidden="1">'[48]Business segments'!#REF!</definedName>
    <definedName name="IQRBusinesssegmentsMM10" hidden="1">'[48]Business segments'!#REF!</definedName>
    <definedName name="IQRBusinesssegmentsMM11" hidden="1">'[48]Business segments'!#REF!</definedName>
    <definedName name="IQRBusinesssegmentsMM7" hidden="1">'[48]Business segments'!#REF!</definedName>
    <definedName name="IQRBusinesssegmentsMN10" hidden="1">'[48]Business segments'!#REF!</definedName>
    <definedName name="IQRBusinesssegmentsMN11" hidden="1">'[48]Business segments'!#REF!</definedName>
    <definedName name="IQRBusinesssegmentsMN7" hidden="1">'[48]Business segments'!#REF!</definedName>
    <definedName name="IQRBusinesssegmentsMO10" hidden="1">'[48]Business segments'!#REF!</definedName>
    <definedName name="IQRBusinesssegmentsMO11" hidden="1">'[48]Business segments'!#REF!</definedName>
    <definedName name="IQRBusinesssegmentsMO7" hidden="1">'[48]Business segments'!#REF!</definedName>
    <definedName name="IQRBusinesssegmentsMP10" hidden="1">'[48]Business segments'!#REF!</definedName>
    <definedName name="IQRBusinesssegmentsMP11" hidden="1">'[48]Business segments'!#REF!</definedName>
    <definedName name="IQRBusinesssegmentsMP7" hidden="1">'[48]Business segments'!#REF!</definedName>
    <definedName name="IQRBusinesssegmentsMR10" hidden="1">'[48]Business segments'!#REF!</definedName>
    <definedName name="IQRBusinesssegmentsMR11" hidden="1">'[48]Business segments'!#REF!</definedName>
    <definedName name="IQRBusinesssegmentsMR7" hidden="1">'[48]Business segments'!#REF!</definedName>
    <definedName name="IQRBusinesssegmentsMT10" hidden="1">'[48]Business segments'!#REF!</definedName>
    <definedName name="IQRBusinesssegmentsMT11" hidden="1">'[48]Business segments'!#REF!</definedName>
    <definedName name="IQRBusinesssegmentsMT7" hidden="1">'[48]Business segments'!#REF!</definedName>
    <definedName name="IQRBusinesssegmentsMU10" hidden="1">'[48]Business segments'!#REF!</definedName>
    <definedName name="IQRBusinesssegmentsMU11" hidden="1">'[48]Business segments'!#REF!</definedName>
    <definedName name="IQRBusinesssegmentsMU7" hidden="1">'[48]Business segments'!#REF!</definedName>
    <definedName name="IQRBusinesssegmentsMV10" hidden="1">'[48]Business segments'!#REF!</definedName>
    <definedName name="IQRBusinesssegmentsMV11" hidden="1">'[48]Business segments'!#REF!</definedName>
    <definedName name="IQRBusinesssegmentsMV7" hidden="1">'[48]Business segments'!#REF!</definedName>
    <definedName name="IQRBusinesssegmentsMW10" hidden="1">'[48]Business segments'!#REF!</definedName>
    <definedName name="IQRBusinesssegmentsMW11" hidden="1">'[48]Business segments'!#REF!</definedName>
    <definedName name="IQRBusinesssegmentsMW7" hidden="1">'[48]Business segments'!#REF!</definedName>
    <definedName name="IQRBusinesssegmentsMX10" hidden="1">'[48]Business segments'!#REF!</definedName>
    <definedName name="IQRBusinesssegmentsMX11" hidden="1">'[48]Business segments'!#REF!</definedName>
    <definedName name="IQRBusinesssegmentsMX7" hidden="1">'[48]Business segments'!#REF!</definedName>
    <definedName name="IQRBusinesssegmentsMY10" hidden="1">'[48]Business segments'!#REF!</definedName>
    <definedName name="IQRBusinesssegmentsMY11" hidden="1">'[48]Business segments'!#REF!</definedName>
    <definedName name="IQRBusinesssegmentsMY7" hidden="1">'[48]Business segments'!#REF!</definedName>
    <definedName name="IQRBusinesssegmentsN21" hidden="1">'[48]Business segments'!#REF!</definedName>
    <definedName name="IQRBusinesssegmentsN25" hidden="1">'[48]Business segments'!#REF!</definedName>
    <definedName name="IQRBusinesssegmentsN34" hidden="1">'[48]Business segments'!#REF!</definedName>
    <definedName name="IQRBusinesssegmentsN65" hidden="1">'[48]Business segments'!#REF!</definedName>
    <definedName name="IQRBusinesssegmentsN85" hidden="1">'[48]Business segments'!#REF!</definedName>
    <definedName name="IQRBusinesssegmentsNA10" hidden="1">'[48]Business segments'!#REF!</definedName>
    <definedName name="IQRBusinesssegmentsNA11" hidden="1">'[48]Business segments'!#REF!</definedName>
    <definedName name="IQRBusinesssegmentsNA7" hidden="1">'[48]Business segments'!#REF!</definedName>
    <definedName name="IQRBusinesssegmentsNC10" hidden="1">'[48]Business segments'!#REF!</definedName>
    <definedName name="IQRBusinesssegmentsNC11" hidden="1">'[48]Business segments'!#REF!</definedName>
    <definedName name="IQRBusinesssegmentsNC7" hidden="1">'[48]Business segments'!#REF!</definedName>
    <definedName name="IQRBusinesssegmentsND10" hidden="1">'[48]Business segments'!#REF!</definedName>
    <definedName name="IQRBusinesssegmentsND11" hidden="1">'[48]Business segments'!#REF!</definedName>
    <definedName name="IQRBusinesssegmentsND7" hidden="1">'[48]Business segments'!#REF!</definedName>
    <definedName name="IQRBusinesssegmentsNE10" hidden="1">'[48]Business segments'!#REF!</definedName>
    <definedName name="IQRBusinesssegmentsNE11" hidden="1">'[48]Business segments'!#REF!</definedName>
    <definedName name="IQRBusinesssegmentsNE7" hidden="1">'[48]Business segments'!#REF!</definedName>
    <definedName name="IQRBusinesssegmentsNF10" hidden="1">'[48]Business segments'!#REF!</definedName>
    <definedName name="IQRBusinesssegmentsNF11" hidden="1">'[48]Business segments'!#REF!</definedName>
    <definedName name="IQRBusinesssegmentsNF7" hidden="1">'[48]Business segments'!#REF!</definedName>
    <definedName name="IQRBusinesssegmentsNG10" hidden="1">'[48]Business segments'!#REF!</definedName>
    <definedName name="IQRBusinesssegmentsNG11" hidden="1">'[48]Business segments'!#REF!</definedName>
    <definedName name="IQRBusinesssegmentsNG7" hidden="1">'[48]Business segments'!#REF!</definedName>
    <definedName name="IQRBusinesssegmentsNH10" hidden="1">'[48]Business segments'!#REF!</definedName>
    <definedName name="IQRBusinesssegmentsNH11" hidden="1">'[48]Business segments'!#REF!</definedName>
    <definedName name="IQRBusinesssegmentsNH7" hidden="1">'[48]Business segments'!#REF!</definedName>
    <definedName name="IQRBusinesssegmentsNJ10" hidden="1">'[48]Business segments'!#REF!</definedName>
    <definedName name="IQRBusinesssegmentsNJ11" hidden="1">'[48]Business segments'!#REF!</definedName>
    <definedName name="IQRBusinesssegmentsNJ7" hidden="1">'[48]Business segments'!#REF!</definedName>
    <definedName name="IQRBusinesssegmentsNL10" hidden="1">'[48]Business segments'!#REF!</definedName>
    <definedName name="IQRBusinesssegmentsNL11" hidden="1">'[48]Business segments'!#REF!</definedName>
    <definedName name="IQRBusinesssegmentsNL7" hidden="1">'[48]Business segments'!#REF!</definedName>
    <definedName name="IQRBusinesssegmentsNM10" hidden="1">'[48]Business segments'!#REF!</definedName>
    <definedName name="IQRBusinesssegmentsNM11" hidden="1">'[48]Business segments'!#REF!</definedName>
    <definedName name="IQRBusinesssegmentsNM7" hidden="1">'[48]Business segments'!#REF!</definedName>
    <definedName name="IQRBusinesssegmentsNN10" hidden="1">'[48]Business segments'!#REF!</definedName>
    <definedName name="IQRBusinesssegmentsNN11" hidden="1">'[48]Business segments'!#REF!</definedName>
    <definedName name="IQRBusinesssegmentsNN7" hidden="1">'[48]Business segments'!#REF!</definedName>
    <definedName name="IQRBusinesssegmentsNO10" hidden="1">'[48]Business segments'!#REF!</definedName>
    <definedName name="IQRBusinesssegmentsNO11" hidden="1">'[48]Business segments'!#REF!</definedName>
    <definedName name="IQRBusinesssegmentsNO7" hidden="1">'[48]Business segments'!#REF!</definedName>
    <definedName name="IQRBusinesssegmentsNP10" hidden="1">'[48]Business segments'!#REF!</definedName>
    <definedName name="IQRBusinesssegmentsNP11" hidden="1">'[48]Business segments'!#REF!</definedName>
    <definedName name="IQRBusinesssegmentsNP7" hidden="1">'[48]Business segments'!#REF!</definedName>
    <definedName name="IQRBusinesssegmentsNQ10" hidden="1">'[48]Business segments'!#REF!</definedName>
    <definedName name="IQRBusinesssegmentsNQ11" hidden="1">'[48]Business segments'!#REF!</definedName>
    <definedName name="IQRBusinesssegmentsNQ7" hidden="1">'[48]Business segments'!#REF!</definedName>
    <definedName name="IQRBusinesssegmentsNS10" hidden="1">'[48]Business segments'!#REF!</definedName>
    <definedName name="IQRBusinesssegmentsNS11" hidden="1">'[48]Business segments'!#REF!</definedName>
    <definedName name="IQRBusinesssegmentsNS7" hidden="1">'[48]Business segments'!#REF!</definedName>
    <definedName name="IQRBusinesssegmentsNU10" hidden="1">'[48]Business segments'!#REF!</definedName>
    <definedName name="IQRBusinesssegmentsNU11" hidden="1">'[48]Business segments'!#REF!</definedName>
    <definedName name="IQRBusinesssegmentsNU7" hidden="1">'[48]Business segments'!#REF!</definedName>
    <definedName name="IQRBusinesssegmentsNV10" hidden="1">'[48]Business segments'!#REF!</definedName>
    <definedName name="IQRBusinesssegmentsNV11" hidden="1">'[48]Business segments'!#REF!</definedName>
    <definedName name="IQRBusinesssegmentsNV7" hidden="1">'[48]Business segments'!#REF!</definedName>
    <definedName name="IQRBusinesssegmentsNW10" hidden="1">'[48]Business segments'!#REF!</definedName>
    <definedName name="IQRBusinesssegmentsNW11" hidden="1">'[48]Business segments'!#REF!</definedName>
    <definedName name="IQRBusinesssegmentsNW7" hidden="1">'[48]Business segments'!#REF!</definedName>
    <definedName name="IQRBusinesssegmentsNX10" hidden="1">'[48]Business segments'!#REF!</definedName>
    <definedName name="IQRBusinesssegmentsNX11" hidden="1">'[48]Business segments'!#REF!</definedName>
    <definedName name="IQRBusinesssegmentsNX7" hidden="1">'[48]Business segments'!#REF!</definedName>
    <definedName name="IQRBusinesssegmentsNY10" hidden="1">'[48]Business segments'!#REF!</definedName>
    <definedName name="IQRBusinesssegmentsNY11" hidden="1">'[48]Business segments'!#REF!</definedName>
    <definedName name="IQRBusinesssegmentsNY7" hidden="1">'[48]Business segments'!#REF!</definedName>
    <definedName name="IQRBusinesssegmentsNZ10" hidden="1">'[48]Business segments'!#REF!</definedName>
    <definedName name="IQRBusinesssegmentsNZ11" hidden="1">'[48]Business segments'!#REF!</definedName>
    <definedName name="IQRBusinesssegmentsNZ7" hidden="1">'[48]Business segments'!#REF!</definedName>
    <definedName name="IQRBusinesssegmentsO21" hidden="1">'[48]Business segments'!#REF!</definedName>
    <definedName name="IQRBusinesssegmentsO25" hidden="1">'[48]Business segments'!#REF!</definedName>
    <definedName name="IQRBusinesssegmentsO34" hidden="1">'[48]Business segments'!#REF!</definedName>
    <definedName name="IQRBusinesssegmentsO65" hidden="1">'[48]Business segments'!#REF!</definedName>
    <definedName name="IQRBusinesssegmentsO85" hidden="1">'[48]Business segments'!#REF!</definedName>
    <definedName name="IQRBusinesssegmentsOB10" hidden="1">'[48]Business segments'!#REF!</definedName>
    <definedName name="IQRBusinesssegmentsOB11" hidden="1">'[48]Business segments'!#REF!</definedName>
    <definedName name="IQRBusinesssegmentsOB7" hidden="1">'[48]Business segments'!#REF!</definedName>
    <definedName name="IQRBusinesssegmentsOD10" hidden="1">'[48]Business segments'!#REF!</definedName>
    <definedName name="IQRBusinesssegmentsOD11" hidden="1">'[48]Business segments'!#REF!</definedName>
    <definedName name="IQRBusinesssegmentsOD7" hidden="1">'[48]Business segments'!#REF!</definedName>
    <definedName name="IQRBusinesssegmentsOE10" hidden="1">'[48]Business segments'!#REF!</definedName>
    <definedName name="IQRBusinesssegmentsOE11" hidden="1">'[48]Business segments'!#REF!</definedName>
    <definedName name="IQRBusinesssegmentsOE7" hidden="1">'[48]Business segments'!#REF!</definedName>
    <definedName name="IQRBusinesssegmentsOF10" hidden="1">'[48]Business segments'!#REF!</definedName>
    <definedName name="IQRBusinesssegmentsOF11" hidden="1">'[48]Business segments'!#REF!</definedName>
    <definedName name="IQRBusinesssegmentsOF7" hidden="1">'[48]Business segments'!#REF!</definedName>
    <definedName name="IQRBusinesssegmentsOG10" hidden="1">'[48]Business segments'!#REF!</definedName>
    <definedName name="IQRBusinesssegmentsOG11" hidden="1">'[48]Business segments'!#REF!</definedName>
    <definedName name="IQRBusinesssegmentsOG7" hidden="1">'[48]Business segments'!#REF!</definedName>
    <definedName name="IQRBusinesssegmentsOH10" hidden="1">'[48]Business segments'!#REF!</definedName>
    <definedName name="IQRBusinesssegmentsOH11" hidden="1">'[48]Business segments'!#REF!</definedName>
    <definedName name="IQRBusinesssegmentsOH7" hidden="1">'[48]Business segments'!#REF!</definedName>
    <definedName name="IQRBusinesssegmentsOI10" hidden="1">'[48]Business segments'!#REF!</definedName>
    <definedName name="IQRBusinesssegmentsOI11" hidden="1">'[48]Business segments'!#REF!</definedName>
    <definedName name="IQRBusinesssegmentsOI7" hidden="1">'[48]Business segments'!#REF!</definedName>
    <definedName name="IQRBusinesssegmentsOK10" hidden="1">'[48]Business segments'!#REF!</definedName>
    <definedName name="IQRBusinesssegmentsOK11" hidden="1">'[48]Business segments'!#REF!</definedName>
    <definedName name="IQRBusinesssegmentsOK7" hidden="1">'[48]Business segments'!#REF!</definedName>
    <definedName name="IQRBusinesssegmentsOM10" hidden="1">'[48]Business segments'!#REF!</definedName>
    <definedName name="IQRBusinesssegmentsOM11" hidden="1">'[48]Business segments'!#REF!</definedName>
    <definedName name="IQRBusinesssegmentsOM7" hidden="1">'[48]Business segments'!#REF!</definedName>
    <definedName name="IQRBusinesssegmentsON10" hidden="1">'[48]Business segments'!#REF!</definedName>
    <definedName name="IQRBusinesssegmentsON11" hidden="1">'[48]Business segments'!#REF!</definedName>
    <definedName name="IQRBusinesssegmentsON7" hidden="1">'[48]Business segments'!#REF!</definedName>
    <definedName name="IQRBusinesssegmentsOO10" hidden="1">'[48]Business segments'!#REF!</definedName>
    <definedName name="IQRBusinesssegmentsOO11" hidden="1">'[48]Business segments'!#REF!</definedName>
    <definedName name="IQRBusinesssegmentsOO7" hidden="1">'[48]Business segments'!#REF!</definedName>
    <definedName name="IQRBusinesssegmentsOP10" hidden="1">'[48]Business segments'!#REF!</definedName>
    <definedName name="IQRBusinesssegmentsOP11" hidden="1">'[48]Business segments'!#REF!</definedName>
    <definedName name="IQRBusinesssegmentsOP7" hidden="1">'[48]Business segments'!#REF!</definedName>
    <definedName name="IQRBusinesssegmentsOQ10" hidden="1">'[48]Business segments'!#REF!</definedName>
    <definedName name="IQRBusinesssegmentsOQ11" hidden="1">'[48]Business segments'!#REF!</definedName>
    <definedName name="IQRBusinesssegmentsOQ7" hidden="1">'[48]Business segments'!#REF!</definedName>
    <definedName name="IQRBusinesssegmentsOR10" hidden="1">'[48]Business segments'!#REF!</definedName>
    <definedName name="IQRBusinesssegmentsOR11" hidden="1">'[48]Business segments'!#REF!</definedName>
    <definedName name="IQRBusinesssegmentsOR7" hidden="1">'[48]Business segments'!#REF!</definedName>
    <definedName name="IQRBusinesssegmentsOT10" hidden="1">'[48]Business segments'!#REF!</definedName>
    <definedName name="IQRBusinesssegmentsOT11" hidden="1">'[48]Business segments'!#REF!</definedName>
    <definedName name="IQRBusinesssegmentsOT7" hidden="1">'[48]Business segments'!#REF!</definedName>
    <definedName name="IQRBusinesssegmentsOV10" hidden="1">'[48]Business segments'!#REF!</definedName>
    <definedName name="IQRBusinesssegmentsOV11" hidden="1">'[48]Business segments'!#REF!</definedName>
    <definedName name="IQRBusinesssegmentsOV7" hidden="1">'[48]Business segments'!#REF!</definedName>
    <definedName name="IQRBusinesssegmentsOW10" hidden="1">'[48]Business segments'!#REF!</definedName>
    <definedName name="IQRBusinesssegmentsOW11" hidden="1">'[48]Business segments'!#REF!</definedName>
    <definedName name="IQRBusinesssegmentsOW7" hidden="1">'[48]Business segments'!#REF!</definedName>
    <definedName name="IQRBusinesssegmentsOX10" hidden="1">'[48]Business segments'!#REF!</definedName>
    <definedName name="IQRBusinesssegmentsOX11" hidden="1">'[48]Business segments'!#REF!</definedName>
    <definedName name="IQRBusinesssegmentsOX7" hidden="1">'[48]Business segments'!#REF!</definedName>
    <definedName name="IQRBusinesssegmentsOY10" hidden="1">'[48]Business segments'!#REF!</definedName>
    <definedName name="IQRBusinesssegmentsOY11" hidden="1">'[48]Business segments'!#REF!</definedName>
    <definedName name="IQRBusinesssegmentsOY7" hidden="1">'[48]Business segments'!#REF!</definedName>
    <definedName name="IQRBusinesssegmentsOZ10" hidden="1">'[48]Business segments'!#REF!</definedName>
    <definedName name="IQRBusinesssegmentsOZ11" hidden="1">'[48]Business segments'!#REF!</definedName>
    <definedName name="IQRBusinesssegmentsOZ7" hidden="1">'[48]Business segments'!#REF!</definedName>
    <definedName name="IQRBusinesssegmentsP21" hidden="1">'[48]Business segments'!#REF!</definedName>
    <definedName name="IQRBusinesssegmentsP25" hidden="1">'[48]Business segments'!#REF!</definedName>
    <definedName name="IQRBusinesssegmentsP34" hidden="1">'[48]Business segments'!#REF!</definedName>
    <definedName name="IQRBusinesssegmentsP65" hidden="1">'[48]Business segments'!#REF!</definedName>
    <definedName name="IQRBusinesssegmentsP7" hidden="1">'[48]Business segments'!#REF!</definedName>
    <definedName name="IQRBusinesssegmentsP85" hidden="1">'[48]Business segments'!#REF!</definedName>
    <definedName name="IQRBusinesssegmentsPA10" hidden="1">'[48]Business segments'!#REF!</definedName>
    <definedName name="IQRBusinesssegmentsPA11" hidden="1">'[48]Business segments'!#REF!</definedName>
    <definedName name="IQRBusinesssegmentsPA7" hidden="1">'[48]Business segments'!#REF!</definedName>
    <definedName name="IQRBusinesssegmentsPC10" hidden="1">'[48]Business segments'!#REF!</definedName>
    <definedName name="IQRBusinesssegmentsPC11" hidden="1">'[48]Business segments'!#REF!</definedName>
    <definedName name="IQRBusinesssegmentsPC7" hidden="1">'[48]Business segments'!#REF!</definedName>
    <definedName name="IQRBusinesssegmentsPE10" hidden="1">'[48]Business segments'!#REF!</definedName>
    <definedName name="IQRBusinesssegmentsPE11" hidden="1">'[48]Business segments'!#REF!</definedName>
    <definedName name="IQRBusinesssegmentsPE7" hidden="1">'[48]Business segments'!#REF!</definedName>
    <definedName name="IQRBusinesssegmentsPF10" hidden="1">'[48]Business segments'!#REF!</definedName>
    <definedName name="IQRBusinesssegmentsPF11" hidden="1">'[48]Business segments'!#REF!</definedName>
    <definedName name="IQRBusinesssegmentsPF7" hidden="1">'[48]Business segments'!#REF!</definedName>
    <definedName name="IQRBusinesssegmentsPG10" hidden="1">'[48]Business segments'!#REF!</definedName>
    <definedName name="IQRBusinesssegmentsPG11" hidden="1">'[48]Business segments'!#REF!</definedName>
    <definedName name="IQRBusinesssegmentsPG7" hidden="1">'[48]Business segments'!#REF!</definedName>
    <definedName name="IQRBusinesssegmentsPH10" hidden="1">'[48]Business segments'!#REF!</definedName>
    <definedName name="IQRBusinesssegmentsPH11" hidden="1">'[48]Business segments'!#REF!</definedName>
    <definedName name="IQRBusinesssegmentsPH7" hidden="1">'[48]Business segments'!#REF!</definedName>
    <definedName name="IQRBusinesssegmentsPI10" hidden="1">'[48]Business segments'!#REF!</definedName>
    <definedName name="IQRBusinesssegmentsPI11" hidden="1">'[48]Business segments'!#REF!</definedName>
    <definedName name="IQRBusinesssegmentsPI7" hidden="1">'[48]Business segments'!#REF!</definedName>
    <definedName name="IQRBusinesssegmentsPJ10" hidden="1">'[48]Business segments'!#REF!</definedName>
    <definedName name="IQRBusinesssegmentsPJ11" hidden="1">'[48]Business segments'!#REF!</definedName>
    <definedName name="IQRBusinesssegmentsPJ7" hidden="1">'[48]Business segments'!#REF!</definedName>
    <definedName name="IQRBusinesssegmentsPL10" hidden="1">'[48]Business segments'!#REF!</definedName>
    <definedName name="IQRBusinesssegmentsPL11" hidden="1">'[48]Business segments'!#REF!</definedName>
    <definedName name="IQRBusinesssegmentsPL7" hidden="1">'[48]Business segments'!#REF!</definedName>
    <definedName name="IQRBusinesssegmentsPN10" hidden="1">'[48]Business segments'!#REF!</definedName>
    <definedName name="IQRBusinesssegmentsPN11" hidden="1">'[48]Business segments'!#REF!</definedName>
    <definedName name="IQRBusinesssegmentsPN7" hidden="1">'[48]Business segments'!#REF!</definedName>
    <definedName name="IQRBusinesssegmentsPO10" hidden="1">'[48]Business segments'!#REF!</definedName>
    <definedName name="IQRBusinesssegmentsPO11" hidden="1">'[48]Business segments'!#REF!</definedName>
    <definedName name="IQRBusinesssegmentsPO7" hidden="1">'[48]Business segments'!#REF!</definedName>
    <definedName name="IQRBusinesssegmentsPP10" hidden="1">'[48]Business segments'!#REF!</definedName>
    <definedName name="IQRBusinesssegmentsPP11" hidden="1">'[48]Business segments'!#REF!</definedName>
    <definedName name="IQRBusinesssegmentsPP7" hidden="1">'[48]Business segments'!#REF!</definedName>
    <definedName name="IQRBusinesssegmentsPQ10" hidden="1">'[48]Business segments'!#REF!</definedName>
    <definedName name="IQRBusinesssegmentsPQ11" hidden="1">'[48]Business segments'!#REF!</definedName>
    <definedName name="IQRBusinesssegmentsPQ7" hidden="1">'[48]Business segments'!#REF!</definedName>
    <definedName name="IQRBusinesssegmentsPR10" hidden="1">'[48]Business segments'!#REF!</definedName>
    <definedName name="IQRBusinesssegmentsPR11" hidden="1">'[48]Business segments'!#REF!</definedName>
    <definedName name="IQRBusinesssegmentsPR7" hidden="1">'[48]Business segments'!#REF!</definedName>
    <definedName name="IQRBusinesssegmentsPS10" hidden="1">'[48]Business segments'!#REF!</definedName>
    <definedName name="IQRBusinesssegmentsPS11" hidden="1">'[48]Business segments'!#REF!</definedName>
    <definedName name="IQRBusinesssegmentsPS7" hidden="1">'[48]Business segments'!#REF!</definedName>
    <definedName name="IQRBusinesssegmentsPU10" hidden="1">'[48]Business segments'!#REF!</definedName>
    <definedName name="IQRBusinesssegmentsPU11" hidden="1">'[48]Business segments'!#REF!</definedName>
    <definedName name="IQRBusinesssegmentsPU7" hidden="1">'[48]Business segments'!#REF!</definedName>
    <definedName name="IQRBusinesssegmentsPW10" hidden="1">'[48]Business segments'!#REF!</definedName>
    <definedName name="IQRBusinesssegmentsPW11" hidden="1">'[48]Business segments'!#REF!</definedName>
    <definedName name="IQRBusinesssegmentsPW7" hidden="1">'[48]Business segments'!#REF!</definedName>
    <definedName name="IQRBusinesssegmentsPX10" hidden="1">'[48]Business segments'!#REF!</definedName>
    <definedName name="IQRBusinesssegmentsPX11" hidden="1">'[48]Business segments'!#REF!</definedName>
    <definedName name="IQRBusinesssegmentsPX7" hidden="1">'[48]Business segments'!#REF!</definedName>
    <definedName name="IQRBusinesssegmentsPY10" hidden="1">'[48]Business segments'!#REF!</definedName>
    <definedName name="IQRBusinesssegmentsPY11" hidden="1">'[48]Business segments'!#REF!</definedName>
    <definedName name="IQRBusinesssegmentsPY7" hidden="1">'[48]Business segments'!#REF!</definedName>
    <definedName name="IQRBusinesssegmentsPZ10" hidden="1">'[48]Business segments'!#REF!</definedName>
    <definedName name="IQRBusinesssegmentsPZ11" hidden="1">'[48]Business segments'!#REF!</definedName>
    <definedName name="IQRBusinesssegmentsPZ7" hidden="1">'[48]Business segments'!#REF!</definedName>
    <definedName name="IQRBusinesssegmentsQ21" hidden="1">'[48]Business segments'!#REF!</definedName>
    <definedName name="IQRBusinesssegmentsQ34" hidden="1">'[48]Business segments'!#REF!</definedName>
    <definedName name="IQRBusinesssegmentsQ49" hidden="1">'[48]Business segments'!#REF!</definedName>
    <definedName name="IQRBusinesssegmentsQ65" hidden="1">'[48]Business segments'!#REF!</definedName>
    <definedName name="IQRBusinesssegmentsQ85" hidden="1">'[48]Business segments'!#REF!</definedName>
    <definedName name="IQRBusinesssegmentsQA10" hidden="1">'[48]Business segments'!#REF!</definedName>
    <definedName name="IQRBusinesssegmentsQA11" hidden="1">'[48]Business segments'!#REF!</definedName>
    <definedName name="IQRBusinesssegmentsQA7" hidden="1">'[48]Business segments'!#REF!</definedName>
    <definedName name="IQRBusinesssegmentsQB10" hidden="1">'[48]Business segments'!#REF!</definedName>
    <definedName name="IQRBusinesssegmentsQB11" hidden="1">'[48]Business segments'!#REF!</definedName>
    <definedName name="IQRBusinesssegmentsQB7" hidden="1">'[48]Business segments'!#REF!</definedName>
    <definedName name="IQRBusinesssegmentsQD10" hidden="1">'[48]Business segments'!#REF!</definedName>
    <definedName name="IQRBusinesssegmentsQD11" hidden="1">'[48]Business segments'!#REF!</definedName>
    <definedName name="IQRBusinesssegmentsQD7" hidden="1">'[48]Business segments'!#REF!</definedName>
    <definedName name="IQRBusinesssegmentsQF10" hidden="1">'[48]Business segments'!#REF!</definedName>
    <definedName name="IQRBusinesssegmentsQF11" hidden="1">'[48]Business segments'!#REF!</definedName>
    <definedName name="IQRBusinesssegmentsQF7" hidden="1">'[48]Business segments'!#REF!</definedName>
    <definedName name="IQRBusinesssegmentsQG10" hidden="1">'[48]Business segments'!#REF!</definedName>
    <definedName name="IQRBusinesssegmentsQG11" hidden="1">'[48]Business segments'!#REF!</definedName>
    <definedName name="IQRBusinesssegmentsQG7" hidden="1">'[48]Business segments'!#REF!</definedName>
    <definedName name="IQRBusinesssegmentsQH10" hidden="1">'[48]Business segments'!#REF!</definedName>
    <definedName name="IQRBusinesssegmentsQH11" hidden="1">'[48]Business segments'!#REF!</definedName>
    <definedName name="IQRBusinesssegmentsQH7" hidden="1">'[48]Business segments'!#REF!</definedName>
    <definedName name="IQRBusinesssegmentsQI10" hidden="1">'[48]Business segments'!#REF!</definedName>
    <definedName name="IQRBusinesssegmentsQI11" hidden="1">'[48]Business segments'!#REF!</definedName>
    <definedName name="IQRBusinesssegmentsQI7" hidden="1">'[48]Business segments'!#REF!</definedName>
    <definedName name="IQRBusinesssegmentsQJ10" hidden="1">'[48]Business segments'!#REF!</definedName>
    <definedName name="IQRBusinesssegmentsQJ11" hidden="1">'[48]Business segments'!#REF!</definedName>
    <definedName name="IQRBusinesssegmentsQJ7" hidden="1">'[48]Business segments'!#REF!</definedName>
    <definedName name="IQRBusinesssegmentsQK10" hidden="1">'[48]Business segments'!#REF!</definedName>
    <definedName name="IQRBusinesssegmentsQK11" hidden="1">'[48]Business segments'!#REF!</definedName>
    <definedName name="IQRBusinesssegmentsQK7" hidden="1">'[48]Business segments'!#REF!</definedName>
    <definedName name="IQRBusinesssegmentsQM10" hidden="1">'[48]Business segments'!#REF!</definedName>
    <definedName name="IQRBusinesssegmentsQM11" hidden="1">'[48]Business segments'!#REF!</definedName>
    <definedName name="IQRBusinesssegmentsQM7" hidden="1">'[48]Business segments'!#REF!</definedName>
    <definedName name="IQRBusinesssegmentsQO10" hidden="1">'[48]Business segments'!#REF!</definedName>
    <definedName name="IQRBusinesssegmentsQO11" hidden="1">'[48]Business segments'!#REF!</definedName>
    <definedName name="IQRBusinesssegmentsQO7" hidden="1">'[48]Business segments'!#REF!</definedName>
    <definedName name="IQRBusinesssegmentsQP10" hidden="1">'[48]Business segments'!#REF!</definedName>
    <definedName name="IQRBusinesssegmentsQP11" hidden="1">'[48]Business segments'!#REF!</definedName>
    <definedName name="IQRBusinesssegmentsQP7" hidden="1">'[48]Business segments'!#REF!</definedName>
    <definedName name="IQRBusinesssegmentsQQ10" hidden="1">'[48]Business segments'!#REF!</definedName>
    <definedName name="IQRBusinesssegmentsQQ11" hidden="1">'[48]Business segments'!#REF!</definedName>
    <definedName name="IQRBusinesssegmentsQQ7" hidden="1">'[48]Business segments'!#REF!</definedName>
    <definedName name="IQRBusinesssegmentsQR10" hidden="1">'[48]Business segments'!#REF!</definedName>
    <definedName name="IQRBusinesssegmentsQR11" hidden="1">'[48]Business segments'!#REF!</definedName>
    <definedName name="IQRBusinesssegmentsQR7" hidden="1">'[48]Business segments'!#REF!</definedName>
    <definedName name="IQRBusinesssegmentsQS10" hidden="1">'[48]Business segments'!#REF!</definedName>
    <definedName name="IQRBusinesssegmentsQS11" hidden="1">'[48]Business segments'!#REF!</definedName>
    <definedName name="IQRBusinesssegmentsQS7" hidden="1">'[48]Business segments'!#REF!</definedName>
    <definedName name="IQRBusinesssegmentsQT10" hidden="1">'[48]Business segments'!#REF!</definedName>
    <definedName name="IQRBusinesssegmentsQT11" hidden="1">'[48]Business segments'!#REF!</definedName>
    <definedName name="IQRBusinesssegmentsQT7" hidden="1">'[48]Business segments'!#REF!</definedName>
    <definedName name="IQRBusinesssegmentsQV10" hidden="1">'[48]Business segments'!#REF!</definedName>
    <definedName name="IQRBusinesssegmentsQV11" hidden="1">'[48]Business segments'!#REF!</definedName>
    <definedName name="IQRBusinesssegmentsQV7" hidden="1">'[48]Business segments'!#REF!</definedName>
    <definedName name="IQRBusinesssegmentsQX10" hidden="1">'[48]Business segments'!#REF!</definedName>
    <definedName name="IQRBusinesssegmentsQX11" hidden="1">'[48]Business segments'!#REF!</definedName>
    <definedName name="IQRBusinesssegmentsQX7" hidden="1">'[48]Business segments'!#REF!</definedName>
    <definedName name="IQRBusinesssegmentsQY10" hidden="1">'[48]Business segments'!#REF!</definedName>
    <definedName name="IQRBusinesssegmentsQY11" hidden="1">'[48]Business segments'!#REF!</definedName>
    <definedName name="IQRBusinesssegmentsQY7" hidden="1">'[48]Business segments'!#REF!</definedName>
    <definedName name="IQRBusinesssegmentsQZ10" hidden="1">'[48]Business segments'!#REF!</definedName>
    <definedName name="IQRBusinesssegmentsQZ11" hidden="1">'[48]Business segments'!#REF!</definedName>
    <definedName name="IQRBusinesssegmentsQZ7" hidden="1">'[48]Business segments'!#REF!</definedName>
    <definedName name="IQRBusinesssegmentsR21" hidden="1">'[48]Business segments'!#REF!</definedName>
    <definedName name="IQRBusinesssegmentsR25" hidden="1">'[48]Business segments'!#REF!</definedName>
    <definedName name="IQRBusinesssegmentsR34" hidden="1">'[48]Business segments'!#REF!</definedName>
    <definedName name="IQRBusinesssegmentsR65" hidden="1">'[48]Business segments'!#REF!</definedName>
    <definedName name="IQRBusinesssegmentsR85" hidden="1">'[48]Business segments'!#REF!</definedName>
    <definedName name="IQRBusinesssegmentsRA10" hidden="1">'[48]Business segments'!#REF!</definedName>
    <definedName name="IQRBusinesssegmentsRA11" hidden="1">'[48]Business segments'!#REF!</definedName>
    <definedName name="IQRBusinesssegmentsRA7" hidden="1">'[48]Business segments'!#REF!</definedName>
    <definedName name="IQRBusinesssegmentsRB10" hidden="1">'[48]Business segments'!#REF!</definedName>
    <definedName name="IQRBusinesssegmentsRB11" hidden="1">'[48]Business segments'!#REF!</definedName>
    <definedName name="IQRBusinesssegmentsRB7" hidden="1">'[48]Business segments'!#REF!</definedName>
    <definedName name="IQRBusinesssegmentsRC10" hidden="1">'[48]Business segments'!#REF!</definedName>
    <definedName name="IQRBusinesssegmentsRC11" hidden="1">'[48]Business segments'!#REF!</definedName>
    <definedName name="IQRBusinesssegmentsRC7" hidden="1">'[48]Business segments'!#REF!</definedName>
    <definedName name="IQRBusinesssegmentsRE10" hidden="1">'[48]Business segments'!#REF!</definedName>
    <definedName name="IQRBusinesssegmentsRE11" hidden="1">'[48]Business segments'!#REF!</definedName>
    <definedName name="IQRBusinesssegmentsRE7" hidden="1">'[48]Business segments'!#REF!</definedName>
    <definedName name="IQRBusinesssegmentsRG10" hidden="1">'[48]Business segments'!#REF!</definedName>
    <definedName name="IQRBusinesssegmentsRG11" hidden="1">'[48]Business segments'!#REF!</definedName>
    <definedName name="IQRBusinesssegmentsRG7" hidden="1">'[48]Business segments'!#REF!</definedName>
    <definedName name="IQRBusinesssegmentsRH10" hidden="1">'[48]Business segments'!#REF!</definedName>
    <definedName name="IQRBusinesssegmentsRH11" hidden="1">'[48]Business segments'!#REF!</definedName>
    <definedName name="IQRBusinesssegmentsRH7" hidden="1">'[48]Business segments'!#REF!</definedName>
    <definedName name="IQRBusinesssegmentsRI10" hidden="1">'[48]Business segments'!#REF!</definedName>
    <definedName name="IQRBusinesssegmentsRI11" hidden="1">'[48]Business segments'!#REF!</definedName>
    <definedName name="IQRBusinesssegmentsRI7" hidden="1">'[48]Business segments'!#REF!</definedName>
    <definedName name="IQRBusinesssegmentsRJ10" hidden="1">'[48]Business segments'!#REF!</definedName>
    <definedName name="IQRBusinesssegmentsRJ11" hidden="1">'[48]Business segments'!#REF!</definedName>
    <definedName name="IQRBusinesssegmentsRJ7" hidden="1">'[48]Business segments'!#REF!</definedName>
    <definedName name="IQRBusinesssegmentsRK10" hidden="1">'[48]Business segments'!#REF!</definedName>
    <definedName name="IQRBusinesssegmentsRK11" hidden="1">'[48]Business segments'!#REF!</definedName>
    <definedName name="IQRBusinesssegmentsRK7" hidden="1">'[48]Business segments'!#REF!</definedName>
    <definedName name="IQRBusinesssegmentsRL10" hidden="1">'[48]Business segments'!#REF!</definedName>
    <definedName name="IQRBusinesssegmentsRL11" hidden="1">'[48]Business segments'!#REF!</definedName>
    <definedName name="IQRBusinesssegmentsRL7" hidden="1">'[48]Business segments'!#REF!</definedName>
    <definedName name="IQRBusinesssegmentsRN10" hidden="1">'[48]Business segments'!#REF!</definedName>
    <definedName name="IQRBusinesssegmentsRN11" hidden="1">'[48]Business segments'!#REF!</definedName>
    <definedName name="IQRBusinesssegmentsRN7" hidden="1">'[48]Business segments'!#REF!</definedName>
    <definedName name="IQRBusinesssegmentsRP7" hidden="1">'[48]Business segments'!#REF!</definedName>
    <definedName name="IQRBusinesssegmentsRQ7" hidden="1">'[48]Business segments'!#REF!</definedName>
    <definedName name="IQRBusinesssegmentsRR7" hidden="1">'[48]Business segments'!#REF!</definedName>
    <definedName name="IQRBusinesssegmentsRS7" hidden="1">'[48]Business segments'!#REF!</definedName>
    <definedName name="IQRBusinesssegmentsRT7" hidden="1">'[48]Business segments'!#REF!</definedName>
    <definedName name="IQRBusinesssegmentsRU7" hidden="1">'[48]Business segments'!#REF!</definedName>
    <definedName name="IQRBusinesssegmentsRW7" hidden="1">'[48]Business segments'!#REF!</definedName>
    <definedName name="IQRBusinesssegmentsT20" hidden="1">'[48]Business segments'!#REF!</definedName>
    <definedName name="IQRBusinesssegmentsT25" hidden="1">'[48]Business segments'!#REF!</definedName>
    <definedName name="IQRBusinesssegmentsT35" hidden="1">'[48]Business segments'!#REF!</definedName>
    <definedName name="IQRBusinesssegmentsT51" hidden="1">'[48]Business segments'!#REF!</definedName>
    <definedName name="IQRBusinesssegmentsT85" hidden="1">'[48]Business segments'!#REF!</definedName>
    <definedName name="IQRBusinesssegmentsU20" hidden="1">'[48]Business segments'!#REF!</definedName>
    <definedName name="IQRBusinesssegmentsU25" hidden="1">'[48]Business segments'!#REF!</definedName>
    <definedName name="IQRBusinesssegmentsU35" hidden="1">'[48]Business segments'!#REF!</definedName>
    <definedName name="IQRBusinesssegmentsU51" hidden="1">'[48]Business segments'!#REF!</definedName>
    <definedName name="IQRBusinesssegmentsU71" hidden="1">'[48]Business segments'!#REF!</definedName>
    <definedName name="IQRBusinesssegmentsU85" hidden="1">'[48]Business segments'!#REF!</definedName>
    <definedName name="IQRBusinesssegmentsV19" hidden="1">'[48]Business segments'!#REF!</definedName>
    <definedName name="IQRBusinesssegmentsV20" hidden="1">'[48]Business segments'!#REF!</definedName>
    <definedName name="IQRBusinesssegmentsV25" hidden="1">'[48]Business segments'!#REF!</definedName>
    <definedName name="IQRBusinesssegmentsV34" hidden="1">'[48]Business segments'!#REF!</definedName>
    <definedName name="IQRBusinesssegmentsV35" hidden="1">'[48]Business segments'!#REF!</definedName>
    <definedName name="IQRBusinesssegmentsV50" hidden="1">'[48]Business segments'!#REF!</definedName>
    <definedName name="IQRBusinesssegmentsV51" hidden="1">'[48]Business segments'!#REF!</definedName>
    <definedName name="IQRBusinesssegmentsV6" hidden="1">'[48]Business segments'!#REF!</definedName>
    <definedName name="IQRBusinesssegmentsV71" hidden="1">'[48]Business segments'!#REF!</definedName>
    <definedName name="IQRBusinesssegmentsV84" hidden="1">'[48]Business segments'!#REF!</definedName>
    <definedName name="IQRBusinesssegmentsV85" hidden="1">'[48]Business segments'!#REF!</definedName>
    <definedName name="IQRBusinesssegmentsW19" hidden="1">'[48]Business segments'!#REF!</definedName>
    <definedName name="IQRBusinesssegmentsW20" hidden="1">'[48]Business segments'!#REF!</definedName>
    <definedName name="IQRBusinesssegmentsW25" hidden="1">'[48]Business segments'!#REF!</definedName>
    <definedName name="IQRBusinesssegmentsW34" hidden="1">'[48]Business segments'!#REF!</definedName>
    <definedName name="IQRBusinesssegmentsW35" hidden="1">'[48]Business segments'!#REF!</definedName>
    <definedName name="IQRBusinesssegmentsW50" hidden="1">'[48]Business segments'!#REF!</definedName>
    <definedName name="IQRBusinesssegmentsW51" hidden="1">'[48]Business segments'!#REF!</definedName>
    <definedName name="IQRBusinesssegmentsW6" hidden="1">'[48]Business segments'!#REF!</definedName>
    <definedName name="IQRBusinesssegmentsW71" hidden="1">'[48]Business segments'!#REF!</definedName>
    <definedName name="IQRBusinesssegmentsW84" hidden="1">'[48]Business segments'!#REF!</definedName>
    <definedName name="IQRBusinesssegmentsW85" hidden="1">'[48]Business segments'!#REF!</definedName>
    <definedName name="IQRBusinesssegmentsX19" hidden="1">'[48]Business segments'!#REF!</definedName>
    <definedName name="IQRBusinesssegmentsX20" hidden="1">'[48]Business segments'!#REF!</definedName>
    <definedName name="IQRBusinesssegmentsX25" hidden="1">'[48]Business segments'!#REF!</definedName>
    <definedName name="IQRBusinesssegmentsX34" hidden="1">'[48]Business segments'!#REF!</definedName>
    <definedName name="IQRBusinesssegmentsX35" hidden="1">'[48]Business segments'!#REF!</definedName>
    <definedName name="IQRBusinesssegmentsX50" hidden="1">'[48]Business segments'!#REF!</definedName>
    <definedName name="IQRBusinesssegmentsX51" hidden="1">'[48]Business segments'!#REF!</definedName>
    <definedName name="IQRBusinesssegmentsX6" hidden="1">'[48]Business segments'!#REF!</definedName>
    <definedName name="IQRBusinesssegmentsX71" hidden="1">'[48]Business segments'!#REF!</definedName>
    <definedName name="IQRBusinesssegmentsX84" hidden="1">'[48]Business segments'!#REF!</definedName>
    <definedName name="IQRBusinesssegmentsX85" hidden="1">'[48]Business segments'!#REF!</definedName>
    <definedName name="IQRBusinesssegmentsY19" hidden="1">'[48]Business segments'!#REF!</definedName>
    <definedName name="IQRBusinesssegmentsY20" hidden="1">'[48]Business segments'!#REF!</definedName>
    <definedName name="IQRBusinesssegmentsY25" hidden="1">'[48]Business segments'!#REF!</definedName>
    <definedName name="IQRBusinesssegmentsY34" hidden="1">'[48]Business segments'!#REF!</definedName>
    <definedName name="IQRBusinesssegmentsY35" hidden="1">'[48]Business segments'!#REF!</definedName>
    <definedName name="IQRBusinesssegmentsY50" hidden="1">'[48]Business segments'!#REF!</definedName>
    <definedName name="IQRBusinesssegmentsY51" hidden="1">'[48]Business segments'!#REF!</definedName>
    <definedName name="IQRBusinesssegmentsY6" hidden="1">'[48]Business segments'!#REF!</definedName>
    <definedName name="IQRBusinesssegmentsY71" hidden="1">'[48]Business segments'!#REF!</definedName>
    <definedName name="IQRBusinesssegmentsY84" hidden="1">'[48]Business segments'!#REF!</definedName>
    <definedName name="IQRBusinesssegmentsY85" hidden="1">'[48]Business segments'!#REF!</definedName>
    <definedName name="IQRBusinesssegmentsZ19" hidden="1">'[48]Business segments'!#REF!</definedName>
    <definedName name="IQRBusinesssegmentsZ20" hidden="1">'[48]Business segments'!#REF!</definedName>
    <definedName name="IQRBusinesssegmentsZ34" hidden="1">'[48]Business segments'!#REF!</definedName>
    <definedName name="IQRBusinesssegmentsZ35" hidden="1">'[48]Business segments'!#REF!</definedName>
    <definedName name="IQRBusinesssegmentsZ50" hidden="1">'[48]Business segments'!#REF!</definedName>
    <definedName name="IQRBusinesssegmentsZ51" hidden="1">'[48]Business segments'!#REF!</definedName>
    <definedName name="IQRBusinesssegmentsZ6" hidden="1">'[48]Business segments'!#REF!</definedName>
    <definedName name="IQRBusinesssegmentsZ7" hidden="1">'[48]Business segments'!#REF!</definedName>
    <definedName name="IQRBusinesssegmentsZ71" hidden="1">'[48]Business segments'!#REF!</definedName>
    <definedName name="IQRBusinesssegmentsZ84" hidden="1">'[48]Business segments'!#REF!</definedName>
    <definedName name="IQRBusinesssegmentsZ85" hidden="1">'[48]Business segments'!#REF!</definedName>
    <definedName name="IQRC109" hidden="1">"$C$110:$C$111"</definedName>
    <definedName name="IQRC11" hidden="1">"$C$12:$C$15"</definedName>
    <definedName name="IQRC123" hidden="1">"$C$124:$C$130"</definedName>
    <definedName name="IQRC137" hidden="1">"$C$138:$C$141"</definedName>
    <definedName name="IQRC151" hidden="1">"$C$152:$C$158"</definedName>
    <definedName name="IQRC165" hidden="1">"$C$166:$C$170"</definedName>
    <definedName name="IQRC179" hidden="1">"$C$180:$C$183"</definedName>
    <definedName name="IQRC193" hidden="1">"$C$194:$C$201"</definedName>
    <definedName name="IQRC207" hidden="1">"$C$208:$C$210"</definedName>
    <definedName name="IQRC221" hidden="1">"$C$222:$C$228"</definedName>
    <definedName name="IQRC235" hidden="1">"$C$236:$C$238"</definedName>
    <definedName name="IQRC249" hidden="1">"$C$250:$C$251"</definedName>
    <definedName name="IQRC25" hidden="1">"$C$26:$C$32"</definedName>
    <definedName name="IQRC263" hidden="1">"$C$264:$C$269"</definedName>
    <definedName name="IQRC277" hidden="1">"$C$278"</definedName>
    <definedName name="IQRC291" hidden="1">"$C$292:$C$297"</definedName>
    <definedName name="IQRC305" hidden="1">"$C$306"</definedName>
    <definedName name="IQRC319" hidden="1">"$C$320"</definedName>
    <definedName name="IQRC333" hidden="1">"$C$334"</definedName>
    <definedName name="IQRC347" hidden="1">"$C$348"</definedName>
    <definedName name="IQRC361" hidden="1">"$C$362"</definedName>
    <definedName name="IQRC375" hidden="1">"$C$376"</definedName>
    <definedName name="IQRC389" hidden="1">"$C$390"</definedName>
    <definedName name="IQRC39" hidden="1">"$C$40:$C$46"</definedName>
    <definedName name="IQRC403" hidden="1">"$C$404"</definedName>
    <definedName name="IQRC417" hidden="1">"$C$418"</definedName>
    <definedName name="IQRC53" hidden="1">"$C$54"</definedName>
    <definedName name="IQRC67" hidden="1">"$C$68:$C$72"</definedName>
    <definedName name="IQRC95" hidden="1">"$C$96:$C$100"</definedName>
    <definedName name="IQRD109" hidden="1">"$D$110:$D$111"</definedName>
    <definedName name="IQRD11" hidden="1">"$D$12:$D$15"</definedName>
    <definedName name="IQRD123" hidden="1">"$D$124:$D$130"</definedName>
    <definedName name="IQRD137" hidden="1">"$D$138:$D$141"</definedName>
    <definedName name="IQRD151" hidden="1">"$D$152:$D$158"</definedName>
    <definedName name="IQRD165" hidden="1">"$D$166:$D$170"</definedName>
    <definedName name="IQRD179" hidden="1">"$D$180:$D$183"</definedName>
    <definedName name="IQRD193" hidden="1">"$D$194:$D$201"</definedName>
    <definedName name="IQRD207" hidden="1">"$D$208:$D$210"</definedName>
    <definedName name="IQRD221" hidden="1">"$D$222:$D$228"</definedName>
    <definedName name="IQRD235" hidden="1">"$D$236:$D$238"</definedName>
    <definedName name="IQRD249" hidden="1">"$D$250:$D$251"</definedName>
    <definedName name="IQRD25" hidden="1">"$D$26:$D$32"</definedName>
    <definedName name="IQRD263" hidden="1">"$D$264:$D$269"</definedName>
    <definedName name="IQRD277" hidden="1">"$D$278"</definedName>
    <definedName name="IQRD291" hidden="1">"$D$292:$D$297"</definedName>
    <definedName name="IQRD305" hidden="1">"$D$306"</definedName>
    <definedName name="IQRD319" hidden="1">"$D$320"</definedName>
    <definedName name="IQRD333" hidden="1">"$D$334"</definedName>
    <definedName name="IQRD347" hidden="1">"$D$348"</definedName>
    <definedName name="IQRD361" hidden="1">"$D$362"</definedName>
    <definedName name="IQRD375" hidden="1">"$D$376"</definedName>
    <definedName name="IQRD389" hidden="1">"$D$390"</definedName>
    <definedName name="IQRD39" hidden="1">"$D$40:$D$46"</definedName>
    <definedName name="IQRD4" hidden="1">"$D$5:$D$218"</definedName>
    <definedName name="IQRD403" hidden="1">"$D$404"</definedName>
    <definedName name="IQRD417" hidden="1">"$D$418"</definedName>
    <definedName name="IQRD53" hidden="1">"$D$54"</definedName>
    <definedName name="IQRD67" hidden="1">"$D$68:$D$72"</definedName>
    <definedName name="IQRD95" hidden="1">"$D$96:$D$100"</definedName>
    <definedName name="IQRE109" hidden="1">"$E$110:$E$111"</definedName>
    <definedName name="IQRE11" hidden="1">"$E$12:$E$15"</definedName>
    <definedName name="IQRE123" hidden="1">"$E$124:$E$130"</definedName>
    <definedName name="IQRE137" hidden="1">"$E$138:$E$141"</definedName>
    <definedName name="IQRE151" hidden="1">"$E$152:$E$158"</definedName>
    <definedName name="IQRE165" hidden="1">"$E$166:$E$170"</definedName>
    <definedName name="IQRE179" hidden="1">"$E$180:$E$183"</definedName>
    <definedName name="IQRE193" hidden="1">"$E$194:$E$201"</definedName>
    <definedName name="IQRE207" hidden="1">"$E$208:$E$210"</definedName>
    <definedName name="IQRE221" hidden="1">"$E$222:$E$228"</definedName>
    <definedName name="IQRE235" hidden="1">"$E$236:$E$238"</definedName>
    <definedName name="IQRE249" hidden="1">"$E$250:$E$251"</definedName>
    <definedName name="IQRE25" hidden="1">"$E$26:$E$32"</definedName>
    <definedName name="IQRE263" hidden="1">"$E$264:$E$269"</definedName>
    <definedName name="IQRE277" hidden="1">"$E$278"</definedName>
    <definedName name="IQRE291" hidden="1">"$E$292:$E$297"</definedName>
    <definedName name="IQRE305" hidden="1">"$E$306"</definedName>
    <definedName name="IQRE319" hidden="1">"$E$320"</definedName>
    <definedName name="IQRE333" hidden="1">"$E$334"</definedName>
    <definedName name="IQRE347" hidden="1">"$E$348"</definedName>
    <definedName name="IQRE361" hidden="1">"$E$362"</definedName>
    <definedName name="IQRE375" hidden="1">"$E$376"</definedName>
    <definedName name="IQRE389" hidden="1">"$E$390"</definedName>
    <definedName name="IQRE39" hidden="1">"$E$40:$E$46"</definedName>
    <definedName name="IQRE4" hidden="1">"$E$5:$E$217"</definedName>
    <definedName name="IQRE403" hidden="1">"$E$404"</definedName>
    <definedName name="IQRE417" hidden="1">"$E$418"</definedName>
    <definedName name="IQRE53" hidden="1">"$E$54"</definedName>
    <definedName name="IQRE67" hidden="1">"$E$68:$E$72"</definedName>
    <definedName name="IQRE95" hidden="1">"$E$96:$E$100"</definedName>
    <definedName name="IQREventsA8" hidden="1">[76]Events!$A$9:$A$1250</definedName>
    <definedName name="IQRF109" hidden="1">"$F$110:$F$111"</definedName>
    <definedName name="IQRF11" hidden="1">"$F$12:$F$15"</definedName>
    <definedName name="IQRF123" hidden="1">"$F$124:$F$130"</definedName>
    <definedName name="IQRF137" hidden="1">"$F$138:$F$141"</definedName>
    <definedName name="IQRF151" hidden="1">"$F$152:$F$158"</definedName>
    <definedName name="IQRF165" hidden="1">"$F$166:$F$170"</definedName>
    <definedName name="IQRF179" hidden="1">"$F$180:$F$183"</definedName>
    <definedName name="IQRF193" hidden="1">"$F$194:$F$200"</definedName>
    <definedName name="IQRF207" hidden="1">"$F$208:$F$210"</definedName>
    <definedName name="IQRF221" hidden="1">"$F$222:$F$228"</definedName>
    <definedName name="IQRF235" hidden="1">"$F$236:$F$238"</definedName>
    <definedName name="IQRF249" hidden="1">"$F$250:$F$251"</definedName>
    <definedName name="IQRF25" hidden="1">"$F$26:$F$32"</definedName>
    <definedName name="IQRF263" hidden="1">"$F$264:$F$269"</definedName>
    <definedName name="IQRF277" hidden="1">"$F$278"</definedName>
    <definedName name="IQRF291" hidden="1">"$F$292:$F$297"</definedName>
    <definedName name="IQRF305" hidden="1">"$F$306"</definedName>
    <definedName name="IQRF319" hidden="1">"$F$320"</definedName>
    <definedName name="IQRF333" hidden="1">"$F$334"</definedName>
    <definedName name="IQRF347" hidden="1">"$F$348"</definedName>
    <definedName name="IQRF361" hidden="1">"$F$362"</definedName>
    <definedName name="IQRF375" hidden="1">"$F$376"</definedName>
    <definedName name="IQRF389" hidden="1">"$F$390"</definedName>
    <definedName name="IQRF39" hidden="1">"$F$40:$F$46"</definedName>
    <definedName name="IQRF4" hidden="1">"$F$5:$F$217"</definedName>
    <definedName name="IQRF403" hidden="1">"$F$404"</definedName>
    <definedName name="IQRF417" hidden="1">"$F$418"</definedName>
    <definedName name="IQRF53" hidden="1">"$F$54"</definedName>
    <definedName name="IQRF67" hidden="1">"$F$68:$F$72"</definedName>
    <definedName name="IQRF95" hidden="1">"$F$96:$F$100"</definedName>
    <definedName name="IQRG109" hidden="1">"$G$110:$G$111"</definedName>
    <definedName name="IQRG11" hidden="1">"$G$12:$G$15"</definedName>
    <definedName name="IQRG123" hidden="1">"$G$124:$G$130"</definedName>
    <definedName name="IQRG137" hidden="1">"$G$138:$G$141"</definedName>
    <definedName name="IQRG151" hidden="1">"$G$152:$G$158"</definedName>
    <definedName name="IQRG165" hidden="1">"$G$166:$G$170"</definedName>
    <definedName name="IQRG179" hidden="1">"$G$180:$G$183"</definedName>
    <definedName name="IQRG193" hidden="1">"$G$194:$G$201"</definedName>
    <definedName name="IQRG207" hidden="1">"$G$208:$G$210"</definedName>
    <definedName name="IQRG221" hidden="1">"$G$222:$G$228"</definedName>
    <definedName name="IQRG235" hidden="1">"$G$236:$G$238"</definedName>
    <definedName name="IQRG249" hidden="1">"$G$250:$G$251"</definedName>
    <definedName name="IQRG25" hidden="1">"$G$26:$G$32"</definedName>
    <definedName name="IQRG263" hidden="1">"$G$264:$G$269"</definedName>
    <definedName name="IQRG277" hidden="1">"$G$278"</definedName>
    <definedName name="IQRG291" hidden="1">"$G$292:$G$297"</definedName>
    <definedName name="IQRG305" hidden="1">"$G$306"</definedName>
    <definedName name="IQRG319" hidden="1">"$G$320"</definedName>
    <definedName name="IQRG333" hidden="1">"$G$334"</definedName>
    <definedName name="IQRG347" hidden="1">"$G$348"</definedName>
    <definedName name="IQRG361" hidden="1">"$G$362"</definedName>
    <definedName name="IQRG375" hidden="1">"$G$376"</definedName>
    <definedName name="IQRG389" hidden="1">"$G$390"</definedName>
    <definedName name="IQRG39" hidden="1">"$G$40:$G$46"</definedName>
    <definedName name="IQRG403" hidden="1">"$G$404"</definedName>
    <definedName name="IQRG417" hidden="1">"$G$418"</definedName>
    <definedName name="IQRG53" hidden="1">"$G$54"</definedName>
    <definedName name="IQRG67" hidden="1">"$G$68:$G$72"</definedName>
    <definedName name="IQRG95" hidden="1">"$G$96:$G$100"</definedName>
    <definedName name="IQRH58" hidden="1">"$H$59:$H$65"</definedName>
    <definedName name="IQRH7" hidden="1">"$H$8:$H$255"</definedName>
    <definedName name="IQRI109" hidden="1">"$I$110"</definedName>
    <definedName name="IQRI11" hidden="1">"$I$12"</definedName>
    <definedName name="IQRI123" hidden="1">"$I$124"</definedName>
    <definedName name="IQRI137" hidden="1">"$I$138"</definedName>
    <definedName name="IQRI151" hidden="1">"$I$152"</definedName>
    <definedName name="IQRI165" hidden="1">"$I$166"</definedName>
    <definedName name="IQRI179" hidden="1">"$I$180"</definedName>
    <definedName name="IQRI193" hidden="1">"$I$194"</definedName>
    <definedName name="IQRI207" hidden="1">"$I$208"</definedName>
    <definedName name="IQRI221" hidden="1">"$I$222"</definedName>
    <definedName name="IQRI235" hidden="1">"$I$236"</definedName>
    <definedName name="IQRI249" hidden="1">"$I$250"</definedName>
    <definedName name="IQRI25" hidden="1">"$I$26:$I$28"</definedName>
    <definedName name="IQRI263" hidden="1">"$I$264"</definedName>
    <definedName name="IQRI277" hidden="1">"$I$278"</definedName>
    <definedName name="IQRI291" hidden="1">"$I$292"</definedName>
    <definedName name="IQRI305" hidden="1">"$I$306"</definedName>
    <definedName name="IQRI319" hidden="1">"$I$320"</definedName>
    <definedName name="IQRI333" hidden="1">"$I$334"</definedName>
    <definedName name="IQRI347" hidden="1">"$I$348"</definedName>
    <definedName name="IQRI361" hidden="1">"$I$362"</definedName>
    <definedName name="IQRI375" hidden="1">"$I$376"</definedName>
    <definedName name="IQRI389" hidden="1">"$I$390"</definedName>
    <definedName name="IQRI39" hidden="1">"$I$40"</definedName>
    <definedName name="IQRI403" hidden="1">"$I$404"</definedName>
    <definedName name="IQRI417" hidden="1">"$I$418"</definedName>
    <definedName name="IQRI53" hidden="1">"$I$54"</definedName>
    <definedName name="IQRI67" hidden="1">"$I$68"</definedName>
    <definedName name="IQRI95" hidden="1">"$I$96"</definedName>
    <definedName name="IQRInputTabC14" hidden="1">'[77]Input Tab'!$C$15:$C$24</definedName>
    <definedName name="IQRJ6" hidden="1">"$J$7:$J$108"</definedName>
    <definedName name="IQRMA2A6" hidden="1">#REF!</definedName>
    <definedName name="IQRMAA6" hidden="1">#REF!</definedName>
    <definedName name="IQRMACompanyIDA6" hidden="1">'[78]M&amp;A - Company ID'!$A$7:$A$12</definedName>
    <definedName name="IQRMAG14" hidden="1">#REF!</definedName>
    <definedName name="IQRMAG15" hidden="1">#REF!</definedName>
    <definedName name="IQRMATransactionIDA6" hidden="1">'[78]M&amp;A - Transaction ID'!$A$7:$A$13</definedName>
    <definedName name="IQRP6" hidden="1">"$P$7:$P$108"</definedName>
    <definedName name="IQRUnitedStatesX7" hidden="1">'[79]United States'!$X$8:$X$67</definedName>
    <definedName name="IQRV6" hidden="1">"$V$7:$V$108"</definedName>
    <definedName name="IQRWorldMapAM20" hidden="1">'[80]World Map'!$AM$21:$AM$52</definedName>
    <definedName name="IQRWorldMapAN20" hidden="1">'[80]World Map'!$AN$21:$AN$52</definedName>
    <definedName name="IQRWorldMapBE11" hidden="1">'[80]World Map'!$BE$12:$BE$795</definedName>
    <definedName name="iQShowHideColumns" hidden="1">"iQShowAll"</definedName>
    <definedName name="IQSPlanilha2A1" hidden="1">#REF!</definedName>
    <definedName name="IQSPlanilha3A1" hidden="1">#REF!</definedName>
    <definedName name="IQSPlanilha5A1" hidden="1">#REF!</definedName>
    <definedName name="IRPJ98" hidden="1">{#N/A,#N/A,FALSE,"IR E CS 1997";#N/A,#N/A,FALSE,"PR ND";#N/A,#N/A,FALSE,"8191";#N/A,#N/A,FALSE,"8383";#N/A,#N/A,FALSE,"MP 1024";#N/A,#N/A,FALSE,"AD_EX_97";#N/A,#N/A,FALSE,"BD 97"}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sColHidden" hidden="1">FALSE</definedName>
    <definedName name="IsLTMColHidden" hidden="1">FALSE</definedName>
    <definedName name="ISQrt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ISUDFHISDUF" hidden="1">'[81]Mapa Empréstimos {ppc}'!$P$42</definedName>
    <definedName name="iug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iui" hidden="1">[82]XREF!$A$3:$IV$3</definedName>
    <definedName name="iukiikii" hidden="1">{#N/A,#N/A,FALSE,"CONTROLE"}</definedName>
    <definedName name="iuliu" hidden="1">{#N/A,#N/A,FALSE,"model"}</definedName>
    <definedName name="iyg" hidden="1">{"CONSOLIDADO",#N/A,FALSE,"COMENTARIOS"}</definedName>
    <definedName name="iyui" hidden="1">{#N/A,#N/A,FALSE,"Summ";"Sens2",#N/A,FALSE,"PF";"PF Page1",#N/A,FALSE,"PF";"PF Page2",#N/A,FALSE,"PF";"PF Page3",#N/A,FALSE,"PF";"Sens1",#N/A,FALSE,"PF"}</definedName>
    <definedName name="J" hidden="1">#REF!</definedName>
    <definedName name="jad" hidden="1">{#N/A,"30% Success",TRUE,"Sales Forecast";#N/A,#N/A,TRUE,"Sheet2"}</definedName>
    <definedName name="jan" hidden="1">{#N/A,#N/A,FALSE,"INTERCONNECTION";#N/A,#N/A,FALSE,"INTERCONNECTION";#N/A,#N/A,FALSE,"NEWPRODUCTS";#N/A,#N/A,FALSE,"RATES";#N/A,#N/A,FALSE,"VAREXPL";#N/A,#N/A,FALSE,"INTERCONNECTION"}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sfjasfjalfl" hidden="1">'[83]CONSSID12-96'!#REF!</definedName>
    <definedName name="jçj" hidden="1">{#N/A,#N/A,FALSE,"Relatórios";"Vendas e Custos",#N/A,FALSE,"Vendas e Custos";"Premissas",#N/A,FALSE,"Premissas";"Projeções",#N/A,FALSE,"Projeções";"Dolar",#N/A,FALSE,"Dolar";"Original",#N/A,FALSE,"Original e UFIR"}</definedName>
    <definedName name="jçl" hidden="1">{"'PXR_6500'!$A$1:$I$124"}</definedName>
    <definedName name="jd" hidden="1">{#N/A,#N/A,FALSE,"CONTROLE"}</definedName>
    <definedName name="jes" hidden="1">{"DCF",#N/A,FALSE,"DCF"}</definedName>
    <definedName name="j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HFKJGNALJDG" hidden="1">#REF!</definedName>
    <definedName name="jhfj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hgj" hidden="1">{#N/A,#N/A,FALSE,"CONTROLE"}</definedName>
    <definedName name="jhhh" hidden="1">{#N/A,#N/A,FALSE,"PACCIL";#N/A,#N/A,FALSE,"PAITACAN";#N/A,#N/A,FALSE,"PARECO";#N/A,#N/A,FALSE,"PA62";#N/A,#N/A,FALSE,"PAFINAL";#N/A,#N/A,FALSE,"PARECONF";#N/A,#N/A,FALSE,"PARECOND"}</definedName>
    <definedName name="JIJDSOIV" hidden="1">#REF!</definedName>
    <definedName name="jim" hidden="1">{"'Directory'!$A$72:$E$91"}</definedName>
    <definedName name="jj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jjg" hidden="1">{#N/A,#N/A,FALSE,"Contribution Analysis"}</definedName>
    <definedName name="jjj" hidden="1">{#N/A,#N/A,FALSE,"Tabl. D1";#N/A,#N/A,FALSE,"Tabl. D1 b";#N/A,#N/A,FALSE,"Tabl. D2";#N/A,#N/A,FALSE,"Tabl. D2 b";#N/A,#N/A,FALSE,"Tabl. D3";#N/A,#N/A,FALSE,"Tabl. D4";#N/A,#N/A,FALSE,"Tabl. D5"}</definedName>
    <definedName name="jjjj" hidden="1">{"Assumptions",#N/A,FALSE,"Sheet1";"Main Report",#N/A,FALSE,"Sheet1";"Results",#N/A,FALSE,"Sheet1";"Advances",#N/A,FALSE,"Sheet1"}</definedName>
    <definedName name="jjjjjjjjjnnnnnnnnnnnnnnnnn" hidden="1">[74]NOTA_OPERATIVA!#REF!</definedName>
    <definedName name="jjju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K" hidden="1">{#N/A,#N/A,TRUE,"Y생산";#N/A,#N/A,TRUE,"Y판매";#N/A,#N/A,TRUE,"Y총물량";#N/A,#N/A,TRUE,"Y능력";#N/A,#N/A,TRUE,"YKD"}</definedName>
    <definedName name="jkhk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j" hidden="1">{"mult96",#N/A,FALSE,"PETCOMP";"est96",#N/A,FALSE,"PETCOMP";"mult95",#N/A,FALSE,"PETCOMP";"est95",#N/A,FALSE,"PETCOMP";"multltm",#N/A,FALSE,"PETCOMP";"resultltm",#N/A,FALSE,"PETCOMP"}</definedName>
    <definedName name="jkkli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O_KRO" hidden="1">#REF!</definedName>
    <definedName name="joao" hidden="1">{"SCH49",#N/A,FALSE,"eva"}</definedName>
    <definedName name="joaquim" hidden="1">{#N/A,"100% Success",TRUE,"Sales Forecast";#N/A,#N/A,TRUE,"Sheet2"}</definedName>
    <definedName name="jsdf" hidden="1">{#N/A,#N/A,TRUE,"ComparativoII"}</definedName>
    <definedName name="jso" hidden="1">{"sch56",#N/A,FALSE,"savings";"sch64",#N/A,FALSE,"savings"}</definedName>
    <definedName name="JUKLGHJHI" hidden="1">#REF!</definedName>
    <definedName name="JULHO08" hidden="1">{#N/A,#N/A,FALSE,"Caderneta de poupança";#N/A,#N/A,FALSE,"Horas";#N/A,#N/A,FALSE,"Cenário"}</definedName>
    <definedName name="JULHO08_1" hidden="1">{#N/A,#N/A,FALSE,"Caderneta de poupança";#N/A,#N/A,FALSE,"Horas";#N/A,#N/A,FALSE,"Cenário"}</definedName>
    <definedName name="JULHO08_2" hidden="1">{#N/A,#N/A,FALSE,"Caderneta de poupança";#N/A,#N/A,FALSE,"Horas";#N/A,#N/A,FALSE,"Cenário"}</definedName>
    <definedName name="JULHO08_3" hidden="1">{#N/A,#N/A,FALSE,"Caderneta de poupança";#N/A,#N/A,FALSE,"Horas";#N/A,#N/A,FALSE,"Cenário"}</definedName>
    <definedName name="juu" hidden="1">{#N/A,#N/A,FALSE,"CONTROLE"}</definedName>
    <definedName name="jyd" hidden="1">{#N/A,#N/A,FALSE,"CONTROLE"}</definedName>
    <definedName name="K" hidden="1">{"balanço dolares",#N/A,FALSE,"SIGADR$";"AUT BAL REAIS",#N/A,FALSE,"SIGADR$";"QUOCIENTES REAIS",#N/A,FALSE,"QUOCIENTES";"JUNH QUOCI DOLARES",#N/A,FALSE,"QUOCIENTES"}</definedName>
    <definedName name="Kfw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g" hidden="1">{#N/A,#N/A,FALSE,"model"}</definedName>
    <definedName name="KGIRO1" hidden="1">{#N/A,#N/A,FALSE,"Tabl. D1";#N/A,#N/A,FALSE,"Tabl. D1 b";#N/A,#N/A,FALSE,"Tabl. D2";#N/A,#N/A,FALSE,"Tabl. D2 b";#N/A,#N/A,FALSE,"Tabl. D3";#N/A,#N/A,FALSE,"Tabl. D4";#N/A,#N/A,FALSE,"Tabl. D5"}</definedName>
    <definedName name="kiy" hidden="1">{#N/A,#N/A,FALSE,"CONTROLE"}</definedName>
    <definedName name="kj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kjds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fhgjfj" hidden="1">{#N/A,#N/A,FALSE,"CONTROLE";#N/A,#N/A,FALSE,"CONTROLE"}</definedName>
    <definedName name="KJH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h" hidden="1">{"cap_structure",#N/A,FALSE,"Graph-Mkt Cap";"price",#N/A,FALSE,"Graph-Price";"ebit",#N/A,FALSE,"Graph-EBITDA";"ebitda",#N/A,FALSE,"Graph-EBITDA"}</definedName>
    <definedName name="kjk" hidden="1">{"'Edit'!$A$1:$V$2277"}</definedName>
    <definedName name="kjkjkjkj" hidden="1">{#N/A,#N/A,FALSE,"Tabl. FB300";#N/A,#N/A,FALSE,"Tabl. FB350";#N/A,#N/A,FALSE,"Tabl. FB400";#N/A,#N/A,FALSE,"Tabl. FB500";#N/A,#N/A,FALSE,"Tabl. FS090"}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k" hidden="1">#REF!</definedName>
    <definedName name="KKKKK" hidden="1">#REF!</definedName>
    <definedName name="kkkkkkkkkkk" hidden="1">#REF!</definedName>
    <definedName name="kkklllk" hidden="1">[84]TOTAL!#REF!</definedName>
    <definedName name="kl" hidden="1">{"test2",#N/A,TRUE,"Prices"}</definedName>
    <definedName name="klebery" hidden="1">'[85]Lalur-CSLL'!$E$1</definedName>
    <definedName name="klj" hidden="1">{"'COMBUSTÍVEIS'!$A$1:$K$88"}</definedName>
    <definedName name="kljflksjk" hidden="1">{#N/A,#N/A,FALSE,"SIM95"}</definedName>
    <definedName name="kljl" hidden="1">{"test2",#N/A,TRUE,"Prices"}</definedName>
    <definedName name="kloklk" hidden="1">{#N/A,#N/A,TRUE,"Produção";#N/A,#N/A,TRUE,"ETA";#N/A,#N/A,TRUE,"balÁgua";#N/A,#N/A,TRUE,"E.T.E";#N/A,#N/A,TRUE,"balEfluente";#N/A,#N/A,TRUE,"ETE";#N/A,#N/A,TRUE,"Graf_ETE";#N/A,#N/A,TRUE,"Org";#N/A,#N/A,TRUE,"M_ambiente";#N/A,#N/A,TRUE,"Desmi";#N/A,#N/A,TRUE,"SAAC";#N/A,#N/A,TRUE,"Compressor";#N/A,#N/A,TRUE,"Vapor";#N/A,#N/A,TRUE,"Calculo Gcal";#N/A,#N/A,TRUE,"Utilização";#N/A,#N/A,TRUE,"Padrões (2)";#N/A,#N/A,TRUE,"balvapor";#N/A,#N/A,TRUE,"oleo";#N/A,#N/A,TRUE,"ocorrencias";#N/A,#N/A,TRUE,"E.Elétrica";#N/A,#N/A,TRUE,"índices";#N/A,#N/A,TRUE,"balEnergia";#N/A,#N/A,TRUE,"custos";#N/A,#N/A,TRUE,"S.S";#N/A,#N/A,TRUE,"DESCRIC";#N/A,#N/A,TRUE,"horas";#N/A,#N/A,TRUE,"TempoGraf";#N/A,#N/A,TRUE,"R0A"}</definedName>
    <definedName name="kn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oo" hidden="1">{#N/A,#N/A,FALSE,"Variance Analysis - Recon";#N/A,#N/A,FALSE,"Variance Summary - budget";#N/A,#N/A,FALSE,"Variance Summary - prior year";#N/A,#N/A,FALSE,"Variance - Month Expenses";#N/A,#N/A,FALSE,"Variance - Year expenses";#N/A,#N/A,FALSE,"Personnel and Productivity";#N/A,#N/A,FALSE,"Working Capital";#N/A,#N/A,FALSE,"Marketing Expense Funding";#N/A,#N/A,FALSE,"Bottle and Pallet expense";#N/A,#N/A,FALSE,"Debtors Analysis";#N/A,#N/A,FALSE,"Bottles and crates - Trade"}</definedName>
    <definedName name="koos" hidden="1">{#N/A,#N/A,FALSE,"Variance Analysis - Recon";#N/A,#N/A,FALSE,"Variance Summary - budget";#N/A,#N/A,FALSE,"Variance Summary - prior year";#N/A,#N/A,FALSE,"Variance - Month Expenses";#N/A,#N/A,FALSE,"Variance - Year expenses";#N/A,#N/A,FALSE,"Personnel and Productivity";#N/A,#N/A,FALSE,"Working Capital";#N/A,#N/A,FALSE,"Marketing Expense Funding";#N/A,#N/A,FALSE,"Bottle and Pallet expense";#N/A,#N/A,FALSE,"Debtors Analysis";#N/A,#N/A,FALSE,"Bottles and crates - Trade"}</definedName>
    <definedName name="Kos" hidden="1">{#N/A,#N/A,FALSE,"Variance Analysis - Recon";#N/A,#N/A,FALSE,"Variance Summary - budget";#N/A,#N/A,FALSE,"Variance Summary - prior year";#N/A,#N/A,FALSE,"Variance - Month Expenses";#N/A,#N/A,FALSE,"Variance - Year expenses";#N/A,#N/A,FALSE,"Personnel and Productivity";#N/A,#N/A,FALSE,"Working Capital";#N/A,#N/A,FALSE,"Marketing Expense Funding";#N/A,#N/A,FALSE,"Bottle and Pallet expense";#N/A,#N/A,FALSE,"Debtors Analysis";#N/A,#N/A,FALSE,"Bottles and crates - Trade"}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oton" hidden="1">#REF!</definedName>
    <definedName name="kshackjhfalf" hidden="1">{#N/A,#N/A,FALSE,"SIM95"}</definedName>
    <definedName name="kw" hidden="1">#REF!</definedName>
    <definedName name="LANewProd" hidden="1">{"AUT ANALISE DESP",#N/A,TRUE,"AN.DESP. MR$"}</definedName>
    <definedName name="latin" hidden="1">{"balanço dolares",#N/A,FALSE,"SIGADR$";"AUT BAL REAIS",#N/A,FALSE,"SIGADR$";"QUOCIENTES REAIS",#N/A,FALSE,"QUOCIENTES";"JUNH QUOCI DOLARES",#N/A,FALSE,"QUOCIENTES"}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çkçl" hidden="1">#REF!</definedName>
    <definedName name="LÇLÇL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LEILA" hidden="1">{#N/A,#N/A,FALSE,"ENERGIA";#N/A,#N/A,FALSE,"PERDIDAS";#N/A,#N/A,FALSE,"CLIENTES";#N/A,#N/A,FALSE,"ESTADO";#N/A,#N/A,FALSE,"TECNICA"}</definedName>
    <definedName name="LG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IGHT" hidden="1">{#N/A,#N/A,FALSE,"ENERGIA";#N/A,#N/A,FALSE,"PERDIDAS";#N/A,#N/A,FALSE,"CLIENTES";#N/A,#N/A,FALSE,"ESTADO";#N/A,#N/A,FALSE,"TECNICA"}</definedName>
    <definedName name="ligue" hidden="1">{#N/A,#N/A,FALSE,"balance";#N/A,#N/A,FALSE,"resultados";#N/A,#N/A,FALSE,"patrimonio";#N/A,#N/A,FALSE,"bienes uso";#N/A,#N/A,FALSE,"art.64"}</definedName>
    <definedName name="limcount" hidden="1">1</definedName>
    <definedName name="limiter_empresa">[49]MENU!$D$14</definedName>
    <definedName name="limiter_mes">[86]MENU!$D$14</definedName>
    <definedName name="LINE검토2" hidden="1">{#N/A,#N/A,TRUE,"Y생산";#N/A,#N/A,TRUE,"Y판매";#N/A,#N/A,TRUE,"Y총물량";#N/A,#N/A,TRUE,"Y능력";#N/A,#N/A,TRUE,"YKD"}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a_Unidades" hidden="1">#REF!</definedName>
    <definedName name="ListOffset" hidden="1">1</definedName>
    <definedName name="LIUHSDFKJG" hidden="1">1</definedName>
    <definedName name="liujioujiopupij" hidden="1">#REF!</definedName>
    <definedName name="Livres" hidden="1">{#N/A,#N/A,FALSE,"CONTROLE"}</definedName>
    <definedName name="Livres_1" hidden="1">{#N/A,#N/A,FALSE,"CONTROLE"}</definedName>
    <definedName name="Livres_2" hidden="1">{#N/A,#N/A,FALSE,"CONTROLE"}</definedName>
    <definedName name="Livres_3" hidden="1">{#N/A,#N/A,FALSE,"CONTROLE"}</definedName>
    <definedName name="ljlgj" hidden="1">{#N/A,#N/A,FALSE,"IDD";#N/A,#N/A,FALSE,"Opérateur";#N/A,#N/A,FALSE,"Home Direct"}</definedName>
    <definedName name="ljlj" hidden="1">{"PARTE1",#N/A,FALSE,"Plan1"}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fklyfdky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jlklkjlkjlkj" hidden="1">{"page1",#N/A,TRUE,"CSC";"page2",#N/A,TRUE,"CSC"}</definedName>
    <definedName name="LL" hidden="1">{#N/A,#N/A,FALSE,"LLAVE";#N/A,#N/A,FALSE,"EERR";#N/A,#N/A,FALSE,"ESP";#N/A,#N/A,FALSE,"EOAF";#N/A,#N/A,FALSE,"CASH";#N/A,#N/A,FALSE,"FINANZAS";#N/A,#N/A,FALSE,"DEUDA";#N/A,#N/A,FALSE,"INVERSION";#N/A,#N/A,FALSE,"PERSONAL"}</definedName>
    <definedName name="lll" hidden="1">{"'PXR_6500'!$A$1:$I$124"}</definedName>
    <definedName name="LLLL" hidden="1">{#N/A,#N/A,FALSE,"CONTROLE"}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o">INDEX(Logos!$A$2:$A$8,MATCH([49]model!$B$1,Logos!#REF!,0))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hidden="1">{#N/A,#N/A,FALSE,"SIM95"}</definedName>
    <definedName name="LoteBonito2" hidden="1">{"'Resumo2'!$B$2:$J$23"}</definedName>
    <definedName name="LOU" hidden="1">{#N/A,#N/A,FALSE,"Sheet1"}</definedName>
    <definedName name="LouisD" hidden="1">{#N/A,#N/A,FALSE,"Sheet1"}</definedName>
    <definedName name="ltm_BalanceSheet" hidden="1">#REF!</definedName>
    <definedName name="ltm_IncomeStatement" hidden="1">#REF!</definedName>
    <definedName name="lu" hidden="1">{"Margin for 1997 static",#N/A,FALSE,"Sheet1";"Margin static per subs",#N/A,FALSE,"Sheet1"}</definedName>
    <definedName name="luj" hidden="1">{#N/A,#N/A,FALSE,"model"}</definedName>
    <definedName name="M" hidden="1">#REF!</definedName>
    <definedName name="M_PlaceofPath" hidden="1">"\\SNYCEQT0100\HOME\LZURLO\DATA\TELMEX\Models\tmx_vdf.xls"</definedName>
    <definedName name="M1.2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1.2_2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2.1_2" hidden="1">{#N/A,#N/A,FALSE,"1321";#N/A,#N/A,FALSE,"1324";#N/A,#N/A,FALSE,"1333";#N/A,#N/A,FALSE,"1371"}</definedName>
    <definedName name="MA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macact" hidden="1">{#N/A,#N/A,FALSE,"SUMMARY VARIANCE";#N/A,#N/A,FALSE,"DETAILED VARIANCES";#N/A,#N/A,FALSE,"SA64GRP";#N/A,#N/A,FALSE,"NATSA64"}</definedName>
    <definedName name="mack" hidden="1">{#N/A,#N/A,FALSE,"Ops Stat";#N/A,#N/A,FALSE,"Expenses";#N/A,#N/A,FALSE,"Income Statement";#N/A,#N/A,FALSE,"Balance Sheet";#N/A,#N/A,FALSE,"Cash Flow"}</definedName>
    <definedName name="Macro_II" hidden="1">{"inputs raw data",#N/A,TRUE,"INPUT"}</definedName>
    <definedName name="MANU" hidden="1">{#N/A,#N/A,FALSE,"ENERGIA";#N/A,#N/A,FALSE,"PERDIDAS";#N/A,#N/A,FALSE,"CLIENTES";#N/A,#N/A,FALSE,"ESTADO";#N/A,#N/A,FALSE,"TECNICA"}</definedName>
    <definedName name="MANUWHEHDEB" hidden="1">{#N/A,#N/A,FALSE,"LLAVE";#N/A,#N/A,FALSE,"EERR";#N/A,#N/A,FALSE,"ESP";#N/A,#N/A,FALSE,"EOAF";#N/A,#N/A,FALSE,"CASH";#N/A,#N/A,FALSE,"FINANZAS";#N/A,#N/A,FALSE,"DEUDA";#N/A,#N/A,FALSE,"INVERSION";#N/A,#N/A,FALSE,"PERSONAL"}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" hidden="1">[87]Resumo!$C$29</definedName>
    <definedName name="marcelo" hidden="1">{#N/A,#N/A,FALSE,"LLAVE";#N/A,#N/A,FALSE,"EERR";#N/A,#N/A,FALSE,"ESP";#N/A,#N/A,FALSE,"EOAF";#N/A,#N/A,FALSE,"CASH";#N/A,#N/A,FALSE,"FINANZAS";#N/A,#N/A,FALSE,"DEUDA";#N/A,#N/A,FALSE,"INVERSION";#N/A,#N/A,FALSE,"PERSONAL"}</definedName>
    <definedName name="Maria" hidden="1">{"SCH73",#N/A,FALSE,"eva";"SCH74",#N/A,FALSE,"eva";"SCH75",#N/A,FALSE,"eva"}</definedName>
    <definedName name="market" hidden="1">{#N/A,"70% Success",FALSE,"Sales Forecast";#N/A,#N/A,FALSE,"Sheet2"}</definedName>
    <definedName name="marzo1" hidden="1">{#N/A,#N/A,FALSE,"Acum Julio - 00"}</definedName>
    <definedName name="mbn" hidden="1">{#N/A,#N/A,FALSE,"IDD";#N/A,#N/A,FALSE,"Opérateur";#N/A,#N/A,FALSE,"Home Direct"}</definedName>
    <definedName name="MC" hidden="1">{"Purchase 100 Cash",#N/A,FALSE,"Deal 1";#N/A,#N/A,FALSE,"Deal 1b"}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errillPrintIt" hidden="1">[65]!MerrillPrintIt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sc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m" hidden="1">{"adj95mult",#N/A,FALSE,"COMPCO";"adj95est",#N/A,FALSE,"COMPCO"}</definedName>
    <definedName name="mmmmm" hidden="1">'[88]400800'!$D$30:$D$33</definedName>
    <definedName name="mmmmmm" hidden="1">'[88]170117'!$E$54:$E$54</definedName>
    <definedName name="mmmmmmmm" hidden="1">'[88]400800'!$C$30:$C$33</definedName>
    <definedName name="mmmmmmmmmm" hidden="1">[88]PREVCINE!$D$11:$D$59</definedName>
    <definedName name="mmreeee" hidden="1">#REF!</definedName>
    <definedName name="mnb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modelo" hidden="1">{#N/A,#N/A,FALSE,"Balanço";#N/A,#N/A,FALSE,"Resultado";#N/A,#N/A,FALSE,"Mutações";#N/A,#N/A,FALSE,"DOAR";#N/A,#N/A,FALSE,"Notas";#N/A,#N/A,FALSE,"Diret. (2)"}</definedName>
    <definedName name="MOut" hidden="1">{"CSC_1",#N/A,FALSE,"CSC Outputs";"CSC_2",#N/A,FALSE,"CSC Outputs"}</definedName>
    <definedName name="mov_ac" hidden="1">[89]Mercado!#REF!</definedName>
    <definedName name="mover" hidden="1">{"DEM FAT 1.000 REAIS",#N/A,FALSE,"Comp.Fat.";"DEM FAT MEDIO ANO",#N/A,FALSE,"Comp.Fat."}</definedName>
    <definedName name="MOVIMENTAÇÃO" hidden="1">{"PLAN MED.PROVISORIA",#N/A,FALSE,"IRENDA"}</definedName>
    <definedName name="MP" hidden="1">{#N/A,#N/A,FALSE,"1321";#N/A,#N/A,FALSE,"1324";#N/A,#N/A,FALSE,"1333";#N/A,#N/A,FALSE,"1371"}</definedName>
    <definedName name="MRG" hidden="1">{"INCOME",#N/A,FALSE,"ProNet";"VALUE",#N/A,FALSE,"ProNet"}</definedName>
    <definedName name="mudança" hidden="1">#REF!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N" hidden="1">#REF!</definedName>
    <definedName name="N.4.4.temp" hidden="1">{#N/A,#N/A,FALSE,"SIM95"}</definedName>
    <definedName name="n_1" hidden="1">{#N/A,#N/A,FALSE,"1321";#N/A,#N/A,FALSE,"1324";#N/A,#N/A,FALSE,"1333";#N/A,#N/A,FALSE,"1371"}</definedName>
    <definedName name="n_2" hidden="1">{#N/A,#N/A,FALSE,"1321";#N/A,#N/A,FALSE,"1324";#N/A,#N/A,FALSE,"1333";#N/A,#N/A,FALSE,"1371"}</definedName>
    <definedName name="n_3" hidden="1">{#N/A,#N/A,FALSE,"1321";#N/A,#N/A,FALSE,"1324";#N/A,#N/A,FALSE,"1333";#N/A,#N/A,FALSE,"1371"}</definedName>
    <definedName name="N2.2." hidden="1">{#N/A,#N/A,FALSE,"SIM95"}</definedName>
    <definedName name="Navin" hidden="1">{"CSheet",#N/A,FALSE,"C";"SmCap",#N/A,FALSE,"VAL1";"GulfCoast",#N/A,FALSE,"VAL1";"nav",#N/A,FALSE,"NAV";"Summary",#N/A,FALSE,"NAV"}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w" hidden="1">{"comps1_1",#N/A,FALSE,"Comps1";"comps1_2",#N/A,FALSE,"Comps1";"comps1_3",#N/A,FALSE,"Comps1";"comps1_4",#N/A,FALSE,"Comps1";"comps1_5",#N/A,FALSE,"Comps1"}</definedName>
    <definedName name="newactuals" hidden="1">{#N/A,#N/A,TRUE,"Report"}</definedName>
    <definedName name="newbel" hidden="1">{"IS",#N/A,FALSE,"IS";"RPTIS",#N/A,FALSE,"RPTIS";"STATS",#N/A,FALSE,"STATS";"CELL",#N/A,FALSE,"CELL";"BS",#N/A,FALSE,"BS"}</definedName>
    <definedName name="newbls" hidden="1">{"'Directory'!$A$72:$E$91"}</definedName>
    <definedName name="NewRange" hidden="1">[65]!NewRange</definedName>
    <definedName name="newt" hidden="1">{"'Directory'!$A$72:$E$91"}</definedName>
    <definedName name="newwcom" hidden="1">{"'Directory'!$A$72:$E$91"}</definedName>
    <definedName name="NEWWW" hidden="1">{"'PXR_6500'!$A$1:$I$124"}</definedName>
    <definedName name="NFKJFHAKJGHLAG" hidden="1">#REF!</definedName>
    <definedName name="NGJAKNGOJFDNGLJSFGNA" hidden="1">#REF!</definedName>
    <definedName name="nmb" hidden="1">{#N/A,#N/A,FALSE,"model"}</definedName>
    <definedName name="nn" hidden="1">{#N/A,#N/A,FALSE,"PACCIL";#N/A,#N/A,FALSE,"PAITACAN";#N/A,#N/A,FALSE,"PARECO";#N/A,#N/A,FALSE,"PA62";#N/A,#N/A,FALSE,"PAFINAL";#N/A,#N/A,FALSE,"PARECONF";#N/A,#N/A,FALSE,"PARECOND"}</definedName>
    <definedName name="nnn" hidden="1">{"Graphic",#N/A,TRUE,"Graphic"}</definedName>
    <definedName name="nnn_1" hidden="1">{#N/A,#N/A,FALSE,"1321";#N/A,#N/A,FALSE,"1324";#N/A,#N/A,FALSE,"1333";#N/A,#N/A,FALSE,"1371"}</definedName>
    <definedName name="nnn_2" hidden="1">{#N/A,#N/A,FALSE,"1321";#N/A,#N/A,FALSE,"1324";#N/A,#N/A,FALSE,"1333";#N/A,#N/A,FALSE,"1371"}</definedName>
    <definedName name="nnn_3" hidden="1">{#N/A,#N/A,FALSE,"1321";#N/A,#N/A,FALSE,"1324";#N/A,#N/A,FALSE,"1333";#N/A,#N/A,FALSE,"1371"}</definedName>
    <definedName name="nnnnnmmmmmmmmm" hidden="1">[84]TOTAL!#REF!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nononononon" hidden="1">#REF!</definedName>
    <definedName name="nova" hidden="1">{#N/A,#N/A,FALSE,"BLDC";#N/A,#N/A,FALSE,"RESDC";#N/A,#N/A,FALSE,"BLFV";#N/A,#N/A,FALSE,"RESFV"}</definedName>
    <definedName name="novasaberturapmr2" hidden="1">#REF!</definedName>
    <definedName name="NOVEMBRO_00" hidden="1">#REF!</definedName>
    <definedName name="novo" hidden="1">{#N/A,#N/A,FALSE,"Aging Summary";#N/A,#N/A,FALSE,"Ratio Analysis";#N/A,#N/A,FALSE,"Test 120 Day Accts";#N/A,#N/A,FALSE,"Tickmarks"}</definedName>
    <definedName name="np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npkocnkcc" hidden="1">{#N/A,#N/A,FALSE,"EARNINGS";#N/A,#N/A,FALSE,"FINANCIAL";#N/A,#N/A,FALSE,"OPERATIONAL"}</definedName>
    <definedName name="NREC" hidden="1">[74]NOTA_OPERATIVA!#REF!</definedName>
    <definedName name="nu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nuçui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NumofGrpAccts" hidden="1">2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nvnvnv" hidden="1">{#N/A,#N/A,FALSE,"Aging Summary";#N/A,#N/A,FALSE,"Ratio Analysis";#N/A,#N/A,FALSE,"Test 120 Day Accts";#N/A,#N/A,FALSE,"Tickmarks"}</definedName>
    <definedName name="o" hidden="1">{#N/A,#N/A,FALSE,"New Depr Sch-150% DB";#N/A,#N/A,FALSE,"Cash Flows RLP";#N/A,#N/A,FALSE,"IRR";#N/A,#N/A,FALSE,"Proforma IS";#N/A,#N/A,FALSE,"Assumptions"}</definedName>
    <definedName name="o8g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o8gg7" hidden="1">{#N/A,#N/A,FALSE,"model"}</definedName>
    <definedName name="o8gy" hidden="1">{#N/A,#N/A,FALSE,"model"}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ky" hidden="1">{#N/A,#N/A,FALSE,"IDD";#N/A,#N/A,FALSE,"Opérateur";#N/A,#N/A,FALSE,"Home Direct"}</definedName>
    <definedName name="OCT" hidden="1">{#N/A,#N/A,FALSE,"BL&amp;GPA";#N/A,#N/A,FALSE,"Summary";#N/A,#N/A,FALSE,"hts"}</definedName>
    <definedName name="ogy" hidden="1">{#N/A,#N/A,FALSE,"Relatórios";"Vendas e Custos",#N/A,FALSE,"Vendas e Custos";"Premissas",#N/A,FALSE,"Premissas";"Projeções",#N/A,FALSE,"Projeções";"Dolar",#N/A,FALSE,"Dolar";"Original",#N/A,FALSE,"Original e UFIR"}</definedName>
    <definedName name="oi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ih" hidden="1">{#N/A,#N/A,FALSE,"Relatórios";"Vendas e Custos",#N/A,FALSE,"Vendas e Custos";"Premissas",#N/A,FALSE,"Premissas";"Projeções",#N/A,FALSE,"Projeções";"Dolar",#N/A,FALSE,"Dolar";"Original",#N/A,FALSE,"Original e UFIR"}</definedName>
    <definedName name="oiio" hidden="1">{#N/A,#N/A,FALSE,"CONTROLE"}</definedName>
    <definedName name="OIJSDFI" hidden="1">'[81]Mapa Empréstimos {ppc}'!#REF!</definedName>
    <definedName name="oi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k" hidden="1">{#N/A,#N/A,TRUE,"Julio";#N/A,#N/A,TRUE,"Agosto";#N/A,#N/A,TRUE,"BHCo";#N/A,#N/A,TRUE,"Abril";#N/A,#N/A,TRUE,"Pro Forma"}</definedName>
    <definedName name="old" hidden="1">[6]Mercado!#REF!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ne" hidden="1">{"adj95mult",#N/A,FALSE,"COMPCO";"adj95est",#N/A,FALSE,"COMPCO"}</definedName>
    <definedName name="oo" hidden="1">{"SCH73",#N/A,FALSE,"eva";"SCH74",#N/A,FALSE,"eva";"SCH75",#N/A,FALSE,"eva"}</definedName>
    <definedName name="ooo" hidden="1">{"Graphic",#N/A,TRUE,"Graphic"}</definedName>
    <definedName name="ooooo" hidden="1">#REF!</definedName>
    <definedName name="OOOOOOO" hidden="1">{"SOC E MEN balanços",#N/A,FALSE,"BALFEV97"}</definedName>
    <definedName name="op" hidden="1">{#N/A,#N/A,FALSE,"OPSTAT MONTH";#N/A,#N/A,FALSE,"CPC MONTH";#N/A,#N/A,FALSE,"MONTH EXPENSE";#N/A,#N/A,FALSE,"OPSTAT YTD";#N/A,#N/A,FALSE,"CPC YTD";#N/A,#N/A,FALSE,"YTD EXPENSE";#N/A,#N/A,FALSE,"PROD OVERHEADS"}</definedName>
    <definedName name="opa" hidden="1">{"'Sheet1'!$A$1:$E$96"}</definedName>
    <definedName name="opjfkdsjlflsaj9rwejprjvlçakosafiweoikwefwea" hidden="1">[45]NOTA_OPERATIVA!#REF!</definedName>
    <definedName name="orç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orçamentos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ugy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outa" hidden="1">{#N/A,#N/A,FALSE,"1321";#N/A,#N/A,FALSE,"1324";#N/A,#N/A,FALSE,"1333";#N/A,#N/A,FALSE,"1371"}</definedName>
    <definedName name="Output" hidden="1">{"comps1_1",#N/A,FALSE,"Comps1";"comps1_2",#N/A,FALSE,"Comps1";"comps1_3",#N/A,FALSE,"Comps1";"comps1_4",#N/A,FALSE,"Comps1";"comps1_5",#N/A,FALSE,"Comps1"}</definedName>
    <definedName name="OUTRO" hidden="1">{"'PXR_6500'!$A$1:$I$124"}</definedName>
    <definedName name="outros" hidden="1">{#N/A,#N/A,FALSE,"PACCIL";#N/A,#N/A,FALSE,"PAITACAN";#N/A,#N/A,FALSE,"PARECO";#N/A,#N/A,FALSE,"PA62";#N/A,#N/A,FALSE,"PAFINAL";#N/A,#N/A,FALSE,"PARECONF";#N/A,#N/A,FALSE,"PARECOND"}</definedName>
    <definedName name="oy" hidden="1">{#N/A,#N/A,FALSE,"CONTROLE";#N/A,#N/A,FALSE,"CONTROLE"}</definedName>
    <definedName name="p" hidden="1">{"External_Annual_Income",#N/A,FALSE,"External";"External_Quarterly_Income",#N/A,FALSE,"External"}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l_Workbook_GUID" hidden="1">"T291ESDN4CZM2TA1LX39HYW4"</definedName>
    <definedName name="Parte1a." hidden="1">{"PARTE1",#N/A,FALSE,"Plan1"}</definedName>
    <definedName name="Parte2" hidden="1">{"PARTE1",#N/A,FALSE,"Plan1"}</definedName>
    <definedName name="PASTA" hidden="1">[90]XREF!#REF!</definedName>
    <definedName name="Patricia" hidden="1">#REF!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yback_schedule" hidden="1">{#N/A,#N/A,FALSE,"Bene";#N/A,#N/A,FALSE,"Scen1"}</definedName>
    <definedName name="pc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f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da" hidden="1">{#N/A,#N/A,FALSE,"Caratula";#N/A,#N/A,FALSE,"Maniobra";#N/A,#N/A,FALSE,"LlenVac";#N/A,#N/A,FALSE,"Almacen";#N/A,#N/A,FALSE,"Consolas";#N/A,#N/A,FALSE,"ProyRes";#N/A,#N/A,FALSE,"OrigApl";#N/A,#N/A,FALSE,"Inversio";#N/A,#N/A,FALSE,"Financiam";#N/A,#N/A,FALSE,"CapTrab";#N/A,#N/A,FALSE,"EscalaVar"}</definedName>
    <definedName name="PDC" hidden="1">#REF!</definedName>
    <definedName name="PEDRO" hidden="1">{#N/A,#N/A,FALSE,"CONTROLE"}</definedName>
    <definedName name="PEDRO_1" hidden="1">{#N/A,#N/A,FALSE,"CONTROLE"}</definedName>
    <definedName name="PEDRO_2" hidden="1">{#N/A,#N/A,FALSE,"CONTROLE"}</definedName>
    <definedName name="PEDRO_3" hidden="1">{#N/A,#N/A,FALSE,"CONTROLE"}</definedName>
    <definedName name="Peer_Companies1" hidden="1">40974.4966319444</definedName>
    <definedName name="pepe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ito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so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pf" hidden="1">{"MDU Equipments",#N/A,FALSE,"Custos Equipamentos"}</definedName>
    <definedName name="PGM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ila" hidden="1">{"balanço dolares",#N/A,FALSE,"SIGADR$";"AUT BAL REAIS",#N/A,FALSE,"SIGADR$";"QUOCIENTES REAIS",#N/A,FALSE,"QUOCIENTES";"JUNH QUOCI DOLARES",#N/A,FALSE,"QUOCIENTES"}</definedName>
    <definedName name="pinco" hidden="1">[91]ce!#REF!</definedName>
    <definedName name="pippo" hidden="1">[92]ce!#REF!</definedName>
    <definedName name="PisCofins" hidden="1">{#N/A,#N/A,FALSE,"ENERGIA";#N/A,#N/A,FALSE,"PERDIDAS";#N/A,#N/A,FALSE,"CLIENTES";#N/A,#N/A,FALSE,"ESTADO";#N/A,#N/A,FALSE,"TECNICA"}</definedName>
    <definedName name="PJAM3Yr" hidden="1">{"INCOME",#N/A,FALSE,"ProNet";"VALUE",#N/A,FALSE,"ProNet"}</definedName>
    <definedName name="pjçlk" hidden="1">{"'PXR_6500'!$A$1:$I$124"}</definedName>
    <definedName name="plan" hidden="1">#REF!</definedName>
    <definedName name="Plan1" hidden="1">{#N/A,#N/A,TRUE,"CAP. TOTAL";#N/A,#N/A,TRUE,"TRANCHE 1";#N/A,#N/A,TRUE,"TRANCHE 2";#N/A,#N/A,TRUE,"APLIC TOTAL";#N/A,#N/A,TRUE,"APLIC 1";#N/A,#N/A,TRUE,"APLIC 2"}</definedName>
    <definedName name="planilha" hidden="1">{#N/A,#N/A,FALSE,"ENERGIA";#N/A,#N/A,FALSE,"PERDIDAS";#N/A,#N/A,FALSE,"CLIENTES";#N/A,#N/A,FALSE,"ESTADO";#N/A,#N/A,FALSE,"TECNICA"}</definedName>
    <definedName name="Plante" hidden="1">{#N/A,#N/A,FALSE,"Tabl. G1";#N/A,#N/A,FALSE,"Tabl. G2"}</definedName>
    <definedName name="pluie" hidden="1">{#N/A,#N/A,FALSE,"Tabl. H1";#N/A,#N/A,FALSE,"Tabl. H2"}</definedName>
    <definedName name="PNH" hidden="1">[93]Dep!#REF!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oi" hidden="1">#REF!</definedName>
    <definedName name="poiu" hidden="1">{#N/A,#N/A,FALSE,"CONTROLE";#N/A,#N/A,FALSE,"CONTROLE"}</definedName>
    <definedName name="poiuy" hidden="1">{#N/A,#N/A,FALSE,"CONTROLE";#N/A,#N/A,FALSE,"CONTROLE"}</definedName>
    <definedName name="pp" hidden="1">{#N/A,#N/A,FALSE,"ENERGIA";#N/A,#N/A,FALSE,"PERDIDAS";#N/A,#N/A,FALSE,"CLIENTES";#N/A,#N/A,FALSE,"ESTADO";#N/A,#N/A,FALSE,"TECNICA"}</definedName>
    <definedName name="PPK" hidden="1">{#N/A,#N/A,FALSE,"96 3월물량표";#N/A,#N/A,FALSE,"96 4월물량표";#N/A,#N/A,FALSE,"96 5월물량표"}</definedName>
    <definedName name="ppp" hidden="1">{"DCF","UPSIDE CASE",FALSE,"Sheet1";"DCF","BASE CASE",FALSE,"Sheet1";"DCF","DOWNSIDE CASE",FALSE,"Sheet1"}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V" hidden="1">{#N/A,#N/A,FALSE,"Count";#N/A,#N/A,FALSE,"Cash-Flow";#N/A,#N/A,FALSE,"Assumptions";#N/A,#N/A,FALSE,"Right"}</definedName>
    <definedName name="PRAMER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Premissas" hidden="1">{"summary1",#N/A,TRUE,"Comps";"summary2",#N/A,TRUE,"Comps";"summary3",#N/A,TRUE,"Comps"}</definedName>
    <definedName name="PRES" hidden="1">{"'COMBUSTÍVEIS'!$A$1:$K$88"}</definedName>
    <definedName name="Previsao" hidden="1">{"'Índice'!$A$1:$K$49"}</definedName>
    <definedName name="Print_CSC_Report_2" hidden="1">{"CSC_1",#N/A,FALSE,"CSC Outputs";"CSC_2",#N/A,FALSE,"CSC Outputs"}</definedName>
    <definedName name="print4" hidden="1">{#N/A,#N/A,FALSE,"Operations";#N/A,#N/A,FALSE,"Financials"}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ueba" hidden="1">{#N/A,#N/A,FALSE,"Aging Summary";#N/A,#N/A,FALSE,"Ratio Analysis";#N/A,#N/A,FALSE,"Test 120 Day Accts";#N/A,#N/A,FALSE,"Tickmarks"}</definedName>
    <definedName name="PUB_FileID" hidden="1">"L10004026.xls"</definedName>
    <definedName name="PUB_UserID" hidden="1">"MAYERX"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" hidden="1">{#N/A,#N/A,FALSE,"CONTROLE";#N/A,#N/A,FALSE,"CONTROLE"}</definedName>
    <definedName name="qaa" hidden="1">{#N/A,#N/A,FALSE,"Summ";"Sens2",#N/A,FALSE,"PF";"PF Page1",#N/A,FALSE,"PF";"PF Page2",#N/A,FALSE,"PF";"PF Page3",#N/A,FALSE,"PF";"Sens1",#N/A,FALSE,"PF"}</definedName>
    <definedName name="qadd" hidden="1">{"ATI",#N/A,TRUE,"BALabr97";"PAS",#N/A,TRUE,"BALabr97";"REC",#N/A,TRUE,"BALabr97"}</definedName>
    <definedName name="qd" hidden="1">{"PLAN MED.PROVISORIA",#N/A,FALSE,"IRENDA"}</definedName>
    <definedName name="qe" hidden="1">{#N/A,#N/A,FALSE,"TOC";#N/A,#N/A,FALSE,"ASS";#N/A,#N/A,FALSE,"CF";#N/A,#N/A,FALSE,"FUEL&amp;MTC"}</definedName>
    <definedName name="qewrqwerq" hidden="1">'[81]Report 31.12.04'!$K$24</definedName>
    <definedName name="qq" hidden="1">{#N/A,#N/A,FALSE,"CONTROLE";#N/A,#N/A,FALSE,"CONTROLE"}</definedName>
    <definedName name="qq_1" hidden="1">{#N/A,#N/A,FALSE,"CONTROLE"}</definedName>
    <definedName name="qq_2" hidden="1">{#N/A,#N/A,FALSE,"CONTROLE"}</definedName>
    <definedName name="qq_3" hidden="1">{#N/A,#N/A,FALSE,"CONTROLE"}</definedName>
    <definedName name="qqq" hidden="1">{#N/A,#N/A,FALSE,"CONTROLE"}</definedName>
    <definedName name="qqq_1" hidden="1">{#N/A,#N/A,FALSE,"CONTROLE"}</definedName>
    <definedName name="qqq_2" hidden="1">{#N/A,#N/A,FALSE,"CONTROLE"}</definedName>
    <definedName name="qqq_3" hidden="1">{#N/A,#N/A,FALSE,"CONTROLE"}</definedName>
    <definedName name="qqqq" hidden="1">{#N/A,#N/A,FALSE,"CONTROLE"}</definedName>
    <definedName name="qqqq_1" hidden="1">{#N/A,#N/A,FALSE,"CONTROLE"}</definedName>
    <definedName name="qqqq_2" hidden="1">{#N/A,#N/A,FALSE,"CONTROLE"}</definedName>
    <definedName name="qqqq_3" hidden="1">{#N/A,#N/A,FALSE,"CONTROLE"}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{#N/A,#N/A,FALSE,"Sheet1"}</definedName>
    <definedName name="qqqqqq_1" hidden="1">{#N/A,#N/A,FALSE,"CONTROLE";#N/A,#N/A,FALSE,"CONTROLE"}</definedName>
    <definedName name="qqqqqq_2" hidden="1">{#N/A,#N/A,FALSE,"CONTROLE";#N/A,#N/A,FALSE,"CONTROLE"}</definedName>
    <definedName name="qqqqqq_3" hidden="1">{#N/A,#N/A,FALSE,"CONTROLE";#N/A,#N/A,FALSE,"CONTROLE"}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qqqq" hidden="1">{#N/A,#N/A,FALSE,"CONTROLE"}</definedName>
    <definedName name="qqqqqqqqqqqqq_1" hidden="1">{#N/A,#N/A,FALSE,"CONTROLE"}</definedName>
    <definedName name="qqqqqqqqqqqqq_2" hidden="1">{#N/A,#N/A,FALSE,"CONTROLE"}</definedName>
    <definedName name="qqqqqqqqqqqqq_3" hidden="1">{#N/A,#N/A,FALSE,"CONTROLE"}</definedName>
    <definedName name="qsd" hidden="1">{#N/A,#N/A,FALSE,"Valuation Assumptions";#N/A,#N/A,FALSE,"Summary";#N/A,#N/A,FALSE,"DCF";#N/A,#N/A,FALSE,"Valuation";#N/A,#N/A,FALSE,"WACC";#N/A,#N/A,FALSE,"UBVH";#N/A,#N/A,FALSE,"Free Cash Flow"}</definedName>
    <definedName name="qtret" hidden="1">{#N/A,#N/A,FALSE,"CONTROLE"}</definedName>
    <definedName name="qtyyuu" hidden="1">{#N/A,#N/A,FALSE,"CONTROLE"}</definedName>
    <definedName name="Quadro_Var_Forecast_vai" hidden="1">[74]NOTA_OPERATIVA!#REF!</definedName>
    <definedName name="question" hidden="1">{#N/A,#N/A,TRUE,"Assumptions";#N/A,#N/A,TRUE,"Op Projection";#N/A,#N/A,TRUE,"Capital";#N/A,#N/A,TRUE,"Income";#N/A,#N/A,TRUE,"Balance";#N/A,#N/A,TRUE,"Sources&amp;Uses"}</definedName>
    <definedName name="qw" hidden="1">{#N/A,#N/A,FALSE,"TOC";#N/A,#N/A,FALSE,"ASS";#N/A,#N/A,FALSE,"CF";#N/A,#N/A,FALSE,"FUEL&amp;MTC"}</definedName>
    <definedName name="qwe" hidden="1">{#N/A,#N/A,FALSE,"CONTROLE"}</definedName>
    <definedName name="qwee" hidden="1">'[81]Mapa Empréstimos {ppc}'!$P$59</definedName>
    <definedName name="qweer" hidden="1">{#N/A,#N/A,FALSE,"CONTROLE"}</definedName>
    <definedName name="qweqwe" hidden="1">{"TotalGeralDespesasPorArea",#N/A,FALSE,"VinculosAccessEfetivo"}</definedName>
    <definedName name="qwerqerqwerqwer" hidden="1">10</definedName>
    <definedName name="qwq" hidden="1">{#N/A,#N/A,FALSE,"Averages";#N/A,#N/A,FALSE,"Lineup Costs";#N/A,#N/A,FALSE,"Grossed Cost";#N/A,#N/A,FALSE,"PPV";#N/A,#N/A,FALSE,"Avg. Cost"}</definedName>
    <definedName name="qwr" hidden="1">[5]Calc!$D$38:$D$83</definedName>
    <definedName name="qwrqwrqwrqwd" hidden="1">[5]Calc!$X$153:$X$313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f" hidden="1">{#N/A,#N/A,FALSE,"CONTROLE";#N/A,#N/A,FALSE,"CONTROLE"}</definedName>
    <definedName name="RangeChange" hidden="1">[94]!RangeChange</definedName>
    <definedName name="raoahs" hidden="1">{"SCH73",#N/A,FALSE,"eva";"SCH74",#N/A,FALSE,"eva";"SCH75",#N/A,FALSE,"eva"}</definedName>
    <definedName name="Ratios_2" hidden="1">{"'TG'!$A$1:$L$37"}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hidden="1">{#N/A,#N/A,FALSE,"ENERGIA";#N/A,#N/A,FALSE,"PERDIDAS";#N/A,#N/A,FALSE,"CLIENTES";#N/A,#N/A,FALSE,"ESTADO";#N/A,#N/A,FALSE,"TECNICA"}</definedName>
    <definedName name="REAIS" hidden="1">{#N/A,#N/A,FALSE,"CONTROLE"}</definedName>
    <definedName name="REAISPREV" hidden="1">{#N/A,#N/A,FALSE,"CONTROLE"}</definedName>
    <definedName name="REDE" hidden="1">{#N/A,#N/A,FALSE,"LLAVE";#N/A,#N/A,FALSE,"EERR";#N/A,#N/A,FALSE,"ESP";#N/A,#N/A,FALSE,"EOAF";#N/A,#N/A,FALSE,"CASH";#N/A,#N/A,FALSE,"FINANZAS";#N/A,#N/A,FALSE,"DEUDA";#N/A,#N/A,FALSE,"INVERSION";#N/A,#N/A,FALSE,"PERSONAL"}</definedName>
    <definedName name="RedeB" hidden="1">{#N/A,#N/A,FALSE,"LLAVE";#N/A,#N/A,FALSE,"EERR";#N/A,#N/A,FALSE,"ESP";#N/A,#N/A,FALSE,"EOAF";#N/A,#N/A,FALSE,"CASH";#N/A,#N/A,FALSE,"FINANZAS";#N/A,#N/A,FALSE,"DEUDA";#N/A,#N/A,FALSE,"INVERSION";#N/A,#N/A,FALSE,"PERSONAL"}</definedName>
    <definedName name="RedeBasica" hidden="1">{#N/A,#N/A,FALSE,"LLAVE";#N/A,#N/A,FALSE,"EERR";#N/A,#N/A,FALSE,"ESP";#N/A,#N/A,FALSE,"EOAF";#N/A,#N/A,FALSE,"CASH";#N/A,#N/A,FALSE,"FINANZAS";#N/A,#N/A,FALSE,"DEUDA";#N/A,#N/A,FALSE,"INVERSION";#N/A,#N/A,FALSE,"PERSONAL"}</definedName>
    <definedName name="RedefinePrintTableRange" hidden="1">[65]!RedefinePrintTableRange</definedName>
    <definedName name="redo" hidden="1">{#N/A,#N/A,FALSE,"ACQ_GRAPHS";#N/A,#N/A,FALSE,"T_1 GRAPHS";#N/A,#N/A,FALSE,"T_2 GRAPHS";#N/A,#N/A,FALSE,"COMB_GRAPHS"}</definedName>
    <definedName name="Relat" hidden="1">{#N/A,#N/A,FALSE,"CONTROLE";#N/A,#N/A,FALSE,"CONTROLE"}</definedName>
    <definedName name="Relat_1" hidden="1">{#N/A,#N/A,FALSE,"CONTROLE";#N/A,#N/A,FALSE,"CONTROLE"}</definedName>
    <definedName name="Relat_2" hidden="1">{#N/A,#N/A,FALSE,"CONTROLE";#N/A,#N/A,FALSE,"CONTROLE"}</definedName>
    <definedName name="Relat_3" hidden="1">{#N/A,#N/A,FALSE,"CONTROLE";#N/A,#N/A,FALSE,"CONTROLE"}</definedName>
    <definedName name="rename_of_wrn.CSC" hidden="1">{"page1",#N/A,TRUE,"CSC";"page2",#N/A,TRUE,"CSC"}</definedName>
    <definedName name="Report" hidden="1">{#N/A,#N/A,FALSE,"Report Print"}</definedName>
    <definedName name="ReportPage1" hidden="1">{"Annual_Income",#N/A,FALSE,"Report Page";"Balance_Cash_Flow",#N/A,FALSE,"Report Page";"Quarterly_Income",#N/A,FALSE,"Report Page"}</definedName>
    <definedName name="rer" hidden="1">{"Fixed Assets equipments",#N/A,FALSE,"Import-inventory Flow"}</definedName>
    <definedName name="rere" hidden="1">{"Imported by GLB",#N/A,FALSE,"Custo imp. GLB"}</definedName>
    <definedName name="reree" hidden="1">{"Imported by GLB",#N/A,FALSE,"Custo imp. GLB"}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torno1000.600.sa" hidden="1">{#N/A,#N/A,TRUE,"Produção";#N/A,#N/A,TRUE,"ETA";#N/A,#N/A,TRUE,"balÁgua";#N/A,#N/A,TRUE,"E.T.E";#N/A,#N/A,TRUE,"balEfluente";#N/A,#N/A,TRUE,"ETE";#N/A,#N/A,TRUE,"Graf_ETE";#N/A,#N/A,TRUE,"Org";#N/A,#N/A,TRUE,"M_ambiente";#N/A,#N/A,TRUE,"Desmi";#N/A,#N/A,TRUE,"SAAC";#N/A,#N/A,TRUE,"Compressor";#N/A,#N/A,TRUE,"Vapor";#N/A,#N/A,TRUE,"Calculo Gcal";#N/A,#N/A,TRUE,"Utilização";#N/A,#N/A,TRUE,"Padrões (2)";#N/A,#N/A,TRUE,"balvapor";#N/A,#N/A,TRUE,"oleo";#N/A,#N/A,TRUE,"ocorrencias";#N/A,#N/A,TRUE,"E.Elétrica";#N/A,#N/A,TRUE,"índices";#N/A,#N/A,TRUE,"balEnergia";#N/A,#N/A,TRUE,"custos";#N/A,#N/A,TRUE,"S.S";#N/A,#N/A,TRUE,"DESCRIC";#N/A,#N/A,TRUE,"horas";#N/A,#N/A,TRUE,"TempoGraf";#N/A,#N/A,TRUE,"R0A"}</definedName>
    <definedName name="retorno1600.sa" hidden="1">{#N/A,#N/A,FALSE,"DESCRIC";#N/A,#N/A,FALSE,"INDICE";#N/A,#N/A,FALSE,"Calculo Gcal"}</definedName>
    <definedName name="RevBalSheet" hidden="1">#REF!</definedName>
    <definedName name="rewqwr" hidden="1">'[81]Mapa Empréstimos {ppc}'!$P$61</definedName>
    <definedName name="rex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y" hidden="1">{#N/A,#N/A,FALSE,"CONTROLE"}</definedName>
    <definedName name="rf" hidden="1">{#N/A,#N/A,FALSE,"ORIX CSC"}</definedName>
    <definedName name="rfef" hidden="1">{#N/A,#N/A,TRUE,"Total Allocation";#N/A,#N/A,TRUE,"Capital Software";#N/A,#N/A,TRUE,"Misc";#N/A,#N/A,TRUE,"NAOG"}</definedName>
    <definedName name="rfff" hidden="1">{#N/A,#N/A,FALSE,"INTERCONNECTION";#N/A,#N/A,FALSE,"INTERCONNECTION";#N/A,#N/A,FALSE,"NEWPRODUCTS";#N/A,#N/A,FALSE,"RATES";#N/A,#N/A,FALSE,"VAREXPL";#N/A,#N/A,FALSE,"INTERCONNECTION"}</definedName>
    <definedName name="rg" hidden="1">{#N/A,#N/A,FALSE,"CONTROLE"}</definedName>
    <definedName name="rgrgrg" hidden="1">{#N/A,#N/A,TRUE,"Total Allocation";#N/A,#N/A,TRUE,"Capital Software";#N/A,#N/A,TRUE,"Misc";#N/A,#N/A,TRUE,"NAOG"}</definedName>
    <definedName name="RIR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isk" hidden="1">{"summary pg1",#N/A,FALSE,"Tot Act Retail incl Franchise";"summary pg2",#N/A,FALSE,"Tot Act Retail incl Franchise"}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tress10TF" hidden="1">0</definedName>
    <definedName name="riskStress11TF" hidden="1">0</definedName>
    <definedName name="riskStress1TF" hidden="1">0</definedName>
    <definedName name="riskStress2TF" hidden="1">0</definedName>
    <definedName name="riskStress3TF" hidden="1">0</definedName>
    <definedName name="riskStress4TF" hidden="1">0</definedName>
    <definedName name="riskStress5TF" hidden="1">0</definedName>
    <definedName name="riskStress6TF" hidden="1">0</definedName>
    <definedName name="riskStress7TF" hidden="1">0</definedName>
    <definedName name="riskStress8TF" hidden="1">0</definedName>
    <definedName name="riskStress9TF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ShowNames" hidden="1">#REF!</definedName>
    <definedName name="rngToggles" hidden="1">#REF!</definedName>
    <definedName name="Roberta" hidden="1">{"SCH44",#N/A,FALSE,"5b5f";"SCH45",#N/A,FALSE,"5b5f"}</definedName>
    <definedName name="roberto" hidden="1">{"SCH44",#N/A,FALSE,"5b5f";"SCH45",#N/A,FALSE,"5b5f"}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wLevel" hidden="1">1</definedName>
    <definedName name="rqrwrq" hidden="1">[5]Calc!$AB$153:$AB$325</definedName>
    <definedName name="rqwe" hidden="1">{"PF Balance Sheet Sens",#N/A,FALSE,"PF Balance Sheet Sens";"PF Balance Sheet Sens Inputs",#N/A,FALSE,"PF Balance Sheet Sens"}</definedName>
    <definedName name="rqweqewee" hidden="1">'[81]Report 31.12.04'!$I$24</definedName>
    <definedName name="rqwerqwe" hidden="1">1</definedName>
    <definedName name="rqwrqwrqwr" hidden="1">[5]Calc!$Z$153:$Z$315</definedName>
    <definedName name="rr" hidden="1">{#N/A,#N/A,FALSE,"CONTROLE"}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r" hidden="1">{"cash plan",#N/A,FALSE,"fccashflow"}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rrrrrrrrrrrr" hidden="1">{#N/A,#N/A,FALSE,"JAN98VARIANCE";#N/A,#N/A,FALSE,"DATAPAC-HYPERSTREAM BACKUP";#N/A,#N/A,FALSE,"NONPRIME BILLING"}</definedName>
    <definedName name="rt" hidden="1">{"orixcsc",#N/A,FALSE,"ORIX CSC";"orixcsc2",#N/A,FALSE,"ORIX CSC"}</definedName>
    <definedName name="RTEGH" hidden="1">{"preco1",#N/A,TRUE,"Analise preços";"peq",#N/A,TRUE,"Analise preços";"resu",#N/A,TRUE,"TOTAL"}</definedName>
    <definedName name="RTEGH_1" hidden="1">{"preco1",#N/A,TRUE,"Analise preços";"peq",#N/A,TRUE,"Analise preços";"resu",#N/A,TRUE,"TOTAL"}</definedName>
    <definedName name="RTEGH_2" hidden="1">{"preco1",#N/A,TRUE,"Analise preços";"peq",#N/A,TRUE,"Analise preços";"resu",#N/A,TRUE,"TOTAL"}</definedName>
    <definedName name="RTEGH_3" hidden="1">{"preco1",#N/A,TRUE,"Analise preços";"peq",#N/A,TRUE,"Analise preços";"resu",#N/A,TRUE,"TOTAL"}</definedName>
    <definedName name="rtet" hidden="1">{#N/A,#N/A,FALSE,"CONTROLE";#N/A,#N/A,FALSE,"CONTROLE"}</definedName>
    <definedName name="rtr" hidden="1">{"Merger Inputs",#N/A,FALSE,"Merger Plan"}</definedName>
    <definedName name="rtre" hidden="1">{#N/A,#N/A,FALSE,"CONTROLE";#N/A,#N/A,FALSE,"CONTROLE"}</definedName>
    <definedName name="rtr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t" hidden="1">{#N/A,#N/A,FALSE,"CONTROLE"}</definedName>
    <definedName name="rtyrt" hidden="1">{"orixcsc",#N/A,FALSE,"ORIX CSC";"orixcsc2",#N/A,FALSE,"ORIX CSC"}</definedName>
    <definedName name="rtyru" hidden="1">{"test2",#N/A,TRUE,"Prices"}</definedName>
    <definedName name="rvc" hidden="1">{#N/A,#N/A,FALSE,"ORIX CSC"}</definedName>
    <definedName name="rw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r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Rwvu.CE_BF_AG." hidden="1">'[47]C.E. BF'!#REF!</definedName>
    <definedName name="Rwvu.CE_BF_MGD." hidden="1">'[47]C.E. BF'!#REF!</definedName>
    <definedName name="Rwvu.CE_BF_UTILE." hidden="1">'[47]C.E. BF'!#REF!</definedName>
    <definedName name="Rwvu.FASE1_BUDGET." hidden="1">'[47]C.E. BF'!#REF!,'[47]C.E. BF'!#REF!</definedName>
    <definedName name="Rwvu.FASE1_REVBUDGET." hidden="1">'[47]C.E. BF'!#REF!,'[47]C.E. BF'!#REF!</definedName>
    <definedName name="Rwvu.FASE2_BUDGET." hidden="1">'[47]C.E. BF'!#REF!,'[47]C.E. BF'!#REF!</definedName>
    <definedName name="Rwvu.FASE2_REVBUDGET." hidden="1">'[47]C.E. BF'!#REF!,'[47]C.E. BF'!#REF!</definedName>
    <definedName name="Rwvu.FASE3_BUDGET." hidden="1">'[47]C.E. BF'!#REF!,'[47]C.E. BF'!#REF!</definedName>
    <definedName name="Rwvu.FASE3_REVBUDGET." hidden="1">'[47]C.E. BF'!#REF!,'[47]C.E. BF'!#REF!</definedName>
    <definedName name="Rwvu.FASE4_BUDGET." hidden="1">'[47]C.E. BF'!#REF!,'[47]C.E. BF'!#REF!</definedName>
    <definedName name="Rwvu.FASE4_REVBUDGET." hidden="1">'[47]C.E. BF'!#REF!,'[47]C.E. BF'!#REF!</definedName>
    <definedName name="Rwvu.FASI_RIEPILOGO_BUDGET." hidden="1">'[47]C.E. BF'!#REF!,'[47]C.E. BF'!#REF!</definedName>
    <definedName name="Rwvu.FASI_RIEPILOGO_REVBUDGET." hidden="1">'[47]C.E. BF'!#REF!,'[47]C.E. BF'!#REF!</definedName>
    <definedName name="Rwvu.IMPOSTE_BF." hidden="1">'[47]C.E. BF'!#REF!</definedName>
    <definedName name="Rwvu.Page1." hidden="1">#REF!</definedName>
    <definedName name="Rwvu.Page2." hidden="1">#REF!</definedName>
    <definedName name="Rwvu.Page3." hidden="1">#REF!</definedName>
    <definedName name="Rwvu.Page4." hidden="1">#REF!</definedName>
    <definedName name="Rwvu.RACC_IMP." hidden="1">'[47]C.E. BF'!#REF!</definedName>
    <definedName name="Rwvu.REV_DIV." hidden="1">'[47]C.E. BF'!#REF!</definedName>
    <definedName name="ryrtyrsaw" hidden="1">{"Intermediate_Calc",#N/A,FALSE,"Branches";"Loan_Deposit_Assum",#N/A,FALSE,"Branches";"Projected_Fin",#N/A,FALSE,"Branches";"Returns",#N/A,FALSE,"Branches";"Sensitivity_Analysis",#N/A,FALSE,"Branches"}</definedName>
    <definedName name="ryujyu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S" hidden="1">{#N/A,#N/A,FALSE,"LLAVE";#N/A,#N/A,FALSE,"EERR";#N/A,#N/A,FALSE,"ESP";#N/A,#N/A,FALSE,"EOAF";#N/A,#N/A,FALSE,"CASH";#N/A,#N/A,FALSE,"FINANZAS";#N/A,#N/A,FALSE,"DEUDA";#N/A,#N/A,FALSE,"INVERSION";#N/A,#N/A,FALSE,"PERSONAL"}</definedName>
    <definedName name="sa" hidden="1">{#N/A,#N/A,FALSE,"Renewals In Process";#N/A,#N/A,FALSE,"New Clients In Process";#N/A,#N/A,FALSE,"Completed New Clients";#N/A,#N/A,FALSE,"Completed Renewals"}</definedName>
    <definedName name="saaaaasa" hidden="1">Main.SAPF4Help()</definedName>
    <definedName name="sacwe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dd" hidden="1">#REF!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f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ldos2" hidden="1">{#N/A,#N/A,FALSE,"balance";#N/A,#N/A,FALSE,"resultados";#N/A,#N/A,FALSE,"patrimonio";#N/A,#N/A,FALSE,"bienes uso";#N/A,#N/A,FALSE,"art.64"}</definedName>
    <definedName name="saljkdklaj" hidden="1">#REF!</definedName>
    <definedName name="SAPBEXdnldView" hidden="1">"43HX84NQO0VLCSA1RAHGH47L1"</definedName>
    <definedName name="SAPBEXhrIndnt" hidden="1">1</definedName>
    <definedName name="SAPBEXrevision" hidden="1">1</definedName>
    <definedName name="SAPBEXsysID" hidden="1">"BP0"</definedName>
    <definedName name="SAPBEXwbID" hidden="1">"3NOKGUUFBSCX0A1U3U2IO4KFM"</definedName>
    <definedName name="SAPFuncF4Help" hidden="1">Main.SAPF4Help()</definedName>
    <definedName name="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asaaaaasasasa" hidden="1">#REF!</definedName>
    <definedName name="sasasasa" hidden="1">{#N/A,#N/A,FALSE,"Tabl. FB300";#N/A,#N/A,FALSE,"Tabl. FB350";#N/A,#N/A,FALSE,"Tabl. FB400";#N/A,#N/A,FALSE,"Tabl. FB500";#N/A,#N/A,FALSE,"Tabl. FS090"}</definedName>
    <definedName name="sasd" hidden="1">{#N/A,#N/A,FALSE,"CONTROLE"}</definedName>
    <definedName name="sasd_1" hidden="1">{#N/A,#N/A,FALSE,"CONTROLE"}</definedName>
    <definedName name="sasd_2" hidden="1">{#N/A,#N/A,FALSE,"CONTROLE"}</definedName>
    <definedName name="sasd_3" hidden="1">{#N/A,#N/A,FALSE,"CONTROLE"}</definedName>
    <definedName name="sauv" hidden="1">{#N/A,#N/A,FALSE,"ACQ_GRAPHS";#N/A,#N/A,FALSE,"T_1 GRAPHS";#N/A,#N/A,FALSE,"T_2 GRAPHS";#N/A,#N/A,FALSE,"COMB_GRAPHS"}</definedName>
    <definedName name="scen_change" hidden="1">#REF!</definedName>
    <definedName name="scen_date1" hidden="1">34337.506400463</definedName>
    <definedName name="scen_name1" hidden="1">"/tar"</definedName>
    <definedName name="scen_num" hidden="1">1</definedName>
    <definedName name="scen_result" hidden="1">'[47]C.E. BF'!#REF!</definedName>
    <definedName name="scen_user1" hidden="1">"Williams Eileen"</definedName>
    <definedName name="scen_value1" hidden="1">"NM"</definedName>
    <definedName name="Scénario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sd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dadsadsa" hidden="1">{#N/A,#N/A,FALSE,"Acum Julio - 00"}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d" hidden="1">[95]Sum!#REF!</definedName>
    <definedName name="sdf" hidden="1">{#N/A,#N/A,FALSE,"Calc";#N/A,#N/A,FALSE,"Sensitivity";#N/A,#N/A,FALSE,"LT Earn.Dil.";#N/A,#N/A,FALSE,"Dil. AVP"}</definedName>
    <definedName name="sdfas" hidden="1">{"PF Merger Plans",#N/A,FALSE,"Merger Plan"}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" hidden="1">{#N/A,#N/A,FALSE,"Sheet1"}</definedName>
    <definedName name="sdfgyhuiopkjhgft" hidden="1">{"'Welcome'!$A$1:$J$27"}</definedName>
    <definedName name="sdfgyhuiopkjhgft_1" hidden="1">{"'Welcome'!$A$1:$J$27"}</definedName>
    <definedName name="sdfgyhuiopkjhgft_2" hidden="1">{"'Welcome'!$A$1:$J$27"}</definedName>
    <definedName name="sdfgyhuiopkjhgft_3" hidden="1">{"'Welcome'!$A$1:$J$27"}</definedName>
    <definedName name="SDFIGUSDHGOIJ" hidden="1">'[81]Cartas de Fiança'!$H$1:$H$65536</definedName>
    <definedName name="sdfs" hidden="1">{#N/A,#N/A,FALSE,"Renewals In Process";#N/A,#N/A,FALSE,"New Clients In Process";#N/A,#N/A,FALSE,"Completed New Clients";#N/A,#N/A,FALSE,"Completed Renewals"}</definedName>
    <definedName name="sdfsdfsdfsafsdf" hidden="1">{"FCB_ALL",#N/A,FALSE,"FCB"}</definedName>
    <definedName name="SDGSD" hidden="1">#REF!</definedName>
    <definedName name="SDJKSD" hidden="1">{#N/A,#N/A,FALSE,"1321";#N/A,#N/A,FALSE,"1324";#N/A,#N/A,FALSE,"1333";#N/A,#N/A,FALSE,"1371"}</definedName>
    <definedName name="sds" hidden="1">#REF!</definedName>
    <definedName name="sdsa" hidden="1">{"preco1",#N/A,TRUE,"Analise preços";"peq",#N/A,TRUE,"Analise preços";"resu",#N/A,TRUE,"TOTAL"}</definedName>
    <definedName name="sdsa_1" hidden="1">{"preco1",#N/A,TRUE,"Analise preços";"peq",#N/A,TRUE,"Analise preços";"resu",#N/A,TRUE,"TOTAL"}</definedName>
    <definedName name="sdsa_2" hidden="1">{"preco1",#N/A,TRUE,"Analise preços";"peq",#N/A,TRUE,"Analise preços";"resu",#N/A,TRUE,"TOTAL"}</definedName>
    <definedName name="sdsa_3" hidden="1">{"preco1",#N/A,TRUE,"Analise preços";"peq",#N/A,TRUE,"Analise preços";"resu",#N/A,TRUE,"TOTAL"}</definedName>
    <definedName name="SDSD" hidden="1">{#N/A,#N/A,FALSE,"SINTESI GESTIONALE";#N/A,#N/A,FALSE,"all.1 - LAVORO";#N/A,#N/A,FALSE,"all. 2 - SPESE AMM.TIVE";#N/A,#N/A,FALSE," SINTESI CIVILISTICO";#N/A,#N/A,FALSE,"Commerciale"}</definedName>
    <definedName name="se" hidden="1">{#N/A,#N/A,FALSE,"LLAVE";#N/A,#N/A,FALSE,"EERR";#N/A,#N/A,FALSE,"ESP";#N/A,#N/A,FALSE,"EOAF";#N/A,#N/A,FALSE,"CASH";#N/A,#N/A,FALSE,"FINANZAS";#N/A,#N/A,FALSE,"DEUDA";#N/A,#N/A,FALSE,"INVERSION";#N/A,#N/A,FALSE,"PERSONAL"}</definedName>
    <definedName name="sea" hidden="1">#REF!</definedName>
    <definedName name="sec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ector" hidden="1">{"IS",#N/A,FALSE,"IS";"RPTIS",#N/A,FALSE,"RPTIS";"STATS",#N/A,FALSE,"STATS";"CELL",#N/A,FALSE,"CELL";"BS",#N/A,FALSE,"BS"}</definedName>
    <definedName name="see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eg_LBO_Summ" hidden="1">{"LBO Summary",#N/A,FALSE,"Summary"}</definedName>
    <definedName name="SEJINBS" hidden="1">{#N/A,#N/A,FALSE,"정공"}</definedName>
    <definedName name="sencount" hidden="1">2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t02" hidden="1">{#N/A,#N/A,FALSE,"IDD";#N/A,#N/A,FALSE,"Opérateur";#N/A,#N/A,FALSE,"Home Direct"}</definedName>
    <definedName name="se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it" hidden="1">{#N/A,"Base",FALSE,"Dividend";#N/A,"Conservative",FALSE,"Dividend";#N/A,"Downside",FALSE,"Dividend"}</definedName>
    <definedName name="SIDUFGHK" hidden="1">'[81]Mapa Empréstimos {ppc}'!$M$43</definedName>
    <definedName name="sienl" hidden="1">{"origens e aplicações",#N/A,FALSE,"DoarR$";"ORIGENS APLICAÇÕES",#N/A,FALSE,"DoarU$"}</definedName>
    <definedName name="simon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ix" hidden="1">"c2895"</definedName>
    <definedName name="sk" hidden="1">{#N/A,#N/A,FALSE,"Antony Financials";#N/A,#N/A,FALSE,"Cowboy Financials";#N/A,#N/A,FALSE,"Combined";#N/A,#N/A,FALSE,"Valuematrix";#N/A,#N/A,FALSE,"DCFAntony";#N/A,#N/A,FALSE,"DCFCowboy";#N/A,#N/A,FALSE,"DCFCombined"}</definedName>
    <definedName name="skato" hidden="1">{#N/A,"70% Success",FALSE,"Sales Forecast";#N/A,#N/A,FALSE,"Sheet2"}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DFIGHJ" hidden="1">'[81]Mapa Empréstimos {ppc}'!$P$61</definedName>
    <definedName name="SODFIGUJSOL" hidden="1">'[81]Mapa Empréstimos {ppc}'!$P$54</definedName>
    <definedName name="SODFIJGSLDFI" hidden="1">1</definedName>
    <definedName name="SODIFGJ" hidden="1">'[81]Mapa Empréstimos {ppc}'!$K$43</definedName>
    <definedName name="sogsafra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'[47]C.E. BF'!#REF!</definedName>
    <definedName name="solver_lin" hidden="1">0</definedName>
    <definedName name="solver_neg" hidden="1">2</definedName>
    <definedName name="solver_ntri" hidden="1">1000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" hidden="1">3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70000</definedName>
    <definedName name="solver_rhs2" hidden="1">0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mp" hidden="1">70000</definedName>
    <definedName name="solver_tol" hidden="1">0.05</definedName>
    <definedName name="solver_typ" hidden="1">3</definedName>
    <definedName name="solver_val" hidden="1">0</definedName>
    <definedName name="sre" hidden="1">#REF!</definedName>
    <definedName name="srm" hidden="1">{#N/A,#N/A,FALSE,"SIM95"}</definedName>
    <definedName name="srtert" hidden="1">{#N/A,#N/A,FALSE,"Summ";"Sens2",#N/A,FALSE,"PF";"PF Page1",#N/A,FALSE,"PF";"PF Page2",#N/A,FALSE,"PF";"PF Page3",#N/A,FALSE,"PF";"Sens1",#N/A,FALSE,"PF"}</definedName>
    <definedName name="srtyrty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s" hidden="1">{#N/A,#N/A,FALSE,"ENERGIA";#N/A,#N/A,FALSE,"PERDIDAS";#N/A,#N/A,FALSE,"CLIENTES";#N/A,#N/A,FALSE,"ESTADO";#N/A,#N/A,FALSE,"TECNICA"}</definedName>
    <definedName name="ss_1" hidden="1">{#N/A,#N/A,FALSE,"CONTROLE"}</definedName>
    <definedName name="ss_2" hidden="1">{#N/A,#N/A,FALSE,"CONTROLE"}</definedName>
    <definedName name="ss_3" hidden="1">{#N/A,#N/A,FALSE,"CONTROLE"}</definedName>
    <definedName name="ssa" hidden="1">{#N/A,#N/A,FALSE,"LLAVE";#N/A,#N/A,FALSE,"EERR";#N/A,#N/A,FALSE,"ESP";#N/A,#N/A,FALSE,"EOAF";#N/A,#N/A,FALSE,"CASH";#N/A,#N/A,FALSE,"FINANZAS";#N/A,#N/A,FALSE,"DEUDA";#N/A,#N/A,FALSE,"INVERSION";#N/A,#N/A,FALSE,"PERSONAL"}</definedName>
    <definedName name="SSDSAD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d" hidden="1">#REF!</definedName>
    <definedName name="sss" hidden="1">{#N/A,#N/A,FALSE,"CONTROLE"}</definedName>
    <definedName name="sss_1" hidden="1">{#N/A,#N/A,FALSE,"CONTROLE"}</definedName>
    <definedName name="sss_2" hidden="1">{#N/A,#N/A,FALSE,"CONTROLE"}</definedName>
    <definedName name="sss_3" hidden="1">{#N/A,#N/A,FALSE,"CONTROLE"}</definedName>
    <definedName name="ssss" hidden="1">{#N/A,#N/A,FALSE,"INTERCONNECTION";#N/A,#N/A,FALSE,"INTERCONNECTION";#N/A,#N/A,FALSE,"NEWPRODUCTS";#N/A,#N/A,FALSE,"RATES";#N/A,#N/A,FALSE,"VAREXPL";#N/A,#N/A,FALSE,"INTERCONNECTION"}</definedName>
    <definedName name="ssss_1" hidden="1">{#N/A,#N/A,FALSE,"CONTROLE"}</definedName>
    <definedName name="ssss_2" hidden="1">{#N/A,#N/A,FALSE,"CONTROLE"}</definedName>
    <definedName name="ssss_3" hidden="1">{#N/A,#N/A,FALSE,"CONTROLE"}</definedName>
    <definedName name="sssss" hidden="1">{"PARTE1",#N/A,FALSE,"Plan1"}</definedName>
    <definedName name="ssssss" hidden="1">{#N/A,#N/A,FALSE,"LLAVE";#N/A,#N/A,FALSE,"EERR";#N/A,#N/A,FALSE,"ESP";#N/A,#N/A,FALSE,"EOAF";#N/A,#N/A,FALSE,"CASH";#N/A,#N/A,FALSE,"FINANZAS";#N/A,#N/A,FALSE,"DEUDA";#N/A,#N/A,FALSE,"INVERSION";#N/A,#N/A,FALSE,"PERSONAL"}</definedName>
    <definedName name="sssssss" hidden="1">{#N/A,#N/A,FALSE,"LLAVE";#N/A,#N/A,FALSE,"EERR";#N/A,#N/A,FALSE,"ESP";#N/A,#N/A,FALSE,"EOAF";#N/A,#N/A,FALSE,"CASH";#N/A,#N/A,FALSE,"FINANZAS";#N/A,#N/A,FALSE,"DEUDA";#N/A,#N/A,FALSE,"INVERSION";#N/A,#N/A,FALSE,"PERSONAL"}</definedName>
    <definedName name="ssssssssss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ssssssssssssss" hidden="1">{#N/A,#N/A,FALSE,"ENERGIA";#N/A,#N/A,FALSE,"PERDIDAS";#N/A,#N/A,FALSE,"CLIENTES";#N/A,#N/A,FALSE,"ESTADO";#N/A,#N/A,FALSE,"TECNICA"}</definedName>
    <definedName name="ssssssssssssssssssssssssssssssssssssssssssssssssssssssssss" hidden="1">#REF!</definedName>
    <definedName name="ssxc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teve" hidden="1">{0,0,0,0,5,-4105,25.2,14.4,37.44,25.2,2,FALSE,FALSE,FALSE,FALSE,FALSE,#N/A,1,FALSE,2,1,"&amp;16ADIRONDACK RESOURCE RECOVERY PROJECT","Page &amp;P","","&amp;D &amp;T","","&amp;F",FALSE}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tyyr" hidden="1">{#N/A,#N/A,FALSE,"Summ";"Sens2",#N/A,FALSE,"PF";"PF Page1",#N/A,FALSE,"PF";"PF Page2",#N/A,FALSE,"PF";"PF Page3",#N/A,FALSE,"PF";"Sens1",#N/A,FALSE,"PF"}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ário" hidden="1">{#N/A,#N/A,FALSE,"SGP";#N/A,#N/A,FALSE,"SGI";#N/A,#N/A,FALSE,"SGC";#N/A,#N/A,FALSE,"SGS";#N/A,#N/A,FALSE,"SGB"}</definedName>
    <definedName name="Summary" hidden="1">#REF!</definedName>
    <definedName name="Summary0607_Vert" hidden="1">{"penetration percentage",#N/A,FALSE,"Penetration";"penetration subs",#N/A,FALSE,"Penetration"}</definedName>
    <definedName name="Summary2" hidden="1">{#N/A,#N/A,FALSE,"FACTSHEETS";#N/A,#N/A,FALSE,"pump";#N/A,#N/A,FALSE,"filter"}</definedName>
    <definedName name="s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wn" hidden="1">{"LBO Summary",#N/A,FALSE,"Summary"}</definedName>
    <definedName name="Swvu.ACC." hidden="1">#REF!</definedName>
    <definedName name="Swvu.AFAC." hidden="1">#REF!</definedName>
    <definedName name="Swvu.CE_BF_AG." hidden="1">'[47]C.E. BF'!#REF!</definedName>
    <definedName name="Swvu.CE_BF_MGD." hidden="1">'[47]C.E. BF'!#REF!</definedName>
    <definedName name="Swvu.CE_BF_RICLASS." hidden="1">'[47]C.E. BF'!#REF!</definedName>
    <definedName name="Swvu.ELIMLUCRO." hidden="1">#REF!</definedName>
    <definedName name="Swvu.ESTOQUES." hidden="1">#REF!</definedName>
    <definedName name="Swvu.Extracommissioni." hidden="1">[47]CommBF!#REF!</definedName>
    <definedName name="Swvu.Fabio." hidden="1">#REF!</definedName>
    <definedName name="Swvu.FASE1_BUDGET." hidden="1">'[47]C.E. BF'!#REF!</definedName>
    <definedName name="Swvu.FASE1_PREC." hidden="1">'[47]C.E. BF'!#REF!</definedName>
    <definedName name="Swvu.FASE1_REVBUDGET." hidden="1">'[47]C.E. BF'!#REF!</definedName>
    <definedName name="Swvu.FASE2_BUDGET." hidden="1">'[47]C.E. BF'!#REF!</definedName>
    <definedName name="Swvu.FASE2_PREC." hidden="1">'[47]C.E. BF'!#REF!</definedName>
    <definedName name="Swvu.FASE2_REVBUDGET." hidden="1">'[47]C.E. BF'!#REF!</definedName>
    <definedName name="Swvu.FASE3_BUDGET." hidden="1">'[47]C.E. BF'!#REF!</definedName>
    <definedName name="Swvu.FASE3_PREC." hidden="1">'[47]C.E. BF'!#REF!</definedName>
    <definedName name="Swvu.FASE3_REVBUDGET." hidden="1">'[47]C.E. BF'!#REF!</definedName>
    <definedName name="Swvu.FASE4_BUDGET." hidden="1">'[47]C.E. BF'!#REF!</definedName>
    <definedName name="Swvu.FASE4_PREC." hidden="1">'[47]C.E. BF'!#REF!</definedName>
    <definedName name="Swvu.FASE4_REVBUDGET." hidden="1">'[47]C.E. BF'!#REF!</definedName>
    <definedName name="Swvu.FASI_RIEPILOGO_BUDGET." hidden="1">'[47]C.E. BF'!#REF!</definedName>
    <definedName name="Swvu.FASI_RIEPILOGO_PREC." hidden="1">'[47]C.E. BF'!#REF!</definedName>
    <definedName name="Swvu.FASI_RIEPILOGO_REVBUDGET." hidden="1">'[47]C.E. BF'!#REF!</definedName>
    <definedName name="Swvu.IMPOSTE_BF." hidden="1">'[47]C.E. BF'!#REF!</definedName>
    <definedName name="Swvu.inputs._.raw._.data." hidden="1">#REF!</definedName>
    <definedName name="Swvu.LPERDAS." hidden="1">#REF!</definedName>
    <definedName name="Swvu.Page4." hidden="1">#REF!</definedName>
    <definedName name="Swvu.PREC_CE_BF_AREE_GEST." hidden="1">'[47]C.E. BF'!#REF!</definedName>
    <definedName name="Swvu.PREC_CE_BF_MGD." hidden="1">'[47]C.E. BF'!#REF!</definedName>
    <definedName name="Swvu.PREC_CE_BF_UTILE." hidden="1">'[47]C.E. BF'!#REF!</definedName>
    <definedName name="Swvu.RACC_IMP." hidden="1">'[47]C.E. BF'!#REF!</definedName>
    <definedName name="Swvu.RES432." hidden="1">#REF!</definedName>
    <definedName name="Swvu.REV_DIV." hidden="1">'[47]C.E. BF'!#REF!</definedName>
    <definedName name="Swvu.RIEPILOGOFASI_BUDGET." hidden="1">'[47]C.E. BF'!#REF!</definedName>
    <definedName name="Swvu.Servizi_bancari." hidden="1">[47]CommBF!#REF!</definedName>
    <definedName name="Swvu.Servizi_finanziari." hidden="1">[47]CommBF!#REF!</definedName>
    <definedName name="Swvu.summary1." hidden="1">#REF!</definedName>
    <definedName name="Swvu.summary2." hidden="1">#REF!</definedName>
    <definedName name="Swvu.summary3." hidden="1">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1" hidden="1">{#N/A,#N/A,FALSE,"CONTROLE"}</definedName>
    <definedName name="t_2" hidden="1">{#N/A,#N/A,FALSE,"CONTROLE"}</definedName>
    <definedName name="t_3" hidden="1">{#N/A,#N/A,FALSE,"CONTROLE"}</definedName>
    <definedName name="tab" hidden="1">{#N/A,#N/A,FALSE,"Tabl. G1";#N/A,#N/A,FALSE,"Tabl. G2"}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eé" hidden="1">{#N/A,#N/A,FALSE,"Tabl. G1";#N/A,#N/A,FALSE,"Tabl. G2"}</definedName>
    <definedName name="tania" hidden="1">{#N/A,#N/A,FALSE,"PACCIL";#N/A,#N/A,FALSE,"PAITACAN";#N/A,#N/A,FALSE,"PARECO";#N/A,#N/A,FALSE,"PA62";#N/A,#N/A,FALSE,"PAFINAL";#N/A,#N/A,FALSE,"PARECONF";#N/A,#N/A,FALSE,"PARECOND"}</definedName>
    <definedName name="tarifas_2003" hidden="1">{#N/A,#N/A,FALSE,"ENERGIA";#N/A,#N/A,FALSE,"PERDIDAS";#N/A,#N/A,FALSE,"CLIENTES";#N/A,#N/A,FALSE,"ESTADO";#N/A,#N/A,FALSE,"TECNICA"}</definedName>
    <definedName name="TBdbName" hidden="1">"88D5BF544BE111D2B8C5006097494125.mdb"</definedName>
    <definedName name="TECNOFIBRAS" hidden="1">{"'PXR_6500'!$A$1:$I$124"}</definedName>
    <definedName name="TECNOFIBRAS2" hidden="1">{"'PXR_6500'!$A$1:$I$124"}</definedName>
    <definedName name="TEmp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empme" hidden="1">{#N/A,#N/A,FALSE,"Output";#N/A,#N/A,FALSE,"Cover Sheet";#N/A,#N/A,FALSE,"Current Mkt. Projections"}</definedName>
    <definedName name="Tempme3" hidden="1">{#N/A,#N/A,FALSE,"Output";#N/A,#N/A,FALSE,"Cover Sheet";#N/A,#N/A,FALSE,"Current Mkt. Projections"}</definedName>
    <definedName name="Tempme4" hidden="1">{#N/A,#N/A,FALSE,"Output";#N/A,#N/A,FALSE,"Cover Sheet";#N/A,#N/A,FALSE,"Current Mkt. Projections"}</definedName>
    <definedName name="Tempo5" hidden="1">{#N/A,#N/A,FALSE,"Output";#N/A,#N/A,FALSE,"Cover Sheet";#N/A,#N/A,FALSE,"Current Mkt. Projections"}</definedName>
    <definedName name="Tempo5a" hidden="1">{#N/A,#N/A,FALSE,"Output";#N/A,#N/A,FALSE,"Cover Sheet";#N/A,#N/A,FALSE,"Current Mkt. Projections"}</definedName>
    <definedName name="test" hidden="1">{#N/A,#N/A,FALSE,"FlCx99";#N/A,#N/A,FALSE,"Dívida99"}</definedName>
    <definedName name="test.1" hidden="1">{"summary pg1",#N/A,FALSE,"Tot Act Retail incl Franchise";"summary pg2",#N/A,FALSE,"Tot Act Retail incl Franchise"}</definedName>
    <definedName name="test.10" hidden="1">{#N/A,#N/A,FALSE,"Sabol";#N/A,#N/A,FALSE,"Saunier";#N/A,#N/A,FALSE,"Byrd";#N/A,#N/A,FALSE,"Forrestal"}</definedName>
    <definedName name="test.2" hidden="1">{"summary pg1",#N/A,FALSE,"Tot Act Retail incl Franchise";"summary pg2",#N/A,FALSE,"Tot Act Retail incl Franchise"}</definedName>
    <definedName name="test.9" hidden="1">{"summary pg1",#N/A,FALSE,"Tot Act Retail incl Franchise";"summary pg2",#N/A,FALSE,"Tot Act Retail incl Franchise"}</definedName>
    <definedName name="test1" hidden="1">{#N/A,#N/A,TRUE,"Proj";#N/A,#N/A,TRUE,"Crew";#N/A,#N/A,TRUE,"Month"}</definedName>
    <definedName name="test2" hidden="1">{#N/A,#N/A,FALSE,"FlCx99";#N/A,#N/A,FALSE,"Dívida99"}</definedName>
    <definedName name="Test3" hidden="1">{"INCOME",#N/A,FALSE,"ProNet";"VALUE",#N/A,FALSE,"ProNet"}</definedName>
    <definedName name="test4" hidden="1">{"CHART",#N/A,FALSE,"Arch Communications"}</definedName>
    <definedName name="teste" hidden="1">[96]Mercado!#REF!</definedName>
    <definedName name="Teste_1" hidden="1">{#N/A,#N/A,FALSE,"CONTROLE"}</definedName>
    <definedName name="Teste_2" hidden="1">{#N/A,#N/A,FALSE,"CONTROLE"}</definedName>
    <definedName name="Teste_3" hidden="1">{#N/A,#N/A,FALSE,"CONTROLE"}</definedName>
    <definedName name="Teste_Teste" hidden="1">#REF!</definedName>
    <definedName name="TESTE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_1" hidden="1">{#N/A,#N/A,FALSE,"CONTROLE"}</definedName>
    <definedName name="teste1_2" hidden="1">{#N/A,#N/A,FALSE,"CONTROLE"}</definedName>
    <definedName name="teste1_3" hidden="1">{#N/A,#N/A,FALSE,"CONTROLE"}</definedName>
    <definedName name="teste2" hidden="1">[96]Mercado!#REF!</definedName>
    <definedName name="testeeee" hidden="1">#REF!</definedName>
    <definedName name="testesss" hidden="1">#REF!</definedName>
    <definedName name="TextRefCopyRangeCount" hidden="1">7</definedName>
    <definedName name="tg" hidden="1">{#N/A,#N/A,FALSE,"CONTROLE";#N/A,#N/A,FALSE,"CONTROLE"}</definedName>
    <definedName name="tgbnhy" hidden="1">{#N/A,#N/A,FALSE,"Summ";"Sens2",#N/A,FALSE,"PF";"PF Page1",#N/A,FALSE,"PF";"PF Page2",#N/A,FALSE,"PF";"PF Page3",#N/A,FALSE,"PF";"Sens1",#N/A,FALSE,"PF"}</definedName>
    <definedName name="tgbuiop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h" hidden="1">39620.8637037037</definedName>
    <definedName name="THEME2" hidden="1">{#N/A,#N/A,FALSE,"96 3월물량표";#N/A,#N/A,FALSE,"96 4월물량표";#N/A,#N/A,FALSE,"96 5월물량표"}</definedName>
    <definedName name="thierry" hidden="1">{"Totax",#N/A,FALSE,"Sheet1";#N/A,#N/A,FALSE,"Law Output"}</definedName>
    <definedName name="ThomasEliot" hidden="1">{"cap_structure",#N/A,FALSE,"Graph-Mkt Cap";"price",#N/A,FALSE,"Graph-Price";"ebit",#N/A,FALSE,"Graph-EBITDA";"ebitda",#N/A,FALSE,"Graph-EBITDA"}</definedName>
    <definedName name="THX" hidden="1">{#N/A,#N/A,FALSE,"Sheet1"}</definedName>
    <definedName name="Tigr_Exhibit0003c14e_9687_47d7_ab92_f56d6390539a" hidden="1">#REF!</definedName>
    <definedName name="Tigr_Exhibit0b2df8b2_2dc7_4ba6_a459_0b348db80737" hidden="1">#REF!</definedName>
    <definedName name="Tigr_Exhibit12ff30d7_f473_4f48_86e9_787ac709ddd0" hidden="1">#REF!</definedName>
    <definedName name="Tigr_Exhibit185ca8e8_e835_4b52_93c6_80766340cd39" hidden="1">#REF!</definedName>
    <definedName name="Tigr_Exhibit1895d6f6_33ee_4629_9976_9316f6d939e9" hidden="1">#REF!</definedName>
    <definedName name="Tigr_Exhibit1b098466_f818_4acb_9c45_e09dba22aa81" hidden="1">#REF!</definedName>
    <definedName name="Tigr_Exhibit23b990c5_cafb_4dfc_b2fa_610afe27b338" hidden="1">#REF!</definedName>
    <definedName name="Tigr_Exhibit24454527_c02e_4e6e_be24_218a9ff61cb1" hidden="1">#REF!</definedName>
    <definedName name="Tigr_Exhibit26c2855a_9b23_4eb4_8a2e_3d1f5042a95a" hidden="1">#REF!</definedName>
    <definedName name="Tigr_Exhibit29bc23dc_c6c8_405f_aca5_c97b018b4693" hidden="1">#REF!</definedName>
    <definedName name="Tigr_Exhibit2c6655c6_a674_44d4_9512_017459697704" hidden="1">#REF!</definedName>
    <definedName name="Tigr_Exhibit48ce5b3b_7698_42e1_b2a6_1d1e5ba87d1e" hidden="1">#REF!</definedName>
    <definedName name="Tigr_Exhibit552beba2_cc6d_4bbf_b4f7_132c66b40920" hidden="1">#REF!</definedName>
    <definedName name="Tigr_Exhibit55af0fc2_0f65_4914_9523_d187ff88e5b4" hidden="1">#REF!</definedName>
    <definedName name="Tigr_Exhibit565329f9_fdeb_40f9_a54e_1e0cc15efc94" hidden="1">#REF!</definedName>
    <definedName name="Tigr_Exhibit5bca4a75_8b0a_418c_8da6_75ad4bf4e258" hidden="1">#REF!</definedName>
    <definedName name="Tigr_Exhibit62d68f40_b0a3_4477_a41a_df10ae30f190" hidden="1">#REF!</definedName>
    <definedName name="Tigr_Exhibit64c449e9_beb9_4147_9f94_66a08d76bf4a" hidden="1">#REF!</definedName>
    <definedName name="Tigr_Exhibit7520fe54_581e_4d5b_b565_bb127de76a83" hidden="1">#REF!</definedName>
    <definedName name="Tigr_Exhibit81822773_de1b_4c5c_895d_3ba6519e7d47" hidden="1">#REF!</definedName>
    <definedName name="Tigr_Exhibitb2f3911e_81f6_42b0_89f7_850860cfb236" hidden="1">#REF!</definedName>
    <definedName name="Tigr_Exhibitb8b51174_064e_44e4_9698_96ce834c72be" hidden="1">#REF!</definedName>
    <definedName name="Tigr_Exhibitcb965c3c_6914_4324_9fd2_10693d55223c" hidden="1">#REF!</definedName>
    <definedName name="Tigr_Exhibitcf53e08f_2e8e_455b_9a4c_615d10dd53fa" hidden="1">#REF!</definedName>
    <definedName name="Tigr_Exhibite6a6da72_c406_4023_a4e8_f03acd8911be" hidden="1">#REF!</definedName>
    <definedName name="Tigr_Exhibitf32bfc02_e334_4c62_89b6_59e9f47e36ed" hidden="1">#REF!</definedName>
    <definedName name="Tigr_Exhibitffdc2af2_6ce5_4f09_9ea7_2bdea73bb1fd" hidden="1">#REF!</definedName>
    <definedName name="tiuliul" hidden="1">{#N/A,#N/A,FALSE,"CONTROLE"}</definedName>
    <definedName name="tobias" hidden="1">#N/A</definedName>
    <definedName name="toby" hidden="1">{"comps1_1",#N/A,FALSE,"Comps1";"comps1_2",#N/A,FALSE,"Comps1";"comps1_3",#N/A,FALSE,"Comps1";"comps1_4",#N/A,FALSE,"Comps1";"comps1_5",#N/A,FALSE,"Comps1"}</definedName>
    <definedName name="tony" hidden="1">{"'HR1 D'!$A$1:$N$35"}</definedName>
    <definedName name="trabajo" hidden="1">{#N/A,#N/A,FALSE,"Aging Summary";#N/A,#N/A,FALSE,"Ratio Analysis";#N/A,#N/A,FALSE,"Test 120 Day Accts";#N/A,#N/A,FALSE,"Tickmarks"}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pppp" hidden="1">'[97]Mapa Movim.30.09.04'!#REF!</definedName>
    <definedName name="TRIAL10" hidden="1">{"SCH44",#N/A,FALSE,"5b5f";"SCH45",#N/A,FALSE,"5b5f"}</definedName>
    <definedName name="TRIAL11" hidden="1">{"sch56",#N/A,FALSE,"savings";"sch64",#N/A,FALSE,"savings"}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hidden="1">{"SCH29",#N/A,FALSE,"segments";"SCH30",#N/A,FALSE,"segments"}</definedName>
    <definedName name="TRIAL13" hidden="1">{"SCH73",#N/A,FALSE,"eva";"SCH74",#N/A,FALSE,"eva";"SCH75",#N/A,FALSE,"eva"}</definedName>
    <definedName name="TRIAL14" hidden="1">{"SCH49",#N/A,FALSE,"eva"}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hidden="1">{"SCH15",#N/A,FALSE,"SCH15,16,85,86";"SCH16",#N/A,FALSE,"SCH15,16,85,86";"SCH85",#N/A,FALSE,"SCH15,16,85,86";"SCH86",#N/A,FALSE,"SCH15,16,85,86"}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hidden="1">{"SCH46",#N/A,FALSE,"sch46"}</definedName>
    <definedName name="TRIAL19" hidden="1">{"SCH51",#N/A,FALSE,"monthly"}</definedName>
    <definedName name="TRIAL20" hidden="1">{"SCH52",#N/A,FALSE,"sch52"}</definedName>
    <definedName name="TRIAL21" hidden="1">{"SCH29",#N/A,FALSE,"segments";"SCH30",#N/A,FALSE,"segments"}</definedName>
    <definedName name="TRIAL22" hidden="1">{"SCH27",#N/A,FALSE,"summary";"SCH39",#N/A,FALSE,"summary";"SCH41",#N/A,FALSE,"summary"}</definedName>
    <definedName name="TRIAL23" hidden="1">{"SCH54",#N/A,FALSE,"upside";"SCH55",#N/A,FALSE,"upside"}</definedName>
    <definedName name="TRIAL24" hidden="1">{"SCH47",#N/A,FALSE,"value";"sch48",#N/A,FALSE,"value"}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hidden="1">{"SCH73",#N/A,FALSE,"eva";"SCH74",#N/A,FALSE,"eva";"SCH75",#N/A,FALSE,"eva"}</definedName>
    <definedName name="trial31" hidden="1">{"SCH44",#N/A,FALSE,"5b5f";"SCH45",#N/A,FALSE,"5b5f"}</definedName>
    <definedName name="trial32" hidden="1">{"SCH44",#N/A,FALSE,"5b5f";"SCH45",#N/A,FALSE,"5b5f"}</definedName>
    <definedName name="trial34" hidden="1">{"sch56",#N/A,FALSE,"savings";"sch64",#N/A,FALSE,"savings"}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hidden="1">{"SCH73",#N/A,FALSE,"eva";"SCH74",#N/A,FALSE,"eva";"SCH75",#N/A,FALSE,"eva"}</definedName>
    <definedName name="trial37" hidden="1">{"SCH49",#N/A,FALSE,"eva"}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hidden="1">{"SCH46",#N/A,FALSE,"sch46"}</definedName>
    <definedName name="trial43" hidden="1">{"SCH51",#N/A,FALSE,"monthly"}</definedName>
    <definedName name="trial44" hidden="1">{"SCH52",#N/A,FALSE,"sch52"}</definedName>
    <definedName name="trial45" hidden="1">{"SCH29",#N/A,FALSE,"segments";"SCH30",#N/A,FALSE,"segments"}</definedName>
    <definedName name="trial46" hidden="1">{"SCH27",#N/A,FALSE,"summary";"SCH39",#N/A,FALSE,"summary";"SCH41",#N/A,FALSE,"summary"}</definedName>
    <definedName name="trial47" hidden="1">{"SCH54",#N/A,FALSE,"upside";"SCH55",#N/A,FALSE,"upside"}</definedName>
    <definedName name="trial48" hidden="1">{"SCH47",#N/A,FALSE,"value";"sch48",#N/A,FALSE,"value"}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roeoe" hidden="1">{"CSC_1",#N/A,FALSE,"CSC Outputs";"CSC_2",#N/A,FALSE,"CSC Outputs"}</definedName>
    <definedName name="try" hidden="1">{#N/A,#N/A,FALSE,"CONTROLE"}</definedName>
    <definedName name="trye" hidden="1">{#N/A,#N/A,FALSE,"CONTROLE"}</definedName>
    <definedName name="tryryr" hidden="1">{#N/A,#N/A,FALSE,"CONTROLE"}</definedName>
    <definedName name="tt" hidden="1">{#N/A,#N/A,FALSE,"CONTROLE"}</definedName>
    <definedName name="tt_1" hidden="1">{#N/A,#N/A,FALSE,"CONTROLE"}</definedName>
    <definedName name="tt_2" hidden="1">{#N/A,#N/A,FALSE,"CONTROLE"}</definedName>
    <definedName name="tt_3" hidden="1">{#N/A,#N/A,FALSE,"CONTROLE"}</definedName>
    <definedName name="tttt" hidden="1">{#N/A,#N/A,FALSE,"CONTROLE"}</definedName>
    <definedName name="tttt_1" hidden="1">{#N/A,#N/A,FALSE,"CONTROLE"}</definedName>
    <definedName name="tttt_2" hidden="1">{#N/A,#N/A,FALSE,"CONTROLE"}</definedName>
    <definedName name="tttt_3" hidden="1">{#N/A,#N/A,FALSE,"CONTROLE"}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_1" hidden="1">{#N/A,#N/A,FALSE,"CONTROLE"}</definedName>
    <definedName name="ttttt_2" hidden="1">{#N/A,#N/A,FALSE,"CONTROLE"}</definedName>
    <definedName name="ttttt_3" hidden="1">{#N/A,#N/A,FALSE,"CONTROLE"}</definedName>
    <definedName name="tttttt" hidden="1">{#N/A,#N/A,FALSE,"Tabl. G1";#N/A,#N/A,FALSE,"Tabl. G2"}</definedName>
    <definedName name="tttttt_1" hidden="1">{#N/A,#N/A,FALSE,"CONTROLE"}</definedName>
    <definedName name="tttttt_2" hidden="1">{#N/A,#N/A,FALSE,"CONTROLE"}</definedName>
    <definedName name="tttttt_3" hidden="1">{#N/A,#N/A,FALSE,"CONTROLE"}</definedName>
    <definedName name="ttttttt" hidden="1">{#N/A,#N/A,FALSE,"CONTROLE"}</definedName>
    <definedName name="ttttttt_1" hidden="1">{#N/A,#N/A,FALSE,"CONTROLE"}</definedName>
    <definedName name="ttttttt_2" hidden="1">{#N/A,#N/A,FALSE,"CONTROLE"}</definedName>
    <definedName name="ttttttt_3" hidden="1">{#N/A,#N/A,FALSE,"CONTROLE"}</definedName>
    <definedName name="tttttttt" hidden="1">{#N/A,#N/A,FALSE,"CONTROLE"}</definedName>
    <definedName name="tttttttt_1" hidden="1">{#N/A,#N/A,FALSE,"CONTROLE"}</definedName>
    <definedName name="tttttttt_2" hidden="1">{#N/A,#N/A,FALSE,"CONTROLE"}</definedName>
    <definedName name="tttttttt_3" hidden="1">{#N/A,#N/A,FALSE,"CONTROLE"}</definedName>
    <definedName name="ttttttttt" hidden="1">{#N/A,#N/A,FALSE,"CONTROLE"}</definedName>
    <definedName name="ttttttttt_1" hidden="1">{#N/A,#N/A,FALSE,"CONTROLE"}</definedName>
    <definedName name="ttttttttt_2" hidden="1">{#N/A,#N/A,FALSE,"CONTROLE"}</definedName>
    <definedName name="ttttttttt_3" hidden="1">{#N/A,#N/A,FALSE,"CONTROLE"}</definedName>
    <definedName name="tttttttttt" hidden="1">{#N/A,#N/A,FALSE,"CONTROLE"}</definedName>
    <definedName name="tttttttttt_1" hidden="1">{#N/A,#N/A,FALSE,"CONTROLE"}</definedName>
    <definedName name="tttttttttt_2" hidden="1">{#N/A,#N/A,FALSE,"CONTROLE"}</definedName>
    <definedName name="tttttttttt_3" hidden="1">{#N/A,#N/A,FALSE,"CONTROLE"}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ttttttttttt_1" hidden="1">{#N/A,#N/A,FALSE,"CONTROLE"}</definedName>
    <definedName name="tttttttttttt_2" hidden="1">{#N/A,#N/A,FALSE,"CONTROLE"}</definedName>
    <definedName name="tttttttttttt_3" hidden="1">{#N/A,#N/A,FALSE,"CONTROLE"}</definedName>
    <definedName name="ttttttttttttt" hidden="1">{#N/A,#N/A,FALSE,"CONTROLE"}</definedName>
    <definedName name="ttttttttttttt_1" hidden="1">{#N/A,#N/A,FALSE,"CONTROLE"}</definedName>
    <definedName name="ttttttttttttt_2" hidden="1">{#N/A,#N/A,FALSE,"CONTROLE"}</definedName>
    <definedName name="ttttttttttttt_3" hidden="1">{#N/A,#N/A,FALSE,"CONTROLE"}</definedName>
    <definedName name="ttttttttttttttttttttt" hidden="1">{#N/A,#N/A,FALSE,"CONTROLE"}</definedName>
    <definedName name="ttttttttttttttttttttt_1" hidden="1">{#N/A,#N/A,FALSE,"CONTROLE"}</definedName>
    <definedName name="ttttttttttttttttttttt_2" hidden="1">{#N/A,#N/A,FALSE,"CONTROLE"}</definedName>
    <definedName name="ttttttttttttttttttttt_3" hidden="1">{#N/A,#N/A,FALSE,"CONTROLE"}</definedName>
    <definedName name="tudo2" hidden="1">{"ATI",#N/A,TRUE,"BALabr97";"PAS",#N/A,TRUE,"BALabr97";"REC",#N/A,TRUE,"BALabr97"}</definedName>
    <definedName name="tukui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yrtha" hidden="1">{#N/A,#N/A,FALSE,"ORIX CSC"}</definedName>
    <definedName name="tyrty" hidden="1">{"IPO Impact 1",#N/A,FALSE,"IPO Impact 1";"AVM 1",#N/A,FALSE,"IPO Impact 1"}</definedName>
    <definedName name="tyt" hidden="1">{#N/A,#N/A,FALSE,"CONTROLE"}</definedName>
    <definedName name="tytytgerg" hidden="1">{#N/A,#N/A,FALSE,"monthly";#N/A,#N/A,FALSE,"fcst detail"}</definedName>
    <definedName name="tyuttry" hidden="1">{#N/A,#N/A,FALSE,"CONTROLE";#N/A,#N/A,FALSE,"CONTROLE"}</definedName>
    <definedName name="tyutyudfg" hidden="1">{"Intermediate_Calc",#N/A,FALSE,"Sam";"Loan_Deposit_Assump",#N/A,FALSE,"Sam";"Projected_Fin",#N/A,FALSE,"Sam";"Returns",#N/A,FALSE,"Sam"}</definedName>
    <definedName name="tyutyutyu" hidden="1">#REF!</definedName>
    <definedName name="tyyjetyjety" hidden="1">#REF!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CM_9" hidden="1">{"FS`s",#N/A,TRUE,"FS's";"Icome St",#N/A,TRUE,"Income St.";"Balance Sh",#N/A,TRUE,"Balance Sh.";"Gross Margin",#N/A,TRUE,"Gross Margin"}</definedName>
    <definedName name="ugyi" hidden="1">{#N/A,#N/A,FALSE,"output";#N/A,#N/A,FALSE,"contrib";#N/A,#N/A,FALSE,"profile";#N/A,#N/A,FALSE,"comps"}</definedName>
    <definedName name="uiliul" hidden="1">{#N/A,#N/A,FALSE,"CONTROLE"}</definedName>
    <definedName name="uj" hidden="1">{#N/A,#N/A,FALSE,"CONTROLE"}</definedName>
    <definedName name="ujnm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uju" hidden="1">{#N/A,#N/A,FALSE,"CONTROLE";#N/A,#N/A,FALSE,"CONTROLE"}</definedName>
    <definedName name="umy" hidden="1">{"comps",#N/A,FALSE,"comps";"notes",#N/A,FALSE,"comps"}</definedName>
    <definedName name="u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u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uog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usbs" hidden="1">{#N/A,#N/A,TRUE,"Total Allocation";#N/A,#N/A,TRUE,"Capital Software";#N/A,#N/A,TRUE,"Misc";#N/A,#N/A,TRUE,"NAOG"}</definedName>
    <definedName name="USDollar" hidden="1">#REF!</definedName>
    <definedName name="USMTeste2" hidden="1">{"'RATEIO RECEITA BRUTA'!$B$77:$C$106"}</definedName>
    <definedName name="USMTeste3" hidden="1">{"'RATEIO RECEITA BRUTA'!$B$77:$C$106"}</definedName>
    <definedName name="utkiukuy" hidden="1">{#N/A,#N/A,FALSE,"CONTROLE"}</definedName>
    <definedName name="utyut" hidden="1">{"PF Income Statement 97 Life",#N/A,FALSE,"PF Income Statement"}</definedName>
    <definedName name="UU" hidden="1">{"TotalGeralDespesasPorArea",#N/A,FALSE,"VinculosAccessEfetivo"}</definedName>
    <definedName name="uu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y" hidden="1">{#N/A,#N/A,FALSE,"CONTROLE"}</definedName>
    <definedName name="uytrtryt" hidden="1">{#N/A,#N/A,FALSE,"CONTROLE"}</definedName>
    <definedName name="uytrtryt_1" hidden="1">{#N/A,#N/A,FALSE,"CONTROLE"}</definedName>
    <definedName name="uytrtryt_2" hidden="1">{#N/A,#N/A,FALSE,"CONTROLE"}</definedName>
    <definedName name="uytrtryt_3" hidden="1">{#N/A,#N/A,FALSE,"CONTROLE"}</definedName>
    <definedName name="uytu" hidden="1">{"Intermediate Calc.",#N/A,FALSE,"Merger Plan";"Merger Inputs",#N/A,FALSE,"Merger Plan";"PF Analysis",#N/A,FALSE,"Merger Plan"}</definedName>
    <definedName name="uytut" hidden="1">{"IPO Impact 2",#N/A,FALSE,"IPO Impact 2";"AVM 2",#N/A,FALSE,"IPO Impact 2"}</definedName>
    <definedName name="uytuytu" hidden="1">{#N/A,#N/A,FALSE,"CONTROLE"}</definedName>
    <definedName name="uyuty" hidden="1">{"test2",#N/A,TRUE,"Prices"}</definedName>
    <definedName name="v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0" hidden="1">{#N/A,#N/A,FALSE,"FlCx99";#N/A,#N/A,FALSE,"Dívida99"}</definedName>
    <definedName name="Vail" hidden="1">{"PVGraph2",#N/A,FALSE,"PV Data"}</definedName>
    <definedName name="vale" hidden="1">{#N/A,#N/A,FALSE,"Tabl. FB300";#N/A,#N/A,FALSE,"Tabl. FB350";#N/A,#N/A,FALSE,"Tabl. FB400";#N/A,#N/A,FALSE,"Tabl. FB500";#N/A,#N/A,FALSE,"Tabl. FS090"}</definedName>
    <definedName name="VANES" hidden="1">{#N/A,#N/A,FALSE,"Tabl. A1";#N/A,#N/A,FALSE,"Tabl. A1 b";#N/A,#N/A,FALSE,"Tabl. A2";#N/A,#N/A,FALSE,"Tabl. A2-1";#N/A,#N/A,FALSE,"Tabl. A2-2"}</definedName>
    <definedName name="vannes" hidden="1">{#N/A,#N/A,FALSE,"Tabl. G1";#N/A,#N/A,FALSE,"Tabl. G2"}</definedName>
    <definedName name="vcxbstg" hidden="1">{#N/A,#N/A,FALSE,"CONTROLE"}</definedName>
    <definedName name="vddvwevjhew" hidden="1">#REF!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fdvjvksfvw" hidden="1">#REF!</definedName>
    <definedName name="vfr" hidden="1">{#N/A,#N/A,FALSE,"CONTROLE"}</definedName>
    <definedName name="VGT" hidden="1">{#N/A,#N/A,FALSE,"Aging Summary";#N/A,#N/A,FALSE,"Ratio Analysis";#N/A,#N/A,FALSE,"Test 120 Day Accts";#N/A,#N/A,FALSE,"Tickmarks"}</definedName>
    <definedName name="vhc" hidden="1">{#N/A,#N/A,FALSE,"FlCx99";#N/A,#N/A,FALSE,"Dívida99"}</definedName>
    <definedName name="viiuvi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Ole" hidden="1">{#N/A,#N/A,FALSE,"CONTROLE"}</definedName>
    <definedName name="vOle_1" hidden="1">{#N/A,#N/A,FALSE,"CONTROLE"}</definedName>
    <definedName name="vOle_2" hidden="1">{#N/A,#N/A,FALSE,"CONTROLE"}</definedName>
    <definedName name="vOle_3" hidden="1">{#N/A,#N/A,FALSE,"CONTROLE"}</definedName>
    <definedName name="volume" hidden="1">{#N/A,#N/A,FALSE,"3-Year Plan Review Schedule USD";#N/A,#N/A,FALSE,"Earning Summary USD";#N/A,#N/A,FALSE,"Assumptions USD"}</definedName>
    <definedName name="vrg" hidden="1">#REF!</definedName>
    <definedName name="vv" hidden="1">{"mgmt forecast",#N/A,FALSE,"Mgmt Forecast";"dcf table",#N/A,FALSE,"Mgmt Forecast";"sensitivity",#N/A,FALSE,"Mgmt Forecast";"table inputs",#N/A,FALSE,"Mgmt Forecast";"calculations",#N/A,FALSE,"Mgmt Forecast"}</definedName>
    <definedName name="vvv" hidden="1">{"DCF","UPSIDE CASE",FALSE,"Sheet1";"DCF","BASE CASE",FALSE,"Sheet1";"DCF","DOWNSIDE CASE",FALSE,"Sheet1"}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v" hidden="1">'[83]CONSSID12-96'!#REF!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{#N/A,#N/A,FALSE,"Averages";#N/A,#N/A,FALSE,"Lineup Costs";#N/A,#N/A,FALSE,"Grossed Cost";#N/A,#N/A,FALSE,"PPV";#N/A,#N/A,FALSE,"Avg. Cost"}</definedName>
    <definedName name="w_1" hidden="1">{#N/A,#N/A,FALSE,"CONTROLE"}</definedName>
    <definedName name="w_2" hidden="1">{#N/A,#N/A,FALSE,"CONTROLE"}</definedName>
    <definedName name="w_3" hidden="1">{#N/A,#N/A,FALSE,"CONTROLE"}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gner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com" hidden="1">{"IS",#N/A,FALSE,"IS";"RPTIS",#N/A,FALSE,"RPTIS";"STATS",#N/A,FALSE,"STATS";"BS",#N/A,FALSE,"BS"}</definedName>
    <definedName name="wd" hidden="1">{#N/A,#N/A,FALSE,"Averages";#N/A,#N/A,FALSE,"Lineup Costs";#N/A,#N/A,FALSE,"Grossed Cost";#N/A,#N/A,FALSE,"PPV";#N/A,#N/A,FALSE,"Avg. Cost"}</definedName>
    <definedName name="wdwd" hidden="1">{#N/A,#N/A,FALSE,"CONTROLE";#N/A,#N/A,FALSE,"CONTROLE"}</definedName>
    <definedName name="w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ec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dfwe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q" hidden="1">{"orixcsc",#N/A,FALSE,"ORIX CSC";"orixcsc2",#N/A,FALSE,"ORIX CSC"}</definedName>
    <definedName name="werewrew" hidden="1">{#N/A,#N/A,FALSE,"Acum Julio - 00"}</definedName>
    <definedName name="werrt" hidden="1">{#N/A,#N/A,FALSE,"CONTROLE";#N/A,#N/A,FALSE,"CONTROLE"}</definedName>
    <definedName name="werssa" hidden="1">{"PF Analysis",#N/A,FALSE,"Merger Plan"}</definedName>
    <definedName name="WERT" hidden="1">{#N/A,#N/A,FALSE,"Aging Summary";#N/A,#N/A,FALSE,"Ratio Analysis";#N/A,#N/A,FALSE,"Test 120 Day Accts";#N/A,#N/A,FALSE,"Tickmarks"}</definedName>
    <definedName name="wewe" hidden="1">{"orixcsc",#N/A,FALSE,"ORIX CSC";"orixcsc2",#N/A,FALSE,"ORIX CSC"}</definedName>
    <definedName name="wewtre" hidden="1">48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o_cares" hidden="1">{0,0,0,0,5,-4105,25.2,14.4,37.44,25.2,2,FALSE,FALSE,FALSE,FALSE,FALSE,#N/A,1,FALSE,2,1,"&amp;16ADIRONDACK RESOURCE RECOVERY PROJECT","Page &amp;P","","&amp;D &amp;T","","&amp;F",FALSE}</definedName>
    <definedName name="work" hidden="1">{#N/A,#N/A,FALSE,"SUMMARY";#N/A,#N/A,FALSE,"CREDIT SERVICES";#N/A,#N/A,FALSE,"CANADA";#N/A,#N/A,FALSE,"PAYMENT SERVICES";#N/A,#N/A,FALSE,"EUROPE";#N/A,#N/A,FALSE,"L AMERICA";#N/A,#N/A,FALSE,"OTHER"}</definedName>
    <definedName name="Workforce2" hidden="1">{"assumptions1",#N/A,FALSE,"Valuation Analysis";"assumptions2",#N/A,FALSE,"Valuation Analysis"}</definedName>
    <definedName name="WPC" hidden="1">#REF!</definedName>
    <definedName name="wq" hidden="1">{"'PXR_6500'!$A$1:$I$124"}</definedName>
    <definedName name="wqeweqwe" hidden="1">{"MDU Equipments",#N/A,FALSE,"Custos Equipamentos"}</definedName>
    <definedName name="WQS" hidden="1">{"preco1",#N/A,TRUE,"Analise preços";"peq",#N/A,TRUE,"Analise preços";"resu",#N/A,TRUE,"TOTAL"}</definedName>
    <definedName name="WQS_1" hidden="1">{"preco1",#N/A,TRUE,"Analise preços";"peq",#N/A,TRUE,"Analise preços";"resu",#N/A,TRUE,"TOTAL"}</definedName>
    <definedName name="WQS_2" hidden="1">{"preco1",#N/A,TRUE,"Analise preços";"peq",#N/A,TRUE,"Analise preços";"resu",#N/A,TRUE,"TOTAL"}</definedName>
    <definedName name="WQS_3" hidden="1">{"preco1",#N/A,TRUE,"Analise preços";"peq",#N/A,TRUE,"Analise preços";"resu",#N/A,TRUE,"TOTAL"}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e" hidden="1">{#N/A,#N/A,FALSE,"1321";#N/A,#N/A,FALSE,"1324";#N/A,#N/A,FALSE,"1333";#N/A,#N/A,FALSE,"1371"}</definedName>
    <definedName name="wre_1" hidden="1">{#N/A,#N/A,FALSE,"1321";#N/A,#N/A,FALSE,"1324";#N/A,#N/A,FALSE,"1333";#N/A,#N/A,FALSE,"1371"}</definedName>
    <definedName name="wre_2" hidden="1">{#N/A,#N/A,FALSE,"1321";#N/A,#N/A,FALSE,"1324";#N/A,#N/A,FALSE,"1333";#N/A,#N/A,FALSE,"1371"}</definedName>
    <definedName name="wre_3" hidden="1">{#N/A,#N/A,FALSE,"1321";#N/A,#N/A,FALSE,"1324";#N/A,#N/A,FALSE,"1333";#N/A,#N/A,FALSE,"1371"}</definedName>
    <definedName name="wrefdy" hidden="1">{"PF Balance Sheet",#N/A,FALSE,"PF Balance Sheet";"PF Balance Sheet Inputs",#N/A,FALSE,"PF Balance Sheet"}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01.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01._2" hidden="1">{#N/A,#N/A,FALSE,"1321";#N/A,#N/A,FALSE,"1324";#N/A,#N/A,FALSE,"1333";#N/A,#N/A,FALSE,"1371"}</definedName>
    <definedName name="wrn.01._3" hidden="1">{#N/A,#N/A,FALSE,"1321";#N/A,#N/A,FALSE,"1324";#N/A,#N/A,FALSE,"1333";#N/A,#N/A,FALSE,"1371"}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_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_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BUDGET." hidden="1">{#N/A,#N/A,FALSE,"1997 BUDGET VS. 1996 FORECAST";#N/A,#N/A,FALSE,"RECONCILIATION";#N/A,#N/A,FALSE,"SUMMARY P&amp;L";#N/A,#N/A,FALSE,"INCOME STATEMENT";#N/A,#N/A,FALSE,"SUB REVENUE";#N/A,#N/A,FALSE,"AD REVENUE";#N/A,#N/A,FALSE,"TOTAL REVENUE";#N/A,#N/A,FALSE,"RIGHTS";#N/A,#N/A,FALSE,"MUSIC FEES";#N/A,#N/A,FALSE,"G&amp;A EXPENSE";#N/A,#N/A,FALSE,"G&amp;A EXPL.";#N/A,#N/A,FALSE,"PROGRAMMING";#N/A,#N/A,FALSE,"PROGRAMMING EXPL.";#N/A,#N/A,FALSE,"REMOTE PROD. EXP. ";#N/A,#N/A,FALSE,"REMOTE SUPPORT";#N/A,#N/A,FALSE,"REMOTE PROD. EXPL.";#N/A,#N/A,FALSE,"AFFILIATE SALES";#N/A,#N/A,FALSE,"AFF. SALES EXPL.";#N/A,#N/A,FALSE,"MARKETING";#N/A,#N/A,FALSE,"MARKETING EXPL.";#N/A,#N/A,FALSE,"AD SALES";#N/A,#N/A,FALSE,"AD SALES EXPL.";#N/A,#N/A,FALSE,"ALLOCATED REVENUE";#N/A,#N/A,FALSE,"ALLOCATED EXPENSE";#N/A,#N/A,FALSE,"SPORTSCOM";#N/A,#N/A,FALSE,"DEPRECIATION";#N/A,#N/A,FALSE,"CAPITAL ";#N/A,#N/A,FALSE,"AFF. FILE";#N/A,#N/A,FALSE,"PAYROLL";#N/A,#N/A,FALSE,"PAYROLL SUMMARY"}</definedName>
    <definedName name="wrn.1998._.Budget." hidden="1">{#N/A,#N/A,TRUE,"5 Column";#N/A,#N/A,TRUE,"Fiscal Bud. Recon.";#N/A,#N/A,TRUE,"Cal. Bud. Recon.";#N/A,#N/A,TRUE,"Cal Refore REcon";#N/A,#N/A,TRUE,"SUMMARY P&amp;L";#N/A,#N/A,TRUE,"INCOME STATEMENT";#N/A,#N/A,TRUE,"SUB REVENUE";#N/A,#N/A,TRUE,"AD REVENUE";#N/A,#N/A,TRUE,"OTHER REVENUE";#N/A,#N/A,TRUE,"RIGHTS";#N/A,#N/A,TRUE,"MUSIC FEES";#N/A,#N/A,TRUE,"G&amp;A";#N/A,#N/A,TRUE,"G&amp;A EXPL.";#N/A,#N/A,TRUE,"PROGRAMMING";#N/A,#N/A,TRUE,"PROG. EXPL.";#N/A,#N/A,TRUE,"PRODUCTION";#N/A,#N/A,TRUE,"EVENT SUMMARY";#N/A,#N/A,TRUE,"PRODUCTION SUPPORT";#N/A,#N/A,TRUE,"REMOTE PROD. EXPL.";#N/A,#N/A,TRUE,"DISTRIBUTION";#N/A,#N/A,TRUE,"CENTRAL OPERATIONS";#N/A,#N/A,TRUE,"MEDIA RELATIONS";#N/A,#N/A,TRUE,"MEDIA RELATIONS EXPL";#N/A,#N/A,TRUE,"MARKETING";#N/A,#N/A,TRUE,"MARKETING EXPL.";#N/A,#N/A,TRUE,"AFFILIATE SALES";#N/A,#N/A,TRUE,"AFFILIATE SALES EXPL";#N/A,#N/A,TRUE,"AD SALES";#N/A,#N/A,TRUE,"AD SALES EXPL.";#N/A,#N/A,TRUE,"ENG &amp; FAC";#N/A,#N/A,TRUE,"ENG &amp; FAC EXPL.";#N/A,#N/A,TRUE,"DEPRECIATION";#N/A,#N/A,TRUE,"CAPITAL ";#N/A,#N/A,TRUE,"FOX FEE";#N/A,#N/A,TRUE,"AFF. FILE";#N/A,#N/A,TRUE,"PAYROLL";#N/A,#N/A,TRUE,"NET PLAYOFF IMPACT"}</definedName>
    <definedName name="wrn.1st._.Quarter." hidden="1">{#N/A,#N/A,TRUE,"1Q BCG";#N/A,#N/A,TRUE,"1Q w|o Wireless";#N/A,#N/A,TRUE,"1Q Wireless"}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nd._.Quarter." hidden="1">{#N/A,#N/A,TRUE,"2Q BCG";#N/A,#N/A,TRUE,"2Q w|o Wireless";#N/A,#N/A,TRUE,"2Q Wireless"}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5." hidden="1">{#N/A,#N/A,FALSE,"96 3월물량표";#N/A,#N/A,FALSE,"96 4월물량표";#N/A,#N/A,FALSE,"96 5월물량표"}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3rd._.Quarter." hidden="1">{#N/A,#N/A,TRUE,"3Q BCG";#N/A,#N/A,TRUE,"3Q w|o Wireless";#N/A,#N/A,TRUE,"3Q Wireless"}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th._.Quarter." hidden="1">{#N/A,#N/A,TRUE,"4Q BCG";#N/A,#N/A,TRUE,"4Q w|o Wireless";#N/A,#N/A,TRUE,"4Q Wireless"}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hidden="1">{"SCH44",#N/A,FALSE,"5b5f";"SCH45",#N/A,FALSE,"5b5f"}</definedName>
    <definedName name="wrn.5YEAR." hidden="1">{#N/A,#N/A,FALSE,"COVER";#N/A,#N/A,FALSE,"INDEX";#N/A,#N/A,FALSE,"95 VAR";#N/A,#N/A,FALSE,"CF 95";#N/A,#N/A,FALSE,"EQUITY";#N/A,#N/A,FALSE,"SCHEDULE B";#N/A,#N/A,FALSE,"CF 96";#N/A,#N/A,FALSE,"SUMMARY P&amp;L";#N/A,#N/A,FALSE,"INCOME STATEMENT";#N/A,#N/A,FALSE,"CASH FLOW";#N/A,#N/A,FALSE,"TOTAL REVENUE";#N/A,#N/A,FALSE,"AFFILIATE REVENUE";#N/A,#N/A,FALSE,"SUB COUNT";#N/A,#N/A,FALSE,"SUB REVENUE";#N/A,#N/A,FALSE,"AD REVENUE";#N/A,#N/A,FALSE,"OTHER REVENUE EXPL. ";#N/A,#N/A,FALSE,"RIGHTS  ";#N/A,#N/A,FALSE,"MUSIC FEES";#N/A,#N/A,FALSE,"G&amp;A EXPENSE";#N/A,#N/A,FALSE,"G&amp;A EXPL.";#N/A,#N/A,FALSE,"PROGRAMMING";#N/A,#N/A,FALSE,"PROGRAMMING EXPL.";#N/A,#N/A,FALSE,"REMOTE PROD. EXP.";#N/A,#N/A,FALSE,"REMOTE SUPPORT";#N/A,#N/A,FALSE,"REMOTE PROD. EXPL.";#N/A,#N/A,FALSE,"DISTRIBUTION";#N/A,#N/A,FALSE,"DISTRIBUTION EXPL.";#N/A,#N/A,FALSE,"SPORTSCOM";#N/A,#N/A,FALSE,"SPORTSCOM EXPL. ";#N/A,#N/A,FALSE,"AFF SVCS";#N/A,#N/A,FALSE,"AFF SVCS EXPL";#N/A,#N/A,FALSE,"MARKETING";#N/A,#N/A,FALSE,"MARKETING EXPL.";#N/A,#N/A,FALSE,"AD SALES";#N/A,#N/A,FALSE,"AD SALES EXPL.";#N/A,#N/A,FALSE,"MEDIA";#N/A,#N/A,FALSE,"MEDIA EXPL.";#N/A,#N/A,FALSE,"PUBLIC AFFAIRS";#N/A,#N/A,FALSE,"PUBLIC AFF. EXPL.";#N/A,#N/A,FALSE,"PRIME FEE";#N/A,#N/A,FALSE,"PRIME FEE EXPL. ";#N/A,#N/A,FALSE,"DEPRECIATION";#N/A,#N/A,FALSE,"INTEREST";#N/A,#N/A,FALSE,"CAPITAL ";#N/A,#N/A,FALSE,"PAYROLL";#N/A,#N/A,FALSE,"PAYROLL SUMMARY";#N/A,#N/A,FALSE,"SUN5YR"}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7._.BUDGET." hidden="1">{#N/A,#N/A,TRUE,"1997 BUD VS 1996 FORECAST";#N/A,#N/A,TRUE,"RECONCILIATION";#N/A,#N/A,TRUE,"SUMMARY P&amp;L";#N/A,#N/A,TRUE,"INCOME STATEMENT";#N/A,#N/A,TRUE,"SUB REVENUE";#N/A,#N/A,TRUE,"AD REVENUE";#N/A,#N/A,TRUE,"OTHER REVENUE";#N/A,#N/A,TRUE,"RIGHTS";#N/A,#N/A,TRUE,"MUSIC FEES";#N/A,#N/A,TRUE,"G&amp;A EXPENSE";#N/A,#N/A,TRUE,"REMOTE PROD. EXP.";#N/A,#N/A,TRUE,"REMOTE SUPPORT";#N/A,#N/A,TRUE,"SPORTSCOM";#N/A,#N/A,TRUE,"DISTRIBUTION";#N/A,#N/A,TRUE,"AFFILIATE SALES";#N/A,#N/A,TRUE,"MARKETING";#N/A,#N/A,TRUE,"AD SALES";#N/A,#N/A,TRUE,"FOX SPORTS NET FEE";#N/A,#N/A,TRUE,"DEPRECIATION";#N/A,#N/A,TRUE,"CAPITAL ";#N/A,#N/A,TRUE,"ZONE ONE SUBS";#N/A,#N/A,TRUE,"ZONE TWO SUBS";#N/A,#N/A,TRUE,"ZONE THREE SUBS ";#N/A,#N/A,TRUE,"ZONE ONE AFF. REV.";#N/A,#N/A,TRUE,"ZONE TWO AFF REV";#N/A,#N/A,TRUE,"ZONE THREE AFF REV";#N/A,#N/A,TRUE,"PAYROLL"}</definedName>
    <definedName name="wrn.97._.PFIS._.Life._.IPO." hidden="1">{"PF Income Statement 97 Life",#N/A,FALSE,"PF Income Statement"}</definedName>
    <definedName name="wrn.97budget" hidden="1">{#N/A,#N/A,TRUE,"SW SUMMARY P&amp;L";#N/A,#N/A,TRUE,"RECONCILIATION";#N/A,#N/A,TRUE,"SUMMARY P&amp;L";#N/A,#N/A,TRUE,"INCOME STATEMENT";#N/A,#N/A,TRUE,"TOTAL REVENUE";#N/A,#N/A,TRUE,"AD REVENUE";#N/A,#N/A,TRUE,"PPV REVENUE";#N/A,#N/A,TRUE,"OTHER REVENUE";#N/A,#N/A,TRUE,"RIGHTS";#N/A,#N/A,TRUE,"MUSIC FEES";#N/A,#N/A,TRUE,"G&amp;A EXPENSE";#N/A,#N/A,TRUE,"G&amp;A EXPL.";#N/A,#N/A,TRUE,"PROGRAMMING";#N/A,#N/A,TRUE,"PROG. EXPL.";#N/A,#N/A,TRUE,"REMOTE PROD. EXP.";#N/A,#N/A,TRUE,"REMOTE SUPPORT";#N/A,#N/A,TRUE,"REM. PROD. EXPL.";#N/A,#N/A,TRUE,"DISTRIBUTION";#N/A,#N/A,TRUE,"SPORTSCOM";#N/A,#N/A,TRUE,"AFFILIATE SALES";#N/A,#N/A,TRUE,"AFF SALES EXPL.";#N/A,#N/A,TRUE,"MARKETING";#N/A,#N/A,TRUE,"MARKTETING EXPL.";#N/A,#N/A,TRUE,"AD SALES";#N/A,#N/A,TRUE,"AD SALES EXPL.";#N/A,#N/A,TRUE,"MEDIA";#N/A,#N/A,TRUE,"MEDIA EXPL.";#N/A,#N/A,TRUE,"PPV EXPENSE";#N/A,#N/A,TRUE,"FOX FEE";#N/A,#N/A,TRUE,"DEPRECIATION";#N/A,#N/A,TRUE,"CAPITAL ";#N/A,#N/A,TRUE,"PAYROLL"}</definedName>
    <definedName name="wrn.97BUDGET." hidden="1">{#N/A,#N/A,TRUE,"WEST SUMMARY P&amp;L";#N/A,#N/A,TRUE,"RECONCILIATION";#N/A,#N/A,TRUE,"SUMMARY P&amp;L";#N/A,#N/A,TRUE,"INCOME STATEMENT";#N/A,#N/A,TRUE,"TOTAL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PRODUCTION";#N/A,#N/A,TRUE,"DISTRIBUTION";#N/A,#N/A,TRUE,"SCM-WEST";#N/A,#N/A,TRUE,"AFFILIATE SALES";#N/A,#N/A,TRUE,"AFF SALES EXPL";#N/A,#N/A,TRUE,"MARKETING";#N/A,#N/A,TRUE,"MARKETING EXPL.";#N/A,#N/A,TRUE,"AD SALES";#N/A,#N/A,TRUE,"AD SALES EXPL.";#N/A,#N/A,TRUE,"MEDIA";#N/A,#N/A,TRUE,"MEDIA EXPL.";#N/A,#N/A,TRUE,"FOX NET";#N/A,#N/A,TRUE,"DEPRECIATION";#N/A,#N/A,TRUE,"CAPITAL ";#N/A,#N/A,TRUE,"SUBS";#N/A,#N/A,TRUE,"AFF. REV. ";#N/A,#N/A,TRUE,"PAYROLL"}</definedName>
    <definedName name="wrn.98._.Budget." hidden="1">{#N/A,#N/A,TRUE,"5 Column";#N/A,#N/A,TRUE,"INCOME STATEMENT (2)";#N/A,#N/A,TRUE,"TOTAL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PRODUCTION";#N/A,#N/A,TRUE,"SCM-WEST";#N/A,#N/A,TRUE,"AFFILIATE SALES";#N/A,#N/A,TRUE,"AFF SALES EXPL";#N/A,#N/A,TRUE,"MARKETING";#N/A,#N/A,TRUE,"MARKETING EXPL.";#N/A,#N/A,TRUE,"AD SALES";#N/A,#N/A,TRUE,"AD SALES EXPL.";#N/A,#N/A,TRUE,"MEDIA EXP";#N/A,#N/A,TRUE,"MEDIA EXPL.";#N/A,#N/A,TRUE,"FOX NET";#N/A,#N/A,TRUE,"DEPRECIATION";#N/A,#N/A,TRUE,"CAPITAL ";#N/A,#N/A,TRUE,"SUBS";#N/A,#N/A,TRUE,"AFF. REV. ";#N/A,#N/A,TRUE,"PAYROLL"}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mp." hidden="1">{#N/A,#N/A,FALSE,"SGP";#N/A,#N/A,FALSE,"SGI";#N/A,#N/A,FALSE,"SGC";#N/A,#N/A,FALSE,"SGS";#N/A,#N/A,FALSE,"SGB"}</definedName>
    <definedName name="wrn.ACOMP.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quisition_matrix." hidden="1">{"Acq_matrix",#N/A,FALSE,"Acquisition Matrix"}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j95." hidden="1">{"adj95mult",#N/A,FALSE,"COMPCO";"adj95est",#N/A,FALSE,"COMPCO"}</definedName>
    <definedName name="wrn.adm_pl." hidden="1">{"adm_pl",#N/A,FALSE,"PL"}</definedName>
    <definedName name="wrn.adm_rtp." hidden="1">{"adm_rtp",#N/A,FALSE,"PQ"}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TIVA.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2" hidden="1">{#N/A,#N/A,FALSE,"Aging Summary";#N/A,#N/A,FALSE,"Ratio Analysis";#N/A,#N/A,FALSE,"Test 120 Day Accts";#N/A,#N/A,FALSE,"Tickmarks"}</definedName>
    <definedName name="wrn.Aging._.and._.Trend._.Analysis2_1" hidden="1">{#N/A,#N/A,FALSE,"Aging Summary";#N/A,#N/A,FALSE,"Ratio Analysis";#N/A,#N/A,FALSE,"Test 120 Day Accts";#N/A,#N/A,FALSE,"Tickmarks"}</definedName>
    <definedName name="wrn.Aging._.and._.Trend._.Analysis2_2" hidden="1">{#N/A,#N/A,FALSE,"Aging Summary";#N/A,#N/A,FALSE,"Ratio Analysis";#N/A,#N/A,FALSE,"Test 120 Day Accts";#N/A,#N/A,FALSE,"Tickmarks"}</definedName>
    <definedName name="wrn.Aging._.and._.Trend._.Analysis2_3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{"Matrix",#N/A,FALSE,"ACQMTRX";"Fees",#N/A,FALSE,"ACQMTRX"}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PO._.Impact._.1." hidden="1">{"IPO Impact 1",#N/A,FALSE,"IPO Impact 1";"AVM 1",#N/A,FALSE,"IPO Impact 1"}</definedName>
    <definedName name="wrn.All._.IPO._.Impact._.2." hidden="1">{"IPO Impact 2",#N/A,FALSE,"IPO Impact 2";"AVM 2",#N/A,FALSE,"IPO Impact 2"}</definedName>
    <definedName name="wrn.ALL._.PAGES." hidden="1">{#N/A,#N/A,FALSE,"puboff";#N/A,#N/A,FALSE,"financials";#N/A,#N/A,FALSE,"valuation";#N/A,#N/A,FALSE,"split"}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TA._.ADM.._.DOLAR." hidden="1">{#N/A,#N/A,FALSE,"PREÇO.CPV.CA60";#N/A,#N/A,FALSE,"PREÇO.CPV.TREFILADOS";#N/A,#N/A,FALSE,"PREÇO.CPV.CA50";#N/A,#N/A,FALSE,"PREÇO.CPV.FM";#N/A,#N/A,FALSE,"PREÇO-FOB"}</definedName>
    <definedName name="wrn.ALTA._.ADMINISTRAÇÃO." hidden="1">{#N/A,#N/A,FALSE,"PREÇO.CPV.CA60";#N/A,#N/A,FALSE,"PREÇO.CPV.TREFILADOS";#N/A,#N/A,FALSE,"PREÇO.CPV.CA50";#N/A,#N/A,FALSE,"PREÇO.CPV.FM";#N/A,#N/A,FALSE,"PREÇO-FOB"}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SA." hidden="1">{#N/A,#N/A,FALSE,"EARNINGS";#N/A,#N/A,FALSE,"FINANCIAL";#N/A,#N/A,FALSE,"OPERATIONAL"}</definedName>
    <definedName name="wrn.Analayse_Services." hidden="1">{#N/A,#N/A,FALSE,"IDD";#N/A,#N/A,FALSE,"Opérateur";#N/A,#N/A,FALSE,"Home Direct"}</definedName>
    <definedName name="wrn.ANÁLISE." hidden="1">{"ANÁLISES-ATIVO",#N/A,FALSE,"ANÁLISES";"ANÁLISES-PASSIVO",#N/A,FALSE,"ANÁLISES";"ANÁLISES-RESULTADO",#N/A,FALSE,"ANÁLISES"}</definedName>
    <definedName name="wrn.ANALISIS._.SENSIBILIDAD." hidden="1">{#N/A,#N/A,FALSE,"BALANCE";#N/A,#N/A,FALSE,"CUENTA DE PYG";#N/A,#N/A,FALSE,"RATIOS"}</definedName>
    <definedName name="wrn.ANALITICO._.COMPLETO." hidden="1">{"ativo analítico",#N/A,FALSE,"BALmar97";"passivo analítico",#N/A,FALSE,"BALmar97";"resultado analítico",#N/A,FALSE,"BALmar97"}</definedName>
    <definedName name="wrn.Analysis25." hidden="1">{#N/A,#N/A,TRUE,"Report"}</definedName>
    <definedName name="wrn.anexos.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PLICAÇÃO." hidden="1">{#N/A,#N/A,FALSE,"CONTROLE"}</definedName>
    <definedName name="wrn.AQUIROR._.DCF." hidden="1">{"AQUIRORDCF",#N/A,FALSE,"Merger consequences";"Acquirorassns",#N/A,FALSE,"Merger consequences"}</definedName>
    <definedName name="wrn.argentina." hidden="1">{"argentina",#N/A,FALSE,"PL"}</definedName>
    <definedName name="wrn.Arizona." hidden="1">{#N/A,#N/A,FALSE,"Cov";#N/A,#N/A,FALSE,"Sum";#N/A,#N/A,FALSE,"P&amp;L";#N/A,#N/A,FALSE,"HL";#N/A,#N/A,FALSE,"Bal";#N/A,#N/A,FALSE,"CCcm";#N/A,#N/A,FALSE,"ProdCM";#N/A,#N/A,FALSE,"Cap"}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hidden="1">{"AUT ANALISE DESP",#N/A,TRUE,"AN.DESP. MR$"}</definedName>
    <definedName name="wrn.Auto._.Comp." hidden="1">{#N/A,#N/A,FALSE,"Sheet1"}</definedName>
    <definedName name="wrn.away." hidden="1">{"away stand alones",#N/A,FALSE,"Target"}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.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wrn.bal." hidden="1">{#N/A,#N/A,FALSE,"BalanBC";#N/A,#N/A,FALSE,"Mutação PL BC";#N/A,#N/A,FALSE,"BalanCF";#N/A,#N/A,FALSE,"Mutação PL CF";#N/A,#N/A,FALSE,"BalanCONS"}</definedName>
    <definedName name="wrn.Bal_Sheet." hidden="1">{#N/A,#N/A,FALSE,"Bal_Sheet"}</definedName>
    <definedName name="wrn.bal97.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ance._.sheet." hidden="1">{"bs",#N/A,FALSE,"SCF"}</definedName>
    <definedName name="wrn.balancete." hidden="1">{#N/A,#N/A,FALSE,"balan BC ";#N/A,#N/A,FALSE,"balan CF";#N/A,#N/A,FALSE,"balan Consolidado"}</definedName>
    <definedName name="wrn.BALANCO." hidden="1">{#N/A,#N/A,FALSE,"Analise dos Indices de Liquidez";#N/A,#N/A,FALSE,"Bal.BC 94 e 95 s.alterações"}</definedName>
    <definedName name="wrn.BALANÇO." hidden="1">{#N/A,#N/A,FALSE,"balanco ";#N/A,#N/A,FALSE,"Mutação do PL";#N/A,#N/A,FALSE,"Doar ";#N/A,#N/A,FALSE,"Dem.Resultado"}</definedName>
    <definedName name="wrn.Balanço2.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LANÇOS." hidden="1">{"SOC E MEN balanços",#N/A,FALSE,"BALFEV97"}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asic._.Report." hidden="1">{#N/A,#N/A,FALSE,"New Depr Sch-150% DB";#N/A,#N/A,FALSE,"Cash Flows RLP";#N/A,#N/A,FALSE,"IRR";#N/A,#N/A,FALSE,"Proforma IS";#N/A,#N/A,FALSE,"Assumptions"}</definedName>
    <definedName name="wrn.basics." hidden="1">{#N/A,#N/A,FALSE,"TSUM";#N/A,#N/A,FALSE,"shares";#N/A,#N/A,FALSE,"earnout";#N/A,#N/A,FALSE,"Heaty";#N/A,#N/A,FALSE,"self-tend";#N/A,#N/A,FALSE,"self-sum"}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L." hidden="1">{"IS",#N/A,FALSE,"IS";"RPTIS",#N/A,FALSE,"RPTIS";"STATS",#N/A,FALSE,"STATS";"CELL",#N/A,FALSE,"CELL";"BS",#N/A,FALSE,"BS"}</definedName>
    <definedName name="wrn.benefits." hidden="1">{#N/A,#N/A,FALSE,"SUMMARY";#N/A,#N/A,FALSE,"CREDIT SERVICES";#N/A,#N/A,FALSE,"CANADA";#N/A,#N/A,FALSE,"PAYMENT SERVICES";#N/A,#N/A,FALSE,"EUROPE";#N/A,#N/A,FALSE,"L AMERICA";#N/A,#N/A,FALSE,"OTHER"}</definedName>
    <definedName name="wrn.Bewegungsbilanz." hidden="1">{#N/A,#N/A,FALSE,"Mittelherkunft";#N/A,#N/A,FALSE,"Mittelverwendung"}</definedName>
    <definedName name="wrn.Bilanz." hidden="1">{#N/A,#N/A,FALSE,"Layout Aktiva";#N/A,#N/A,FALSE,"Layout Passiva"}</definedName>
    <definedName name="wrn.Bla." hidden="1">{#N/A,#N/A,FALSE,"Eier"}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Pack." hidden="1">{"Board Income Statement",#N/A,FALSE,"Board Summary";"Board Balance Sheet",#N/A,FALSE,"Board Summary";"Board Cash Flow",#N/A,FALSE,"Board Summary"}</definedName>
    <definedName name="wrn.BOOKLET." hidden="1">{#N/A,#N/A,FALSE,"SUMMARY VARIANCE";#N/A,#N/A,FALSE,"DETAILED VARIANCES";#N/A,#N/A,FALSE,"SA64GRP";#N/A,#N/A,FALSE,"NATSA64"}</definedName>
    <definedName name="wrn.bow_argentina." hidden="1">{"bow_argentina",#N/A,FALSE,"AMF"}</definedName>
    <definedName name="wrn.bow_brasil." hidden="1">{"bow_brasil",#N/A,FALSE,"AMF"}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S._.Print." hidden="1">{"BalanceSheets1",#N/A,FALSE,"input"}</definedName>
    <definedName name="wrn.BUDGET." hidden="1">{#N/A,#N/A,FALSE,"SCHEDULE A";#N/A,#N/A,FALSE,"SCHEDULE B";#N/A,#N/A,FALSE,"SCHEDULE C";#N/A,#N/A,FALSE,"SUMMARY P&amp;L";#N/A,#N/A,FALSE,"INCOME STATEMENT";#N/A,#N/A,FALSE,"TOTAL REVENUE";#N/A,#N/A,FALSE,"AD REVENUE";#N/A,#N/A,FALSE,"PPV REVENUE";#N/A,#N/A,FALSE,"OTHER REVENUE";#N/A,#N/A,FALSE,"RIGHTS";#N/A,#N/A,FALSE,"MUSIC FEES";#N/A,#N/A,FALSE,"G&amp;A EXPENSE";#N/A,#N/A,FALSE,"G&amp;A EXPL.";#N/A,#N/A,FALSE,"PROGRAMMING";#N/A,#N/A,FALSE,"PROG. EXPL.";#N/A,#N/A,FALSE,"REMOTE PROD. EXP.";#N/A,#N/A,FALSE,"REMOTE SUPPORT";#N/A,#N/A,FALSE,"REM. PROD. EXPL.";#N/A,#N/A,FALSE,"DISTRIBUTION";#N/A,#N/A,FALSE,"SPORTSCOM";#N/A,#N/A,FALSE,"AFFILIATE SALES";#N/A,#N/A,FALSE,"AFF SALES EXPL.";#N/A,#N/A,FALSE,"MARKETING";#N/A,#N/A,FALSE,"MARKTETING EXPL.";#N/A,#N/A,FALSE,"AD SALES";#N/A,#N/A,FALSE,"AD SALES EXPL.";#N/A,#N/A,FALSE,"MEDIA";#N/A,#N/A,FALSE,"MEDIA EXPL.";#N/A,#N/A,FALSE,"PPV EXPENSE";#N/A,#N/A,FALSE,"PRIME FEE";#N/A,#N/A,FALSE,"PAYROLL";#N/A,#N/A,FALSE,"DEPRECIATION";#N/A,#N/A,FALSE,"CAPITAL 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." hidden="1">{#N/A,#N/A,FALSE,"Capa";#N/A,#N/A,FALSE,"Capa-1";#N/A,#N/A,FALSE,"Capa-2";#N/A,#N/A,FALSE,"Capa-3";#N/A,#N/A,FALSE,"Capa-4"}</definedName>
    <definedName name="wrn.CAPITAL." hidden="1">{"ASSUME",#N/A,FALSE,"Assumptions";"CASH",#N/A,FALSE,"Cash_flow";"EVA",#N/A,FALSE,"EVA"}</definedName>
    <definedName name="wrn.Capital._.Spending._.1998." hidden="1">{#N/A,#N/A,TRUE,"Total Allocation";#N/A,#N/A,TRUE,"Capital Software";#N/A,#N/A,TRUE,"Misc";#N/A,#N/A,TRUE,"NAOG"}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Forecast._.and._.Details." hidden="1">{#N/A,#N/A,FALSE,"monthly";#N/A,#N/A,FALSE,"fcst detail"}</definedName>
    <definedName name="wrn.Cash._.Plan." hidden="1">{"cash plan",#N/A,FALSE,"fccashflow"}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aucedo._.Financials." hidden="1">{#N/A,#N/A,FALSE,"Cover"}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." hidden="1">{"CHART",#N/A,FALSE,"Arch Communications"}</definedName>
    <definedName name="wrn.charts." hidden="1">{"newyork",#N/A,FALSE,"Plots-Annually";"florida",#N/A,FALSE,"Plots-Annually"}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hidden="1">{"multiple",#N/A,FALSE,"client";"margins",#N/A,FALSE,"client";"data",#N/A,FALSE,"client"}</definedName>
    <definedName name="wrn.client._.cfbs." hidden="1">{"client cfbs",#N/A,FALSE,"Client"}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C." hidden="1">{"coc",#N/A,FALSE,"COC";"regression",#N/A,FALSE,"Regression"}</definedName>
    <definedName name="wrn.COMBINED." hidden="1">{#N/A,#N/A,FALSE,"INPUTS";#N/A,#N/A,FALSE,"PROFORMA BSHEET";#N/A,#N/A,FALSE,"COMBINED";#N/A,#N/A,FALSE,"HIGH YIELD";#N/A,#N/A,FALSE,"COMB_GRAPHS"}</definedName>
    <definedName name="wrn.comco." hidden="1">{"all",#N/A,FALSE,"Compco";"summary",#N/A,FALSE,"Compco"}</definedName>
    <definedName name="wrn.COMP._.FAT." hidden="1">{"DEM FAT 1.000 REAIS",#N/A,FALSE,"Comp.Fat.";"DEM FAT MEDIO ANO",#N/A,FALSE,"Comp.Fat."}</definedName>
    <definedName name="wrn.comp_prjctn_paybck." hidden="1">{#N/A,#N/A,FALSE,"Bene";#N/A,#N/A,FALSE,"Scen1"}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ativo." hidden="1">{#N/A,#N/A,TRUE,"ComparativoII"}</definedName>
    <definedName name="wrn.compco." hidden="1">{"page1",#N/A,FALSE,"BHCOMPC5";"page2",#N/A,FALSE,"BHCOMPC5";"page3",#N/A,FALSE,"BHCOMPC5";"page4",#N/A,FALSE,"BHCOMPC5"}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s." hidden="1">{#N/A,#N/A,FALSE,"Cov";#N/A,#N/A,FALSE,"TC";#N/A,#N/A,FALSE,"Sum";#N/A,#N/A,FALSE,"P&amp;L";#N/A,#N/A,FALSE,"Bal";#N/A,#N/A,FALSE,"CF";#N/A,#N/A,FALSE,"Equity";#N/A,#N/A,FALSE,"IC Bal";#N/A,#N/A,FALSE,"JV";#N/A,#N/A,FALSE,"Inc Sum";#N/A,#N/A,FALSE,"SubCF";#N/A,#N/A,FALSE,"SubAFF";#N/A,#N/A,FALSE,"SubAD";#N/A,#N/A,FALSE,"HC";#N/A,#N/A,FALSE,"Cap"}</definedName>
    <definedName name="wrn.CONSOLIDADO." hidden="1">{"CONSOLIDADO",#N/A,FALSE,"TOT"}</definedName>
    <definedName name="wrn.consolidated." hidden="1">{"income",#N/A,FALSE,"CONSOLIDATED";"value",#N/A,FALSE,"CONSOLIDATED"}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abilidade." hidden="1">{#N/A,#N/A,TRUE,"CAP. TOTAL";#N/A,#N/A,TRUE,"TRANCHE 1";#N/A,#N/A,TRUE,"TRANCHE 2";#N/A,#N/A,TRUE,"APLIC TOTAL";#N/A,#N/A,TRUE,"APLIC 1";#N/A,#N/A,TRUE,"APLIC 2"}</definedName>
    <definedName name="wrn.continua." hidden="1">{#N/A,#N/A,FALSE,"Org";#N/A,#N/A,FALSE,"Graf_org";#N/A,#N/A,FALSE,"Desmi";#N/A,#N/A,FALSE,"SAAC";#N/A,#N/A,FALSE,"Vapor";#N/A,#N/A,FALSE,"Calculo Gcal";#N/A,#N/A,FALSE,"Utilização";#N/A,#N/A,FALSE,"Padrões";#N/A,#N/A,FALSE,"balvapor";#N/A,#N/A,FALSE,"oleo";#N/A,#N/A,FALSE,"ocorrencias";#N/A,#N/A,FALSE,"E.Elétrica";#N/A,#N/A,FALSE,"índices";#N/A,#N/A,FALSE,"balEnergia";#N/A,#N/A,FALSE,"DESCRIC";#N/A,#N/A,FALSE,"horas";#N/A,#N/A,FALSE,"TempoGraf";#N/A,#N/A,FALSE,"R0A"}</definedName>
    <definedName name="wrn.contribution." hidden="1">{#N/A,#N/A,FALSE,"Contribution Analysis"}</definedName>
    <definedName name="wrn.contribution2.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p." hidden="1">{"corp",#N/A,FALSE,"Endpap"}</definedName>
    <definedName name="wrn.COSTIMP." hidden="1">{"sch56",#N/A,FALSE,"savings";"sch64",#N/A,FALSE,"savings"}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V." hidden="1">{#N/A,#N/A,FALSE,"C.P.V."}</definedName>
    <definedName name="wrn.CPV2." hidden="1">{#N/A,#N/A,FALSE,"C.P.V."}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sc3." hidden="1">{"orixcsc",#N/A,FALSE,"ORIX CSC";"orixcsc2",#N/A,FALSE,"ORIX CSC"}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s._.Equipamentos." hidden="1">{"MDU Equipments",#N/A,FALSE,"Custos Equipamentos"}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base." hidden="1">{"subs",#N/A,FALSE,"database ";"proportional",#N/A,FALSE,"database "}</definedName>
    <definedName name="wrn.DATAVARIANCE." hidden="1">{#N/A,#N/A,FALSE,"JAN98VARIANCE";#N/A,#N/A,FALSE,"DATAPAC-HYPERSTREAM BACKUP";#N/A,#N/A,FALSE,"NONPRIME BILLING"}</definedName>
    <definedName name="wrn.DCF." hidden="1">{"DCF1",#N/A,FALSE,"SIERRA DCF";"MATRIX1",#N/A,FALSE,"SIERRA DCF"}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_Terminal_Value_qchm." hidden="1">{"qchm_dcf",#N/A,FALSE,"QCHMDCF2";"qchm_terminal",#N/A,FALSE,"QCHMDCF2"}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gls." hidden="1">{#N/A,#N/A,FALSE,"Sabol";#N/A,#N/A,FALSE,"Saunier";#N/A,#N/A,FALSE,"Byrd";#N/A,#N/A,FALSE,"Forrestal"}</definedName>
    <definedName name="wrn.ddjj._.ganancias." hidden="1">{#N/A,#N/A,FALSE,"ganancias";#N/A,#N/A,FALSE,"ganancia presunta";#N/A,#N/A,FALSE,"p.trabajo";#N/A,#N/A,FALSE,"quebrantos";#N/A,#N/A,FALSE,"f500";#N/A,#N/A,FALSE,"balance"}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LTA." hidden="1">{"delta II 1",#N/A,FALSE,"DELTA";"delta II 2",#N/A,FALSE,"DELTA";"delta II 3",#N/A,FALSE,"DELTA"}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hidden="1">{"origens e aplicações",#N/A,FALSE,"DoarR$";"ORIGENS APLICAÇÕES",#N/A,FALSE,"DoarU$"}</definedName>
    <definedName name="wrn.depmatrix." hidden="1">{"depmatrix",#N/A,FALSE,"DECATUR-DIMMIT"}</definedName>
    <definedName name="wrn.depreciation." hidden="1">{#N/A,#N/A,FALSE,"Capital Costs";#N/A,#N/A,FALSE,"Depreciation (Book)";#N/A,#N/A,FALSE,"Depreciation (Tax)"}</definedName>
    <definedName name="wrn.Desp._.financeiras." hidden="1">{"FINANCEIRAS",#N/A,FALSE,"BALmar96"}</definedName>
    <definedName name="wrn.Despesas._.Diferidas._.Indedutíveis._.de._.1998." hidden="1">{"Despesas Diferidas Indedutíveis de 1998",#N/A,FALSE,"Impressão"}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espesasPorArea." hidden="1">{"TotalGeralDespesasPorArea",#N/A,FALSE,"VinculosAccessEfetivo"}</definedName>
    <definedName name="wrn.Detail._.income._.and._.expense." hidden="1">{#N/A,#N/A,TRUE,"Assumptions";#N/A,#N/A,TRUE,"Revenue &amp; Direct Expense";#N/A,#N/A,TRUE,"Indirect Expense"}</definedName>
    <definedName name="wrn.detailed._.is." hidden="1">{"detailed hist is",#N/A,FALSE,"Detailed IS";"detailed projected is",#N/A,FALSE,"Detailed IS"}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ERJ.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SP.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SUL._.DOLAR.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v_bow." hidden="1">{"div_bow",#N/A,FALSE,"AMF"}</definedName>
    <definedName name="wrn.div_pls." hidden="1">{"div_pls",#N/A,FALSE,"PL"}</definedName>
    <definedName name="wrn.div_rtp." hidden="1">{"div_rtp",#N/A,FALSE,"PQ"}</definedName>
    <definedName name="wrn.divestiture." hidden="1">{#N/A,#N/A,TRUE,"Overview";#N/A,#N/A,TRUE,"Divest Val";#N/A,#N/A,TRUE,"sources &amp; uses";#N/A,#N/A,TRUE,"Has-Gets Divest"}</definedName>
    <definedName name="wrn.DIVISÃO." hidden="1">{"DIVISÃO-MÊS",#N/A,FALSE,"TOTAL";"DIVISÃO-ACUMULADO",#N/A,FALSE,"TOTAL"}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ões." hidden="1">{"divisões",#N/A,FALSE,"TOT"}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oar." hidden="1">{#N/A,#N/A,FALSE,"DOAR CONS.1997";#N/A,#N/A,FALSE,"DOAR BC";#N/A,#N/A,FALSE,"DOAR CF"}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ation." hidden="1">{"document1",#N/A,FALSE,"Documentation";"document2",#N/A,FALSE,"Documentation"}</definedName>
    <definedName name="wrn.documenthand." hidden="1">{"comps",#N/A,FALSE,"HANDPACK";"footnotes",#N/A,FALSE,"HANDPACK"}</definedName>
    <definedName name="wrn.DOLAR." hidden="1">{#N/A,#N/A,FALSE,"BALUS$96";#N/A,#N/A,FALSE,"INCUS$96";#N/A,#N/A,FALSE,"CASH96";#N/A,#N/A,FALSE,"FINANC96";#N/A,#N/A,FALSE,"CFLOW96"}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Value._.Added._.Analysis." hidden="1">{"EVA",#N/A,FALSE,"EVA";"WACC",#N/A,FALSE,"WACC"}</definedName>
    <definedName name="wrn.elets." hidden="1">{#N/A,#N/A,FALSE,"Plan1";#N/A,#N/A,FALSE,"Plan2";#N/A,#N/A,FALSE,"Plan3"}</definedName>
    <definedName name="wrn.Empreendimentos." hidden="1">{#N/A,#N/A,TRUE,"Ativo Sintético";#N/A,#N/A,TRUE,"Passivo Sintético";#N/A,#N/A,TRUE,"DRE Sintético";#N/A,#N/A,TRUE,"Ativo";#N/A,#N/A,TRUE,"Abertura de Outros Créditos";#N/A,#N/A,TRUE,"Abertura do Ativo";#N/A,#N/A,TRUE,"Abertura do Imobilizado";#N/A,#N/A,TRUE,"Passivo";#N/A,#N/A,TRUE,"Abertura do Passivo";#N/A,#N/A,TRUE,"Abertura de Mútuo";#N/A,#N/A,TRUE,"DRE"}</definedName>
    <definedName name="wrn.ENDPAP." hidden="1">{"contab",#N/A,FALSE,"Endpap";"total",#N/A,FALSE,"Endpap";"corp",#N/A,FALSE,"Endpap";"rankbcos",#N/A,FALSE,"Rankbcos"}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quity._.comps." hidden="1">{"equity comps",#N/A,FALSE,"CS Comps";"equity comps",#N/A,FALSE,"PS Comps";"equity comps",#N/A,FALSE,"GIC_Comps";"equity comps",#N/A,FALSE,"GIC2_Comps"}</definedName>
    <definedName name="wrn.ERELIMP." hidden="1">{#N/A,#N/A,FALSE,"FRETADOR";#N/A,#N/A,FALSE,"LOCADOR";#N/A,#N/A,FALSE,"TESPDOR";#N/A,#N/A,FALSE,"UNIDADEDOR"}</definedName>
    <definedName name="wrn.estados._.contables." hidden="1">{#N/A,#N/A,FALSE,"balance";#N/A,#N/A,FALSE,"P&amp;L";#N/A,#N/A,FALSE,"Equity";#N/A,#N/A,FALSE,"cash flow";#N/A,#N/A,FALSE,"bienes uso";#N/A,#N/A,FALSE,"intangibles";#N/A,#N/A,FALSE,"P&amp;L MD&amp;A";#N/A,#N/A,FALSE,"breakdown";#N/A,#N/A,FALSE,"stat ratios"}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imation._.TP." hidden="1">{#N/A,#N/A,TRUE,"Recap";#N/A,#N/A,TRUE,"Comp taux";#N/A,#N/A,TRUE,"Deplaf";#N/A,#N/A,TRUE,"Siége";#N/A,#N/A,TRUE,"Saint Ouen";#N/A,#N/A,TRUE,"Ivry";#N/A,#N/A,TRUE,"Issy";#N/A,#N/A,TRUE,"VA"}</definedName>
    <definedName name="wrn.EVA." hidden="1">{"SCH73",#N/A,FALSE,"eva";"SCH74",#N/A,FALSE,"eva";"SCH75",#N/A,FALSE,"eva"}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UAL.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ternal.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actura." hidden="1">{#N/A,#N/A,FALSE,"invoice ucc";#N/A,#N/A,FALSE,"asiento"}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" hidden="1">{"fcstpg1",#N/A,FALSE,"Total SST Deployment";"fcstpg2",#N/A,FALSE,"Total SST Deployment"}</definedName>
    <definedName name="wrn.fcst." hidden="1">{"fcstpg1",#N/A,FALSE,"Total SST Deployment";"fcstpg2",#N/A,FALSE,"Total SST Deployment"}</definedName>
    <definedName name="wrn.fdb1_Imprime_Print." hidden="1">{"fdb1_Rapport_Report",#N/A,FALSE,"Report"}</definedName>
    <definedName name="wrn.fdb2_print_rpt." hidden="1">{"fdb2_print",#N/A,FALSE,"Report"}</definedName>
    <definedName name="wrn.February._.Flash._.Memo." hidden="1">{#N/A,#N/A,FALSE,"Memo";#N/A,#N/A,FALSE,"Consolidated";#N/A,#N/A,FALSE,"fX";#N/A,#N/A,FALSE,"FSN-National";#N/A,#N/A,FALSE,"RSN's - % own"}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._.de._.mois._.prelim." hidden="1">{"écarts",#N/A,FALSE,"Sommaire Final";"sommaire",#N/A,FALSE,"Sommaire Final"}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_report." hidden="1">{#N/A,#N/A,TRUE,"Inc_Stat";#N/A,#N/A,TRUE,"Bal_Sheet";#N/A,#N/A,TRUE,"SCFP_Consol"}</definedName>
    <definedName name="wrn.Financeiras._.Totais." hidden="1">{"Financ.total",#N/A,FALSE,"BALJAN97"}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Reports." hidden="1">{#N/A,#N/A,FALSE,"Overview";#N/A,#N/A,FALSE,"santafe";#N/A,#N/A,FALSE,"noble";#N/A,#N/A,FALSE,"Combined Results";#N/A,#N/A,FALSE,"Earnings"}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zbedarfsrechnung." hidden="1">{#N/A,#N/A,FALSE,"Finanzbedarfsrechnung"}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scal._.Year." hidden="1">{#N/A,#N/A,TRUE,"FY BCG";#N/A,#N/A,TRUE,"FY w|o Wireless";#N/A,#N/A,TRUE,"FY Wireless"}</definedName>
    <definedName name="wrn.Fixed._.Assets." hidden="1">{"Fixed Assets equipments",#N/A,FALSE,"Import-inventory Flow"}</definedName>
    <definedName name="wrn.Fleet." hidden="1">{"FleetDetailsNE",#N/A,FALSE,"NEForecast"}</definedName>
    <definedName name="wrn.forecast." hidden="1">{#N/A,#N/A,FALSE,"model"}</definedName>
    <definedName name="wrn.forecast.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ull." hidden="1">{"vi1",#N/A,FALSE,"Pagcc";"vi2",#N/A,FALSE,"Pagcc";"vi3",#N/A,FALSE,"Pagcc";"vi4",#N/A,FALSE,"Pagcc";"vi5",#N/A,FALSE,"Pagcc";#N/A,#N/A,FALSE,"Contribution"}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d." hidden="1">{#N/A,#N/A,FALSE,"Summary";#N/A,#N/A,FALSE,"Annual";#N/A,#N/A,FALSE,"Quarterly";#N/A,#N/A,FALSE,"Land Systems";#N/A,#N/A,FALSE,"LandSystemsQtr";#N/A,#N/A,FALSE,"E.B.";#N/A,#N/A,FALSE,"EBqtr";#N/A,#N/A,FALSE,"Other";#N/A,#N/A,FALSE,"Other, Qtr.";#N/A,#N/A,FALSE,"Balance Sht.";#N/A,#N/A,FALSE,"BalShtQtr";#N/A,#N/A,FALSE,"Cashflow";#N/A,#N/A,FALSE,"CashflowQtr"}</definedName>
    <definedName name="wrn.GEER_report." hidden="1">{#N/A,#N/A,FALSE,"Table_Ass.";#N/A,#N/A,FALSE,"# of cust";#N/A,#N/A,FALSE,"Res_Report";#N/A,#N/A,FALSE,"Income Statement";"Qtr Cust",#N/A,FALSE,"Qtrly Proj"}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afico." hidden="1">{#N/A,#N/A,FALSE,"Graficos    ( 9 )"}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th." hidden="1">{#N/A,#N/A,FALSE,"Title Page";#N/A,#N/A,FALSE,"Summary Sheet"}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V." hidden="1">{#N/A,#N/A,FALSE,"Layout GuV"}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hidden="1">{#N/A,#N/A,FALSE,"Output";#N/A,#N/A,FALSE,"Cover Sheet";#N/A,#N/A,FALSE,"Current Mkt. Projections"}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performance." hidden="1">{"historical acquirer",#N/A,FALSE,"Historical Performance";"historical target",#N/A,FALSE,"Historical Performance"}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RMONTH." hidden="1">{"SCH81",#N/A,FALSE,"SCH81";"SCH82",#N/A,FALSE,"SCH82"}</definedName>
    <definedName name="wrn.hse." hidden="1">{#N/A,#N/A,TRUE,"Sum";#N/A,#N/A,TRUE,"CGScm";#N/A,#N/A,TRUE,"RHL";#N/A,#N/A,TRUE,"EHL";#N/A,#N/A,TRUE,"%CGS";#N/A,#N/A,TRUE,"BS";#N/A,#N/A,TRUE,"CCcm";#N/A,#N/A,TRUE,"Sub Data";#N/A,#N/A,TRUE,"Ad Rev";#N/A,#N/A,TRUE,"Apr Prod";#N/A,#N/A,TRUE,"Prod";#N/A,#N/A,TRUE,"HC";#N/A,#N/A,TRUE,"Cap";#N/A,#N/A,TRUE,"CGSfy";#N/A,#N/A,TRUE,"CCfy";#N/A,#N/A,TRUE,"Sum";#N/A,#N/A,TRUE,"Sum";#N/A,#N/A,TRUE,"P&amp;L "}</definedName>
    <definedName name="wrn.hup." hidden="1">{#N/A,#N/A,FALSE,"3-Year Plan Review Schedule USD";#N/A,#N/A,FALSE,"Earning Summary USD";#N/A,#N/A,FALSE,"Assumptions USD"}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01." hidden="1">{#N/A,#N/A,FALSE,"PREVISÃO DE VENDAS"}</definedName>
    <definedName name="wrn.IMP02." hidden="1">{"IMP02",#N/A,FALSE,"PREVISÃO DE VENDAS"}</definedName>
    <definedName name="wrn.IMP03." hidden="1">{"IMP03",#N/A,FALSE,"PREVISÃO DE VENDAS"}</definedName>
    <definedName name="wrn.Import._.by._.GLB." hidden="1">{"Imported by GLB",#N/A,FALSE,"Custo imp. GLB"}</definedName>
    <definedName name="wrn.impprecos." hidden="1">{"preco1",#N/A,TRUE,"Analise preços";"peq",#N/A,TRUE,"Analise preços";"resu",#N/A,TRUE,"TOTAL"}</definedName>
    <definedName name="wrn.impprecos._1" hidden="1">{"preco1",#N/A,TRUE,"Analise preços";"peq",#N/A,TRUE,"Analise preços";"resu",#N/A,TRUE,"TOTAL"}</definedName>
    <definedName name="wrn.impprecos._2" hidden="1">{"preco1",#N/A,TRUE,"Analise preços";"peq",#N/A,TRUE,"Analise preços";"resu",#N/A,TRUE,"TOTAL"}</definedName>
    <definedName name="wrn.impprecos._3" hidden="1">{"preco1",#N/A,TRUE,"Analise preços";"peq",#N/A,TRUE,"Analise preços";"resu",#N/A,TRUE,"TOTAL"}</definedName>
    <definedName name="wrn.IMPRE." hidden="1">{#N/A,#N/A,FALSE,"GERAL";#N/A,#N/A,FALSE,"LOCAÇÃO";#N/A,#N/A,FALSE,"FRETAMENTO";#N/A,#N/A,FALSE,"CARRETAS"}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ão." hidden="1">{#N/A,#N/A,FALSE,"Comp. Mês";#N/A,#N/A,FALSE,"Comp. Acum.";#N/A,#N/A,FALSE,"SAÍDA";#N/A,#N/A,FALSE,"Aberturas";#N/A,#N/A,FALSE,"DETALHES"}</definedName>
    <definedName name="wrn.Impressão._.Color." hidden="1">{#N/A,#N/A,FALSE,"Custos Variáveis";#N/A,#N/A,FALSE,"TempoGraf";#N/A,#N/A,FALSE,"Custo Fixo";#N/A,#N/A,FALSE,"índices";#N/A,#N/A,FALSE,"balEnergia";#N/A,#N/A,FALSE,"E.Elétrica";#N/A,#N/A,FALSE,"ENERGIA";#N/A,#N/A,FALSE,"balvapor";#N/A,#N/A,FALSE,"Energéticos";#N/A,#N/A,FALSE,"Vapor";#N/A,#N/A,FALSE,"VAPORNOVA";#N/A,#N/A,FALSE,"AR COMP.";#N/A,#N/A,FALSE,"AguaAlimentação";#N/A,#N/A,FALSE,"AguaDesmi";#N/A,#N/A,FALSE,"Org";#N/A,#N/A,FALSE,"ETE";#N/A,#N/A,FALSE,"balEfluente";#N/A,#N/A,FALSE,"Tratamento de Efluentes";#N/A,#N/A,FALSE,"balÁgua";#N/A,#N/A,FALSE,"Tratamento Agua";#N/A,#N/A,FALSE,"Produção"}</definedName>
    <definedName name="wrn.Impressão._.Preto." hidden="1">{#N/A,#N/A,FALSE,"DESCRIC";#N/A,#N/A,FALSE,"INDICE";#N/A,#N/A,FALSE,"Calculo Gcal"}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me." hidden="1">{#N/A,#N/A,FALSE,"ATIVO";#N/A,#N/A,FALSE,"PASSIVO";#N/A,#N/A,FALSE,"L&amp;P";#N/A,#N/A,FALSE,"INTEREST";#N/A,#N/A,FALSE,"DIFEST";#N/A,#N/A,FALSE,"IRD-OUT"}</definedName>
    <definedName name="wrn.imprimemensal." hidden="1">{#N/A,#N/A,TRUE,"Produção";#N/A,#N/A,TRUE,"ETA";#N/A,#N/A,TRUE,"balÁgua";#N/A,#N/A,TRUE,"E.T.E";#N/A,#N/A,TRUE,"balEfluente";#N/A,#N/A,TRUE,"ETE";#N/A,#N/A,TRUE,"Graf_ETE";#N/A,#N/A,TRUE,"Org";#N/A,#N/A,TRUE,"Graf_org";#N/A,#N/A,TRUE,"Desmi";#N/A,#N/A,TRUE,"SAAC";#N/A,#N/A,TRUE,"Vapor";#N/A,#N/A,TRUE,"Calculo Gcal";#N/A,#N/A,TRUE,"Utilização";#N/A,#N/A,TRUE,"Padrões";#N/A,#N/A,TRUE,"balvapor";#N/A,#N/A,TRUE,"oleo";#N/A,#N/A,TRUE,"ocorrencias";#N/A,#N/A,TRUE,"E.Elétrica";#N/A,#N/A,TRUE,"índices";#N/A,#N/A,TRUE,"balEnergia";#N/A,#N/A,TRUE,"DESCRIC";#N/A,#N/A,TRUE,"horas";#N/A,#N/A,TRUE,"TempoGraf";#N/A,#N/A,TRUE,"R0A"}</definedName>
    <definedName name="wrn.imprimir." hidden="1">{#N/A,#N/A,FALSE,"BALUS$97";#N/A,#N/A,FALSE,"INCUS$97";#N/A,#N/A,FALSE,"BALR$97";#N/A,#N/A,FALSE,"INCR$97";#N/A,#N/A,FALSE,"STOCKH97";#N/A,#N/A,FALSE,"FINANC97";#N/A,#N/A,FALSE,"CFLOW97"}</definedName>
    <definedName name="wrn.IMPRIMIR._.TODOS." hidden="1">{#N/A,#N/A,FALSE,"ATIVO";#N/A,#N/A,FALSE,"PASSIVO";#N/A,#N/A,FALSE,"L&amp;P";#N/A,#N/A,FALSE,"INTEREST"}</definedName>
    <definedName name="wrn.income." hidden="1">{#N/A,#N/A,FALSE,"summary";#N/A,#N/A,FALSE,"Totalmo";#N/A,#N/A,FALSE,"other revenue";#N/A,#N/A,FALSE,"corpmgmtalloc";#N/A,#N/A,FALSE,"corpmgmtamnt"}</definedName>
    <definedName name="wrn.Income._.Statement." hidden="1">{#N/A,#N/A,FALSE,"Report Print"}</definedName>
    <definedName name="wrn.Income._.Stmt." hidden="1">{"Income Stmt",#N/A,FALSE,"Model"}</definedName>
    <definedName name="wrn.INDEPS." hidden="1">{"page1",#N/A,FALSE,"TIND_CC1";"page2",#N/A,FALSE,"TIND_CC1";"page3",#N/A,FALSE,"TIND_CC1";"page4",#N/A,FALSE,"TIND_CC1";"page5",#N/A,FALSE,"TIND_CC1"}</definedName>
    <definedName name="wrn.INDICADORES." hidden="1">{"PARTE1",#N/A,FALSE,"Plan1"}</definedName>
    <definedName name="wrn.indices." hidden="1">{#N/A,#N/A,FALSE,"GRAFICO";#N/A,#N/A,FALSE,"INDICE 10%";#N/A,#N/A,FALSE,"INDICE 20%"}</definedName>
    <definedName name="WRN.INFMES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sheet." hidden="1">{#N/A,#N/A,FALSE,"TICKERS INPUT SHEET"}</definedName>
    <definedName name="wrn.Inputs." hidden="1">{"Inputs",#N/A,TRUE,"North America";"Inputs",#N/A,TRUE,"Europe";"Inputs",#N/A,TRUE,"Asia Pacific";"Inputs",#N/A,TRUE,"Latin America";"Inputs",#N/A,TRUE,"Wireless"}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GRATEDS." hidden="1">{#N/A,#N/A,FALSE,"Sheet1"}</definedName>
    <definedName name="wrn.Intermediate._.Calc.." hidden="1">{"Intermediate Calc.",#N/A,FALSE,"Merger Plan"}</definedName>
    <definedName name="wrn.INTERMEDIATES." hidden="1">{#N/A,#N/A,FALSE,"Sheet1"}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définitif.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francs._.et._.devises.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VESTIMENTOS.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PIX." hidden="1">{#N/A,#N/A,FALSE,"Report Print"}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." hidden="1">{#N/A,#N/A,FALSE,"irpjCONS.1997";#N/A,#N/A,FALSE,"irpjDF.1997";#N/A,#N/A,FALSE,"irpjHOL.1997";#N/A,#N/A,FALSE,"irpjIM.1997";#N/A,#N/A,FALSE,"irpjFAZ.1997"}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JShellReport." hidden="1">{#N/A,#N/A,FALSE,"REGIONAL CONS P&amp;L 98 f vs 99 b";#N/A,#N/A,FALSE,"REGIONAL CONS P&amp;L 99 f vs 99 b";#N/A,#N/A,FALSE,"100%-98 Fcst";#N/A,#N/A,FALSE,"JV%-98 Fcst";#N/A,#N/A,FALSE,"100%-99 Fcst";#N/A,#N/A,FALSE,"JV%-99 Fcst";#N/A,#N/A,FALSE,"1999 Budget";#N/A,#N/A,FALSE,"99 Bud vs 98 Fcst";#N/A,#N/A,FALSE,"99 Bud vs 99 Fcst";#N/A,#N/A,FALSE,"1999 Budget per Sub"}</definedName>
    <definedName name="wrn.JUINTI._.IRENDA." hidden="1">{"Planil_IR",#N/A,FALSE,"BALJUN97";"Financeiras_Líquidas",#N/A,FALSE,"BALJUN97"}</definedName>
    <definedName name="wrn.JUNIORS." hidden="1">{#N/A,#N/A,FALSE,"Sheet1"}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KBL." hidden="1">{#N/A,#N/A,FALSE,"Cov";#N/A,#N/A,FALSE,"Sum";#N/A,#N/A,FALSE,"P&amp;L";#N/A,#N/A,FALSE,"HL";#N/A,#N/A,FALSE,"Bal";#N/A,#N/A,FALSE,"CCcm";#N/A,#N/A,FALSE,"ProdCM";#N/A,#N/A,FALSE,"Cap"}</definedName>
    <definedName name="wrn.Key._.Pages." hidden="1">{#N/A,#N/A,FALSE,"Model";#N/A,#N/A,FALSE,"CapitalCosts"}</definedName>
    <definedName name="wrn.KEYFIN." hidden="1">{"SCH49",#N/A,FALSE,"eva"}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RA." hidden="1">{#N/A,#N/A,FALSE,"KRAGROUP";#N/A,#N/A,FALSE,"Johannesburg";#N/A,#N/A,FALSE,"Durban";#N/A,#N/A,FALSE,"Midrand";#N/A,#N/A,FALSE,"Pretoria";#N/A,#N/A,FALSE,"East Rand"}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hidden="1">{"BPAtivo",#N/A,FALSE,"BAL_A";"BPPassivo",#N/A,FALSE,"BAL_A";"DRE",#N/A,FALSE,"DRE_A";"FCX",#N/A,FALSE,"FCX_A";"CVE",#N/A,FALSE,"FCX_A"}</definedName>
    <definedName name="wrn.LBO._.Summary." hidden="1">{"LBO Summary",#N/A,FALSE,"Summary"}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ght._.sour." hidden="1">{"light sour",#N/A,FALSE,"CNTRYTYPE"}</definedName>
    <definedName name="wrn.lkm._.1.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OTAÇÃO._.DE._.PESSOAL." hidden="1">{"EVOL LOT PESSOAL",#N/A,FALSE,"EVOLUÇÃO";"MAIO",#N/A,FALSE,"MAIO"}</definedName>
    <definedName name="wrn.LS._.Sales.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gin._.analisys." hidden="1">{"Margin for 1997 static",#N/A,FALSE,"Sheet1";"Margin static per subs",#N/A,FALSE,"Sheet1"}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hidden="1">{"Annual_Income",#N/A,FALSE,"Master Model";"Quarterly_Income",#N/A,FALSE,"Master Model"}</definedName>
    <definedName name="wrn.MATRIZ." hidden="1">{"EXATA REAIS",#N/A,FALSE,"SIGMATR$";"EXATA DOLAR",#N/A,FALSE,"SIGMATU$"}</definedName>
    <definedName name="wrn.memo." hidden="1">{#N/A,#N/A,TRUE,"financial";#N/A,#N/A,TRUE,"plants"}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Model." hidden="1">{"Deal",#N/A,FALSE,"Deal";"acquiror",#N/A,FALSE,"Acquiror";"Target",#N/A,FALSE,"Target"}</definedName>
    <definedName name="wrn.MES." hidden="1">{#N/A,#N/A,FALSE,"US$MEDIO"}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inorco." hidden="1">{#N/A,#N/A,FALSE,"EARNINGS";#N/A,#N/A,FALSE,"FINANCIAL";#N/A,#N/A,FALSE,"OPERATIONAL"}</definedName>
    <definedName name="wrn.Model." hidden="1">{"DCF",#N/A,FALSE,"DCF"}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o." hidden="1">{#N/A,#N/A,FALSE,"Caratula";#N/A,#N/A,FALSE,"Maniobra";#N/A,#N/A,FALSE,"LlenVac";#N/A,#N/A,FALSE,"Almacen";#N/A,#N/A,FALSE,"Consolas";#N/A,#N/A,FALSE,"ProyRes";#N/A,#N/A,FALSE,"OrigApl";#N/A,#N/A,FALSE,"Inversio";#N/A,#N/A,FALSE,"Financiam";#N/A,#N/A,FALSE,"CapTrab";#N/A,#N/A,FALSE,"EscalaVar"}</definedName>
    <definedName name="wrn.month." hidden="1">{#N/A,#N/A,FALSE,"Ops Stat";#N/A,#N/A,FALSE,"Expenses";#N/A,#N/A,FALSE,"Income Statement";#N/A,#N/A,FALSE,"Balance Sheet";#N/A,#N/A,FALSE,"Cash Flow"}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end." hidden="1">{#N/A,#N/A,FALSE,"Variance Analysis - Recon";#N/A,#N/A,FALSE,"Variance Summary - budget";#N/A,#N/A,FALSE,"Variance Summary - prior year";#N/A,#N/A,FALSE,"Variance - Month Expenses";#N/A,#N/A,FALSE,"Variance - Year expenses";#N/A,#N/A,FALSE,"Personnel and Productivity";#N/A,#N/A,FALSE,"Working Capital";#N/A,#N/A,FALSE,"Marketing Expense Funding";#N/A,#N/A,FALSE,"Bottle and Pallet expense";#N/A,#N/A,FALSE,"Debtors Analysis";#N/A,#N/A,FALSE,"Bottles and crates - Trade"}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s." hidden="1">{#N/A,#N/A,TRUE,"Monthly BCG";#N/A,#N/A,TRUE,"Monthly w|o Wireless";#N/A,#N/A,TRUE,"Monthly Wireless"}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w." hidden="1">{#N/A,#N/A,FALSE,"Cov";#N/A,#N/A,FALSE,"Sum";#N/A,#N/A,FALSE,"P&amp;L";#N/A,#N/A,FALSE,"Bal";#N/A,#N/A,FALSE,"CCcm";#N/A,#N/A,FALSE,"Cap";#N/A,#N/A,FALSE,"ProdCM";#N/A,#N/A,FALSE,"P&amp;L "}</definedName>
    <definedName name="wrn.mwflash." hidden="1">{#N/A,#N/A,FALSE,"NEW YTD Flash (2)";#N/A,#N/A,FALSE,"New Flash (2)";#N/A,#N/A,FALSE,"New Flash (fiscal";#N/A,#N/A,FALSE,"PSMW";#N/A,#N/A,FALSE,"PSMW (fiscal)";#N/A,#N/A,FALSE,"PSMW (fiscal)"}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oc." hidden="1">{#N/A,#N/A,FALSE,"Summary";#N/A,#N/A,FALSE,"Annual I.S.";#N/A,#N/A,FALSE,"Qtr. I.S.";#N/A,#N/A,FALSE,"Aircraft";#N/A,#N/A,FALSE,"AircraftQtr";#N/A,#N/A,FALSE,"Electronics";#N/A,#N/A,FALSE,"ElectronicsQtr";#N/A,#N/A,FALSE,"OpMargin";#N/A,#N/A,FALSE,"OpMargin";#N/A,#N/A,FALSE,"Backlog &amp; Del.";#N/A,#N/A,FALSE,"B&amp;DQtr";#N/A,#N/A,FALSE,"Balance Sht";#N/A,#N/A,FALSE,"BalanceShtQtr";#N/A,#N/A,FALSE,"Cashflow"}</definedName>
    <definedName name="wrn.NON." hidden="1">{#N/A,#N/A,FALSE,"Sheet1"}</definedName>
    <definedName name="wrn.novo." hidden="1">{#N/A,#N/A,FALSE,"Count";#N/A,#N/A,FALSE,"Cash-Flow";#N/A,#N/A,FALSE,"Assumptions";#N/A,#N/A,FALSE,"Right"}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UTRISERVIÇOS." hidden="1">{"TOTAL NUTRISERVIÇOS",#N/A,FALSE,"NUTRI";"PREMIX",#N/A,FALSE,"NUTRI";"NUCLEOS",#N/A,FALSE,"NUTRI";"MATERIAS PRIMAS",#N/A,FALSE,"NUTRI";"OUTROS",#N/A,FALSE,"NUTRI"}</definedName>
    <definedName name="wrn.NW." hidden="1">{#N/A,#N/A,TRUE,"96 BUD - 95 BUD";#N/A,#N/A,TRUE,"96 BUD - 95 FORECAST";#N/A,#N/A,TRUE,"SUMMARY P&amp;L";#N/A,#N/A,TRUE,"INCOME STATEMENT";#N/A,#N/A,TRUE,"CASH FLOW";#N/A,#N/A,TRUE,"SUB REVENUE";#N/A,#N/A,TRUE,"AD REVENUE";#N/A,#N/A,TRUE,"OTHER REVENUE";#N/A,#N/A,TRUE,"RIGHTS";#N/A,#N/A,TRUE,"MUSIC FEES";#N/A,#N/A,TRUE,"G&amp;A EXPENSE";#N/A,#N/A,TRUE,"G&amp;A EXPL.";#N/A,#N/A,TRUE,"PROGRAMMING";#N/A,#N/A,TRUE,"PROGRAMMING EXPL";#N/A,#N/A,TRUE,"EVENT SUMMARY";#N/A,#N/A,TRUE,"PRODUCTION";#N/A,#N/A,TRUE,"PRODUCTION SUPPORT";#N/A,#N/A,TRUE,"PRODUCTION EXPL.";#N/A,#N/A,TRUE,"DISTRIBUTION";#N/A,#N/A,TRUE,"DISTRIBUTION EXPL";#N/A,#N/A,TRUE,"NW OPS";#N/A,#N/A,TRUE,"NW OPS EXPL";#N/A,#N/A,TRUE,"CREATIVE";#N/A,#N/A,TRUE,"CREATIVE EXPL";#N/A,#N/A,TRUE,"MARKETING";#N/A,#N/A,TRUE,"MARKETING EXPL.";#N/A,#N/A,TRUE,"AD SALES";#N/A,#N/A,TRUE,"AD SALES EXPL.";#N/A,#N/A,TRUE,"PPV";#N/A,#N/A,TRUE,"PPV EXPL.";#N/A,#N/A,TRUE,"PRIME FEE";#N/A,#N/A,TRUE,"DEPRECIATION";#N/A,#N/A,TRUE,"CAPITAL ";#N/A,#N/A,TRUE,"AFF. FILE";#N/A,#N/A,TRUE,"PAYROLL"}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ne." hidden="1">{"one",#N/A,FALSE,"TB YTD"}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STAT._.REPORTS." hidden="1">{#N/A,#N/A,FALSE,"OPSTAT MONTH";#N/A,#N/A,FALSE,"CPC MONTH";#N/A,#N/A,FALSE,"MONTH EXPENSE";#N/A,#N/A,FALSE,"OPSTAT YTD";#N/A,#N/A,FALSE,"CPC YTD";#N/A,#N/A,FALSE,"YTD EXPENSE";#N/A,#N/A,FALSE,"PROD OVERHEADS"}</definedName>
    <definedName name="wrn.Orçamento." hidden="1">{#N/A,#N/A,FALSE,"C.Direto";#N/A,#N/A,FALSE,"Evolução";#N/A,#N/A,FALSE,"C.Direto Prod";#N/A,#N/A,FALSE,"C.Indireto";#N/A,#N/A,FALSE,"Mobra";#N/A,#N/A,FALSE,"Orç.Inv.";#N/A,#N/A,FALSE,"Equiv. US$";#N/A,#N/A,FALSE,"NewFin";#N/A,#N/A,FALSE,"Ev.Receita";#N/A,#N/A,FALSE,"Ev.Venda"}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hidden="1">{"E001 - GERAÇÃO DE CAIXA GERAL",#N/A,FALSE,"Ajuste";"E002 - DLP GERAL",#N/A,FALSE,"Ajuste"}</definedName>
    <definedName name="wrn.orderentry." hidden="1">{"orderentry2",#N/A,FALSE,"OE variance Total";"orderentry",#N/A,FALSE,"OE variance Total"}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{"DCF","UPSIDE CASE",FALSE,"Sheet1";"DCF","BASE CASE",FALSE,"Sheet1";"DCF","DOWNSIDE CASE",FALSE,"Sheet1"}</definedName>
    <definedName name="wrn.output2" hidden="1">{"DCF","UPSIDE CASE",FALSE,"Sheet1";"DCF","BASE CASE",FALSE,"Sheet1";"DCF","DOWNSIDE CASE",FALSE,"Sheet1"}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._.Orç.._.Módulo._.1.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_.and._.l." hidden="1">{"bcII p and l",#N/A,FALSE,"Big Cajun II"}</definedName>
    <definedName name="wrn.P.Orç.._.Módulo._.2.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A._.MENSAL._2" hidden="1">{#N/A,#N/A,FALSE,"PACCIL";#N/A,#N/A,FALSE,"PAITACAN";#N/A,#N/A,FALSE,"PARECO";#N/A,#N/A,FALSE,"PA62";#N/A,#N/A,FALSE,"PAFINAL";#N/A,#N/A,FALSE,"PARECONF";#N/A,#N/A,FALSE,"PARECOND"}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{"PAGE 1",#N/A,FALSE,"p&amp;l"}</definedName>
    <definedName name="wrn.PAGEA." hidden="1">{"Pagea",#N/A,FALSE,"A"}</definedName>
    <definedName name="wrn.PAGED." hidden="1">{"PAGED",#N/A,FALSE,"D"}</definedName>
    <definedName name="wrn.PAGEE." hidden="1">{"PAGEE",#N/A,FALSE,"E"}</definedName>
    <definedName name="wrn.Paging._.Compco." hidden="1">{"financials",#N/A,TRUE,"6_30_96";"footnotes",#N/A,TRUE,"6_30_96";"valuation",#N/A,TRUE,"6_30_96"}</definedName>
    <definedName name="wrn.Parametros." hidden="1">{#N/A,#N/A,FALSE,"BLDC";#N/A,#N/A,FALSE,"RESDC";#N/A,#N/A,FALSE,"BLFV";#N/A,#N/A,FALSE,"RESFV"}</definedName>
    <definedName name="wrn.parametros2." hidden="1">{#N/A,#N/A,FALSE,"C.P.V."}</definedName>
    <definedName name="wrn.parametros3." hidden="1">{#N/A,#N/A,FALSE,"C.P.V."}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T." hidden="1">{#N/A,#N/A,FALSE,"PAT";#N/A,#N/A,FALSE,"PAT (2)"}</definedName>
    <definedName name="wrn.PAT._1" hidden="1">{#N/A,#N/A,FALSE,"PAT";#N/A,#N/A,FALSE,"PAT (2)"}</definedName>
    <definedName name="wrn.PAT._2" hidden="1">{#N/A,#N/A,FALSE,"PAT";#N/A,#N/A,FALSE,"PAT (2)"}</definedName>
    <definedName name="wrn.PAT._3" hidden="1">{#N/A,#N/A,FALSE,"PAT";#N/A,#N/A,FALSE,"PAT (2)"}</definedName>
    <definedName name="wrn.Penetration." hidden="1">{"penetration percentage",#N/A,FALSE,"Penetration";"penetration subs",#N/A,FALSE,"Penetration"}</definedName>
    <definedName name="wrn.perspectives.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WC1." hidden="1">{"Graphic",#N/A,TRUE,"Graphic"}</definedName>
    <definedName name="wrn.PF._.Analysis." hidden="1">{"PF Analysis",#N/A,FALSE,"Merger Plan"}</definedName>
    <definedName name="wrn.PF._.Balance._.Sheet._.Sens." hidden="1">{"PF Balance Sheet Sens",#N/A,FALSE,"PF Balance Sheet Sens";"PF Balance Sheet Sens Inputs",#N/A,FALSE,"PF Balance Sheet Sens"}</definedName>
    <definedName name="wrn.PF._.Merger._.Plans." hidden="1">{"PF Merger Plans",#N/A,FALSE,"Merger Plan"}</definedName>
    <definedName name="wrn.PL." hidden="1">{"20 Years",#N/A,FALSE,"P&amp;Ls";"2001",#N/A,FALSE,"P&amp;Ls"}</definedName>
    <definedName name="wrn.pl_brasil." hidden="1">{"PL_Brasil",#N/A,FALSE,"PL"}</definedName>
    <definedName name="wrn.PL1._.print." hidden="1">{"PL11",#N/A,FALSE,"input"}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ha." hidden="1">{#N/A,#N/A,TRUE,"Indice";#N/A,#N/A,TRUE,"FCX";#N/A,#N/A,TRUE,"DRE";#N/A,#N/A,TRUE,"ATIVO";#N/A,#N/A,TRUE,"PASSIVO";#N/A,#N/A,TRUE,"DMPL";#N/A,#N/A,TRUE,"DOAR";#N/A,#N/A,TRUE,"DVA";#N/A,#N/A,TRUE,"INDICADORES";#N/A,#N/A,TRUE,"ATIVO - CIRCULANTE";#N/A,#N/A,TRUE,"ATIVO - RLP";#N/A,#N/A,TRUE,"ATIVO - PERMANENTE";#N/A,#N/A,TRUE,"PASSIVO - CIRCULANTE";#N/A,#N/A,TRUE,"PASSIVO - ELP";#N/A,#N/A,TRUE,"PASSIVO - PL";#N/A,#N/A,TRUE,"VENDAS";#N/A,#N/A,TRUE,"DEDUÇÕES";#N/A,#N/A,TRUE,"CPV";#N/A,#N/A,TRUE,"R - ADM E CML";#N/A,#N/A,TRUE,"GASTOS";#N/A,#N/A,TRUE,"R - PRD - CONS";#N/A,#N/A,TRUE,"R - EMPRESA";#N/A,#N/A,TRUE,"BAL-ATIVO-DIPJ";#N/A,#N/A,TRUE,"BAL-PASSIVO-DIPJ";#N/A,#N/A,TRUE,"DLP-DIPJ";#N/A,#N/A,TRUE,"DRE-DIPJ";#N/A,#N/A,TRUE,"CPV-DIPJ";#N/A,#N/A,TRUE,"DOP-DIPJ";#N/A,#N/A,TRUE,"IR";#N/A,#N/A,TRUE,"CS";#N/A,#N/A,TRUE,"PIS";#N/A,#N/A,TRUE,"COFINS"}</definedName>
    <definedName name="wrn.plbscf." hidden="1">{"p_l",#N/A,FALSE,"Summary Accounts"}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e." hidden="1">{#N/A,#N/A,FALSE,"Poe Stand Alone";#N/A,#N/A,FALSE,"Poe (Calenderised, EUR)"}</definedName>
    <definedName name="wrn.portugal." hidden="1">{"portugal",#N/A,FALSE,"PL"}</definedName>
    <definedName name="wrn.pq_dr." hidden="1">{"pq_dr",#N/A,FALSE,"PQ"}</definedName>
    <definedName name="wrn.pq_pe." hidden="1">{"pq_pe",#N/A,FALSE,"PQ"}</definedName>
    <definedName name="wrn.pq_sp." hidden="1">{"pq_sp",#N/A,FALSE,"PQ"}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ices." hidden="1">{#N/A,#N/A,TRUE,"BANAMEX";#N/A,#N/A,TRUE,"CGT";#N/A,#N/A,TRUE,"ALFA";#N/A,#N/A,TRUE,"ICA (2)"}</definedName>
    <definedName name="wrn.PrimeCo." hidden="1">{"print 1",#N/A,FALSE,"PrimeCo PCS";"print 2",#N/A,FALSE,"PrimeCo PCS";"valuation",#N/A,FALSE,"PrimeCo PCS"}</definedName>
    <definedName name="wrn.principais." hidden="1">{#N/A,#N/A,FALSE,"AMSA611";#N/A,#N/A,FALSE,"STACFLOW"}</definedName>
    <definedName name="wrn.Print." hidden="1">{"vi1",#N/A,FALSE,"Financial Statements";"vi2",#N/A,FALSE,"Financial Statements";#N/A,#N/A,FALSE,"DCF"}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_.Balance._.Sheet." hidden="1">{"PF Balance Sheet",#N/A,FALSE,"PF Balance Sheet";"PF Balance Sheet Inputs",#N/A,FALSE,"PF Balance Sheet"}</definedName>
    <definedName name="wrn.Print._.All._.Balance._.Sheet._.Life." hidden="1">{"PF Balance Sheet Life",#N/A,FALSE,"PF Balance Sheet Life";"PF Balance Sheet Life Inputs",#N/A,FALSE,"PF Balance Sheet Life"}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Income._.Statement.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{"summary",#N/A,FALSE,"Valuation Analysis";"assumptions1",#N/A,FALSE,"Valuation Analysis";"assumptions2",#N/A,FALSE,"Valuation Analysis"}</definedName>
    <definedName name="wrn.Print._.Analyst._.Comparison." hidden="1">{"comp_bob1",#N/A,FALSE,"Analyst Comparison";"comp_linnea1",#N/A,FALSE,"Analyst Comparison"}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CF._.Exhibit." hidden="1">{"CF Dollar",#N/A,FALSE,"CF"}</definedName>
    <definedName name="wrn.Print._.Dilution." hidden="1">{"dilution11",#N/A,FALSE,"Dillution Analyis";"dilution21",#N/A,FALSE,"Dillution Analyis";"dilution31",#N/A,FALSE,"Dillution Analyis"}</definedName>
    <definedName name="wrn.Print._.Full._.Quarterly." hidden="1">{"FullPage",#N/A,TRUE,"Summary";"FullPage",#N/A,TRUE,"Holding Company";"FullPage",#N/A,TRUE,"Consolidated";"FullPage",#N/A,TRUE,"Bank";"FullPage",#N/A,TRUE,"Lighthouse";"FullPage",#N/A,TRUE,"Scenarios"}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t.." hidden="1">{#N/A,#N/A,FALSE,"GP";#N/A,#N/A,FALSE,"Summary"}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2" hidden="1">{"CSC_1",#N/A,FALSE,"CSC Outputs";"CSC_2",#N/A,FALSE,"CSC Outputs"}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all." hidden="1">{"projections1",#N/A,FALSE,"projections";"dcf2",#N/A,FALSE,"dcf";"dcf no profit sharing",#N/A,FALSE,"dcf no profit sharing";"avp1",#N/A,FALSE,"avp"}</definedName>
    <definedName name="wrn.PRINTHR." hidden="1">{"SCH66",#N/A,FALSE,"SCH66";"SCH67",#N/A,FALSE,"SCH67";"SCH68",#N/A,FALSE,"SCH68";"SCH69",#N/A,FALSE,"SCH69";"SCH70",#N/A,FALSE,"SCH70"}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MKTG." hidden="1">{"sch6",#N/A,FALSE,"SCH6";"sch7",#N/A,FALSE,"SCH7"}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Page." hidden="1">{"PrintPage",#N/A,TRUE,"Summary";"PrintPage",#N/A,TRUE,"Holding Company";"PrintPage",#N/A,TRUE,"Consolidated";"PrintPage",#N/A,TRUE,"Bank";"PrintPage",#N/A,TRUE,"Lighthouse";"PrintPage",#N/A,TRUE,"Scenarios"}</definedName>
    <definedName name="wrn.PrintPageYearly." hidden="1">{"YearPrintPage",#N/A,TRUE,"Summary";"YearPrintPage",#N/A,TRUE,"Holding Company";"YearPrintPage",#N/A,TRUE,"Consolidated";"YearPrintPage",#N/A,TRUE,"Bank"}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syns." hidden="1">{"dcfsyn",#N/A,FALSE,"DCFSYN";"senssyn",#N/A,FALSE,"DCFSYN"}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ming." hidden="1">{#N/A,#N/A,FALSE,"progsum";#N/A,#N/A,FALSE,"progothrev";#N/A,#N/A,FALSE,"production";#N/A,#N/A,FALSE,"rights"}</definedName>
    <definedName name="wrn.PROGRAMS." hidden="1">{"sch52",#N/A,FALSE,"SCH52"}</definedName>
    <definedName name="wrn.Projected._.Data._.and._.Subject._.Company._.Data." hidden="1">{#N/A,#N/A,FALSE,"Projected Data &amp; SUBJECT-INPUTS"}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to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p2." hidden="1">{#N/A,#N/A,FALSE,"C.Direto";#N/A,#N/A,FALSE,"Evolução";#N/A,#N/A,FALSE,"C.Indireto";#N/A,#N/A,FALSE,"Mobra";#N/A,#N/A,FALSE,"Equiv. US$";#N/A,#N/A,FALSE,"NewFin"}</definedName>
    <definedName name="wrn.Proposta._.2." hidden="1">{#N/A,#N/A,FALSE,"Evolução";#N/A,#N/A,FALSE,"C.Direto Prod";#N/A,#N/A,FALSE,"C.Indireto";#N/A,#N/A,FALSE,"Mobra";#N/A,#N/A,FALSE,"Orç.Inv.";#N/A,#N/A,FALSE,"Eq.Patrim"}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swest." hidden="1">{#N/A,#N/A,FALSE,"Cov";#N/A,#N/A,FALSE,"Sum";#N/A,#N/A,FALSE,"P&amp;L";#N/A,#N/A,FALSE,"HL";#N/A,#N/A,FALSE,"Bal";#N/A,#N/A,FALSE,"CCcm";#N/A,#N/A,FALSE,"HC";#N/A,#N/A,FALSE,"Cap";#N/A,#N/A,FALSE,"ProdCM";#N/A,#N/A,FALSE,"PSWEST-MONTH";#N/A,#N/A,FALSE,"PSWEST-YTD"}</definedName>
    <definedName name="wrn.PUBLICAÇÃO." hidden="1">{#N/A,#N/A,FALSE,"Balanço";#N/A,#N/A,FALSE,"Resultado";#N/A,#N/A,FALSE,"Mutações";#N/A,#N/A,FALSE,"DOAR";#N/A,#N/A,FALSE,"Notas";#N/A,#N/A,FALSE,"Diret. (2)"}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uarterly._.Actuals." hidden="1">{"IS Quarterly Actuals",#N/A,FALSE,"QTR IS";"CF Quarterly Actuals",#N/A,FALSE,"QTR CF";"BS Quarterly Actuals",#N/A,FALSE,"QTR BS"}</definedName>
    <definedName name="wrn.Quarterlys." hidden="1">{#N/A,#N/A,TRUE,"Qrt BCG";#N/A,#N/A,TRUE,"Qrt w|o Wireless";#N/A,#N/A,TRUE,"Qrt Wireless"}</definedName>
    <definedName name="wrn.Quick._.Print." hidden="1">{#N/A,#N/A,FALSE,"Summary";#N/A,#N/A,FALSE,"Data";#N/A,#N/A,FALSE,"Proj Op Inc";#N/A,#N/A,FALSE,"Proj CF";#N/A,#N/A,FALSE,"Proj Val"}</definedName>
    <definedName name="wrn.Quick._.Summary." hidden="1">{"Decision Memo",#N/A,TRUE,"Ratios";"IRR",#N/A,TRUE,"IRR";"Decision Memo",#N/A,TRUE,"Fin. Stat.";"Summary",#N/A,TRUE,"Debt"}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nkbcos." hidden="1">{#N/A,#N/A,FALSE,"Rankbcos"}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TEIO2" hidden="1">{#N/A,#N/A,TRUE,"transp.func._CAC";#N/A,#N/A,TRUE,"transp.func._UE";#N/A,#N/A,TRUE,"fixos-braçais-CAC";#N/A,#N/A,TRUE,"fixos-braçais-UE";#N/A,#N/A,TRUE,"Cesta_Básica_CAC";#N/A,#N/A,TRUE,"vale-refeição"}</definedName>
    <definedName name="wrn.ratios." hidden="1">{"ratios",#N/A,FALSE,"Summary Accounts"}</definedName>
    <definedName name="wrn.ratios._.only." hidden="1">{"ratios2",#N/A,FALSE,"Ratios"}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AL." hidden="1">{#N/A,#N/A,FALSE,"BALR$96";#N/A,#N/A,FALSE,"INCR$96"}</definedName>
    <definedName name="wrn.recebimentos._.adesão." hidden="1">{"Assumptions hookup",#N/A,FALSE,"receber adesão";"Recebimentos",#N/A,FALSE,"receber adesão"}</definedName>
    <definedName name="wrn.RECEITA.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FINERY." hidden="1">{"Padd I to III",#N/A,FALSE,"REFINERY";"Padd IV to US",#N/A,FALSE,"REFINERY";"Crude Balance I",#N/A,FALSE,"REFINERY";"Crude Balance II",#N/A,FALSE,"REFINERY"}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gion." hidden="1">{"Region",#N/A,FALSE,"CNTRYTYPE"}</definedName>
    <definedName name="wrn.rel." hidden="1">{#N/A,#N/A,FALSE,"DFcomp.";#N/A,#N/A,FALSE,"Holding comp";#N/A,#N/A,FALSE,"Imobil.comp"}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ORÇAMENTO." hidden="1">{"orç_mes",#N/A,FALSE,"TOTAL";"ORÇ_MES",#N/A,FALSE,"760";"ORÇ_MES",#N/A,FALSE,"761"}</definedName>
    <definedName name="wrn.REL_REAL." hidden="1">{"real",#N/A,FALSE,"TOTAL";"REAL",#N/A,FALSE,"760";"REAL",#N/A,FALSE,"761"}</definedName>
    <definedName name="wrn.REL_REPORTE." hidden="1">{"reporte",#N/A,FALSE,"TOTAL";"REPORTE",#N/A,FALSE,"760";"REPORTE",#N/A,FALSE,"761"}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ORIO." hidden="1">{#N/A,#N/A,FALSE,"CONTROLE";#N/A,#N/A,FALSE,"CONTROLE"}</definedName>
    <definedName name="wrn.Relatório._.1." hidden="1">{"FS`s",#N/A,TRUE,"FS's";"Icome St",#N/A,TRUE,"Income St.";"Balance Sh",#N/A,TRUE,"Balance Sh.";"Gross Margin",#N/A,TRUE,"Gross Margin"}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hidden="1">{#N/A,#N/A,FALSE,"GP";#N/A,#N/A,FALSE,"Assinantes";#N/A,#N/A,FALSE,"Rede";#N/A,#N/A,FALSE,"Evolução";#N/A,#N/A,FALSE,"Resultado"}</definedName>
    <definedName name="wrn.RELBC." hidden="1">{#N/A,#N/A,FALSE,"BalanBC";#N/A,#N/A,FALSE,"Mutação PL BC";#N/A,#N/A,FALSE,"DOAR BC1996";#N/A,#N/A,FALSE,"DOAR BC1996"}</definedName>
    <definedName name="wrn.RELEVANTSHEETS." hidden="1">{#N/A,#N/A,FALSE,"AD_Purch";#N/A,#N/A,FALSE,"Projections";#N/A,#N/A,FALSE,"DCF";#N/A,#N/A,FALSE,"Mkt Val"}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p_page." hidden="1">{"Annual_Income",#N/A,FALSE,"Report Page";"Balance_Cash_Flow",#N/A,FALSE,"Report Page";"Quarterly_Income",#N/A,FALSE,"Report Page"}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hidden="1">{#N/A,#N/A,FALSE,"Domestic";#N/A,#N/A,FALSE,"Elimins";#N/A,#N/A,FALSE,"PSNW";#N/A,#N/A,FALSE,"PTN-CVN-TCIPS";#N/A,#N/A,FALSE,"Pressbox";#N/A,#N/A,FALSE,"SCW";#N/A,#N/A,FALSE,"PSMA";#N/A,#N/A,FALSE,"PSAZ";#N/A,#N/A,FALSE,"SS";#N/A,#N/A,FALSE,"PSSD";#N/A,#N/A,FALSE,"PSW";#N/A,#N/A,FALSE,"PSMW";#N/A,#N/A,FALSE,"ARC Corp &amp; Hldg";#N/A,#N/A,FALSE,"Satellite";#N/A,#N/A,FALSE,"SportsCom";#N/A,#N/A,FALSE,"PSSW";#N/A,#N/A,FALSE,"Rocky Mtn";#N/A,#N/A,FALSE,"Programming";#N/A,#N/A,FALSE,"Liberty Sales";#N/A,#N/A,FALSE,"LSI Corp";#N/A,#N/A,FALSE,"Intermtn West";#N/A,#N/A,FALSE,"Facilities";#N/A,#N/A,FALSE,"G7";#N/A,#N/A,FALSE,"Event Group";#N/A,#N/A,FALSE,"Showcase";#N/A,#N/A,FALSE,"PAC 10 Prop"}</definedName>
    <definedName name="wrn.Report._.Exhibits." hidden="1">{"Inc Stmt Exhibit",#N/A,FALSE,"IS";"BS Exhibit",#N/A,FALSE,"BS";"Ratio No.1",#N/A,FALSE,"Ratio";"Ratio No.2",#N/A,FALSE,"Ratio"}</definedName>
    <definedName name="wrn.Report_Page." hidden="1">{"Annual_Income",#N/A,FALSE,"Report Page";"Balance_Cash_Flow",#N/A,FALSE,"Report Page";"Quarterly_Income",#N/A,FALSE,"Report Page"}</definedName>
    <definedName name="wrn.Report1." hidden="1">{#N/A,#N/A,FALSE,"Operations";#N/A,#N/A,FALSE,"Financials"}</definedName>
    <definedName name="wrn.REPORTE." hidden="1">{"SALES-REPORTE",#N/A,FALSE,"SALES";"P.MINAS-REPORTE",#N/A,FALSE,"P.MINAS";"ALPA-REPORTE",#N/A,FALSE,"ALPA";"BASTOS-REPORTE",#N/A,FALSE,"BASTOS"}</definedName>
    <definedName name="wrn.Reports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m." hidden="1">{#N/A,#N/A,FALSE,"Cov";#N/A,#N/A,FALSE,"Sum";#N/A,#N/A,FALSE,"P&amp;L";#N/A,#N/A,FALSE,"HL";#N/A,#N/A,FALSE,"Bal";#N/A,#N/A,FALSE,"CCcm";#N/A,#N/A,FALSE,"HC";#N/A,#N/A,FALSE,"Cap";#N/A,#N/A,FALSE,"ProdCM"}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ales.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FP_report." hidden="1">{#N/A,#N/A,FALSE,"SCFP_Consol"}</definedName>
    <definedName name="wrn.SCH46." hidden="1">{"SCH46",#N/A,FALSE,"sch46"}</definedName>
    <definedName name="wrn.SCH51." hidden="1">{"SCH51",#N/A,FALSE,"monthly"}</definedName>
    <definedName name="wrn.SCH52." hidden="1">{"SCH52",#N/A,FALSE,"sch52"}</definedName>
    <definedName name="wrn.SCH57." hidden="1">{"SCH57",#N/A,FALSE,"monthly"}</definedName>
    <definedName name="wrn.SCH58." hidden="1">{"sch58",#N/A,FALSE,"SCH58"}</definedName>
    <definedName name="wrn.Season._.Model." hidden="1">{#N/A,#N/A,TRUE,"Proj";#N/A,#N/A,TRUE,"Crew";#N/A,#N/A,TRUE,"Month"}</definedName>
    <definedName name="wrn.seg." hidden="1">{#N/A,#N/A,TRUE,"R - ADM - SC";#N/A,#N/A,TRUE,"R - CML - SC";#N/A,#N/A,TRUE,"R - TUBOS - SC";#N/A,#N/A,TRUE,"R - CONEXÕES - SC";#N/A,#N/A,TRUE,"R - PEAD - SC";#N/A,#N/A,TRUE,"R - ADM - JOI";#N/A,#N/A,TRUE,"R - CML - JOI";#N/A,#N/A,TRUE,"R - PERFIL - JOI";#N/A,#N/A,TRUE,"R - GAXETA - JOI";#N/A,#N/A,TRUE,"R - ADM - ITU";#N/A,#N/A,TRUE,"R - CML - ITU";#N/A,#N/A,TRUE,"R - ADM - CONS";#N/A,#N/A,TRUE,"R - CML - CONS";#N/A,#N/A,TRUE,"R - PRD - CONS";#N/A,#N/A,TRUE,"R - EMPRESA"}</definedName>
    <definedName name="wrn.SEGMENT." hidden="1">{"SCH29",#N/A,FALSE,"segments";"SCH30",#N/A,FALSE,"segments"}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" hidden="1">{"sensitivity",#N/A,FALSE,"Sensitivity"}</definedName>
    <definedName name="wrn.sensitivity._.analyses." hidden="1">{"general",#N/A,FALSE,"Assumptions"}</definedName>
    <definedName name="wrn.Sherry._.Adams." hidden="1">{#N/A,#N/A,FALSE,"P&amp;L";#N/A,#N/A,FALSE,"AdRev";#N/A,#N/A,FALSE,"AvgRev"}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ebel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M95" hidden="1">{#N/A,#N/A,FALSE,"SIM95"}</definedName>
    <definedName name="wrn.sim953" hidden="1">{#N/A,#N/A,FALSE,"SIM95"}</definedName>
    <definedName name="wrn.sim954" hidden="1">{#N/A,#N/A,FALSE,"SIM95"}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dades." hidden="1">{"sociedades",#N/A,FALSE,"PL"}</definedName>
    <definedName name="wrn.SP._.Model._.All." hidden="1">{"SP Model",#N/A,FALSE,"S&amp;P Model";"Adjustments",#N/A,FALSE,"S&amp;P Model"}</definedName>
    <definedName name="wrn.SP._.Model._.Life." hidden="1">{"SP Model Life",#N/A,FALSE,"S&amp;P Model Life";"Adjustments Life",#N/A,FALSE,"S&amp;P Model Life"}</definedName>
    <definedName name="wrn.Sportscom." hidden="1">{#N/A,#N/A,FALSE,"Cov";#N/A,#N/A,FALSE,"Sum";#N/A,#N/A,FALSE,"P&amp;L";#N/A,#N/A,FALSE,"HL";#N/A,#N/A,FALSE,"Bal";#N/A,#N/A,FALSE,"CCcm";#N/A,#N/A,FALSE,"HC";#N/A,#N/A,FALSE,"Cap";#N/A,#N/A,FALSE,"P&amp;L CM";#N/A,#N/A,FALSE,"P&amp;L YTD"}</definedName>
    <definedName name="wrn.Sportscom._.West." hidden="1">{#N/A,#N/A,FALSE,"Cov";#N/A,#N/A,FALSE,"Sum";#N/A,#N/A,FALSE,"P&amp;L";#N/A,#N/A,FALSE,"HL";#N/A,#N/A,FALSE,"Bal";#N/A,#N/A,FALSE,"CCcm";#N/A,#N/A,FALSE,"HC";#N/A,#N/A,FALSE,"Cap";#N/A,#N/A,FALSE,"SCWEST-MONTH";#N/A,#N/A,FALSE,"SCWEST-YTD"}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_.Reports." hidden="1">{#N/A,#N/A,FALSE,"Books";#N/A,#N/A,FALSE,"Barge";#N/A,#N/A,FALSE,"Insurance";#N/A,#N/A,FALSE,"Consolidated"}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y" hidden="1">{"summary1",#N/A,TRUE,"Comps";"summary2",#N/A,TRUE,"Comps";"summary3",#N/A,TRUE,"Comps"}</definedName>
    <definedName name="wrn.SUBREGION." hidden="1">{"SUBREGION",#N/A,FALSE,"CNTRYTYPE"}</definedName>
    <definedName name="wrn.Summary." hidden="1">{"Section 1",#N/A,TRUE,"Summary";"Section 2",#N/A,TRUE,"Summary";"Section 3",#N/A,TRUE,"Summary";"Section 4",#N/A,TRUE,"Summary"}</definedName>
    <definedName name="wrn.Summary._.99." hidden="1">{#N/A,#N/A,FALSE,"REGIONAL CONS P&amp;L 98 f vs 99 b";#N/A,#N/A,FALSE,"100%-98 Fcst";#N/A,#N/A,FALSE,"JV%-98 Fcst";#N/A,#N/A,FALSE,"99 Bud vs 98 Fcst";#N/A,#N/A,FALSE,"1998 Forecast";#N/A,#N/A,FALSE,"REGIONAL CONS P&amp;L 99 f vs 99 b";#N/A,#N/A,FALSE,"100%-99 Fcst";#N/A,#N/A,FALSE,"JV%-99 Fcst";#N/A,#N/A,FALSE,"99 Bud vs 99 Fcst";#N/A,#N/A,FALSE,"1999 Forecast";#N/A,#N/A,FALSE,"REGIONAL CONS P&amp;L 98 b vs 99 b";#N/A,#N/A,FALSE,"100%-98 Bud";#N/A,#N/A,FALSE,"JV%-98 Bud";#N/A,#N/A,FALSE,"99 Bud vs 98 Bud";#N/A,#N/A,FALSE,"1998 Budget";#N/A,#N/A,FALSE,"1999 Budget per Sub";#N/A,#N/A,FALSE,"1999 Budget"}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1" hidden="1">{"summary pg1",#N/A,FALSE,"Tot Act Retail incl Franchise";"summary pg2",#N/A,FALSE,"Tot Act Retail incl Franchise"}</definedName>
    <definedName name="wrn.summary10" hidden="1">{"summary pg1",#N/A,FALSE,"Tot Act Retail incl Franchise";"summary pg2",#N/A,FALSE,"Tot Act Retail incl Franchise"}</definedName>
    <definedName name="wrn.summary10." hidden="1">{"summary pg1",#N/A,FALSE,"Tot Act Retail incl Franchise";"summary pg2",#N/A,FALSE,"Tot Act Retail incl Franchise"}</definedName>
    <definedName name="wrn.summary2" hidden="1">{"summary pg1",#N/A,FALSE,"Tot Act Retail incl Franchise";"summary pg2",#N/A,FALSE,"Tot Act Retail incl Franchise"}</definedName>
    <definedName name="wrn.summary3" hidden="1">{"summary pg1",#N/A,FALSE,"Tot Act Retail incl Franchise";"summary pg2",#N/A,FALSE,"Tot Act Retail incl Franchise"}</definedName>
    <definedName name="wrn.summary4" hidden="1">{"summary pg1",#N/A,FALSE,"Tot Act Retail incl Franchise";"summary pg2",#N/A,FALSE,"Tot Act Retail incl Franchise"}</definedName>
    <definedName name="wrn.summary5" hidden="1">{"summary pg1",#N/A,FALSE,"Tot Act Retail incl Franchise";"summary pg2",#N/A,FALSE,"Tot Act Retail incl Franchise"}</definedName>
    <definedName name="wrn.summary6" hidden="1">{"summary pg1",#N/A,FALSE,"Tot Act Retail incl Franchise";"summary pg2",#N/A,FALSE,"Tot Act Retail incl Franchise"}</definedName>
    <definedName name="wrn.summary7" hidden="1">{"summary pg1",#N/A,FALSE,"Tot Act Retail incl Franchise";"summary pg2",#N/A,FALSE,"Tot Act Retail incl Franchise"}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EXPLAN." hidden="1">{#N/A,#N/A,FALSE,"COVER";#N/A,#N/A,FALSE,"RSN";#N/A,#N/A,FALSE,"Other";#N/A,#N/A,FALSE,"National"}</definedName>
    <definedName name="wrn.SUN." hidden="1">{#N/A,#N/A,FALSE,"Cov";#N/A,#N/A,FALSE,"TC";#N/A,#N/A,FALSE,"Sum";#N/A,#N/A,FALSE,"P&amp;L";#N/A,#N/A,FALSE,"HL ";#N/A,#N/A,FALSE,"%P&amp;L";#N/A,#N/A,FALSE,"Bal";#N/A,#N/A,FALSE,"CCcm";#N/A,#N/A,FALSE,"Sub";#N/A,#N/A,FALSE,"AdRev";#N/A,#N/A,FALSE,"AvgRev";#N/A,#N/A,FALSE,"AvgProd";#N/A,#N/A,FALSE,"HC";#N/A,#N/A,FALSE,"AR";#N/A,#N/A,FALSE,"Cap";#N/A,#N/A,FALSE,"ProdCM";#N/A,#N/A,FALSE,"P&amp;Lfy";#N/A,#N/A,FALSE,"CCfy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lstra._.Inputs." hidden="1">{"Inputs",#N/A,FALSE,"US_FL";"Inputs",#N/A,FALSE,"EUROPE_FL";"Inputs",#N/A,FALSE,"ASIA_FL"}</definedName>
    <definedName name="wrn.Telstra._.Output." hidden="1">{"Output",#N/A,FALSE,"US_FL";"Output",#N/A,FALSE,"EUROPE_FL";"Output",#N/A,FALSE,"ASIA_FL"}</definedName>
    <definedName name="wrn.temp.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O." hidden="1">{#N/A,#N/A,FALSE,"Par.Conj.";#N/A,#N/A,FALSE,"Prod.Fis";#N/A,#N/A,FALSE,"Est.Físico";#N/A,#N/A,FALSE,"Mix";#N/A,#N/A,FALSE,"P.Médio";#N/A,#N/A,FALSE,"Rec.Bruta"}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e" hidden="1">{#N/A,#N/A,FALSE,"BLDC";#N/A,#N/A,FALSE,"RESDC";#N/A,#N/A,FALSE,"BLFV";#N/A,#N/A,FALSE,"RESFV"}</definedName>
    <definedName name="wrn.Teste." hidden="1">{#N/A,#N/A,FALSE,"Caderneta de poupança";#N/A,#N/A,FALSE,"Horas";#N/A,#N/A,FALSE,"Cenário"}</definedName>
    <definedName name="wrn.Teste._1" hidden="1">{#N/A,#N/A,FALSE,"Caderneta de poupança";#N/A,#N/A,FALSE,"Horas";#N/A,#N/A,FALSE,"Cenário"}</definedName>
    <definedName name="wrn.Teste._2" hidden="1">{#N/A,#N/A,FALSE,"Caderneta de poupança";#N/A,#N/A,FALSE,"Horas";#N/A,#N/A,FALSE,"Cenário"}</definedName>
    <definedName name="wrn.Teste._3" hidden="1">{#N/A,#N/A,FALSE,"Caderneta de poupança";#N/A,#N/A,FALSE,"Horas";#N/A,#N/A,FALSE,"Cenário"}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._.DESP._.INDIRETAS." hidden="1">{"TOT DESP INDIRETAS",#N/A,TRUE,"Sub Tot Desp.Ind.";"DIR COML",#N/A,TRUE,"7010";"APOIO COML",#N/A,TRUE,"7020";"ADM VENDAS",#N/A,TRUE,"7110";"BANCOS",#N/A,TRUE,"7610";"INTERNACIONAL",#N/A,TRUE,"7710"}</definedName>
    <definedName name="wrn.tot_bow." hidden="1">{"tot_bow",#N/A,FALSE,"AMF"}</definedName>
    <definedName name="wrn.TOT_DIVISÕES." hidden="1">{"TOT_DIVISÕES",#N/A,FALSE,"TOT"}</definedName>
    <definedName name="wrn.tot_pls." hidden="1">{"tot_pls",#N/A,FALSE,"PL"}</definedName>
    <definedName name="wrn.tot_pqs." hidden="1">{"tot_pqs",#N/A,FALSE,"PQ"}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DIRESP.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comp." hidden="1">{"comp1",#N/A,FALSE,"COMPS";"footnotes",#N/A,FALSE,"COMPS"}</definedName>
    <definedName name="wrn.Totar." hidden="1">{"Totax",#N/A,FALSE,"Sheet1";#N/A,#N/A,FALSE,"Law Output"}</definedName>
    <definedName name="wrn.trademark._.and._.trade._.name." hidden="1">{"trademark1",#N/A,FALSE,"Trademark(s) and Trade Name(s)"}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ribuorc." hidden="1">{#N/A,#N/A,FALSE,"irBCRec.Bruta";#N/A,#N/A,FALSE,"irpjCONS.1998";#N/A,#N/A,FALSE,"irpjDF.1998";#N/A,#N/A,FALSE,"irpjDp.1998 ";#N/A,#N/A,FALSE,"irpjN.Neg.1998 "}</definedName>
    <definedName name="wrn.TUDO." hidden="1">{"ATI",#N/A,TRUE,"BALabr97";"PAS",#N/A,TRUE,"BALabr97";"REC",#N/A,TRUE,"BALabr97"}</definedName>
    <definedName name="wrn.Tweety." hidden="1">{#N/A,#N/A,FALSE,"A&amp;E";#N/A,#N/A,FALSE,"HighTop";#N/A,#N/A,FALSE,"JG";#N/A,#N/A,FALSE,"RI";#N/A,#N/A,FALSE,"woHT";#N/A,#N/A,FALSE,"woHT&amp;JG"}</definedName>
    <definedName name="wrn.UNISER." hidden="1">{"UNISER",#N/A,FALSE,"TOT"}</definedName>
    <definedName name="wrn.up." hidden="1">{"up stand alones",#N/A,FALSE,"Acquiror"}</definedName>
    <definedName name="wrn.UPDOWN." hidden="1">{"SCH54",#N/A,FALSE,"upside";"SCH55",#N/A,FALSE,"upside"}</definedName>
    <definedName name="wrn.USD._.overzichten." hidden="1">{#N/A,#N/A,FALSE,"Earning Summary USD";#N/A,#N/A,FALSE,"3-Year Plan Review Schedule"}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hidden="1">{"IS",#N/A,FALSE,"IS";"RPTIS",#N/A,FALSE,"RPTIS";"STATS",#N/A,FALSE,"STATS";"BS",#N/A,FALSE,"BS"}</definedName>
    <definedName name="wrn.UTL._.Position." hidden="1">{"UTL effect",#N/A,FALSE,"Sensitivity"}</definedName>
    <definedName name="wrn.VALE_TRANSPORTE." hidden="1">{#N/A,#N/A,FALSE,"VALE-TRANSPORTE";#N/A,#N/A,FALSE,"VALE-TRANSPORTE (TOTAL)"}</definedName>
    <definedName name="wrn.VALE_TRANSPORTE._1" hidden="1">{#N/A,#N/A,FALSE,"VALE-TRANSPORTE";#N/A,#N/A,FALSE,"VALE-TRANSPORTE (TOTAL)"}</definedName>
    <definedName name="wrn.VALE_TRANSPORTE._2" hidden="1">{#N/A,#N/A,FALSE,"VALE-TRANSPORTE";#N/A,#N/A,FALSE,"VALE-TRANSPORTE (TOTAL)"}</definedName>
    <definedName name="wrn.VALE_TRANSPORTE._3" hidden="1">{#N/A,#N/A,FALSE,"VALE-TRANSPORTE";#N/A,#N/A,FALSE,"VALE-TRANSPORTE (TOTAL)"}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{"SCH47",#N/A,FALSE,"value";"sch48",#N/A,FALSE,"value"}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Wacc." hidden="1">{"Area1",#N/A,FALSE,"OREWACC";"Area2",#N/A,FALSE,"OREWACC"}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rev._.sal._.uss." hidden="1">{"work rev sal uss",#N/A,TRUE,"WORKSHEET REV &amp; SAL"}</definedName>
    <definedName name="wrn.work._.rev._.sal._.uss._1" hidden="1">{"work rev sal uss",#N/A,TRUE,"WORKSHEET REV &amp; SAL"}</definedName>
    <definedName name="wrn.work._.rev._.sal._.uss._2" hidden="1">{"work rev sal uss",#N/A,TRUE,"WORKSHEET REV &amp; SAL"}</definedName>
    <definedName name="wrn.work._.rev._.sal._.uss._3" hidden="1">{"work rev sal uss",#N/A,TRUE,"WORKSHEET REV &amp; SAL"}</definedName>
    <definedName name="wrn.Work._.sal._.RS." hidden="1">{"WORK REV SAL R$",#N/A,TRUE,"WORKSHEET REV &amp; SAL"}</definedName>
    <definedName name="wrn.Work._.sal._.RS._1" hidden="1">{"WORK REV SAL R$",#N/A,TRUE,"WORKSHEET REV &amp; SAL"}</definedName>
    <definedName name="wrn.Work._.sal._.RS._2" hidden="1">{"WORK REV SAL R$",#N/A,TRUE,"WORKSHEET REV &amp; SAL"}</definedName>
    <definedName name="wrn.Work._.sal._.RS._3" hidden="1">{"WORK REV SAL R$",#N/A,TRUE,"WORKSHEET REV &amp; SAL"}</definedName>
    <definedName name="wrn.WPAPERS." hidden="1">{#N/A,#N/A,FALSE,"ATIVO";#N/A,#N/A,FALSE,"PASSIVO";#N/A,#N/A,FALSE,"L&amp;P";#N/A,#N/A,FALSE,"INTEREST";#N/A,#N/A,FALSE,"IRDIFERIDO"}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TD." hidden="1">{"Chemical Division",#N/A,FALSE,"YTD";"Divisions",#N/A,FALSE,"YTD"}</definedName>
    <definedName name="wrn.Y차._.종합." hidden="1">{#N/A,#N/A,TRUE,"Y생산";#N/A,#N/A,TRUE,"Y판매";#N/A,#N/A,TRUE,"Y총물량";#N/A,#N/A,TRUE,"Y능력";#N/A,#N/A,TRUE,"YKD"}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현대정공구매현황." hidden="1">{#N/A,#N/A,FALSE,"정공"}</definedName>
    <definedName name="wrn_otpt" hidden="1">{"DCF","UPSIDE CASE",FALSE,"Sheet1";"DCF","BASE CASE",FALSE,"Sheet1";"DCF","DOWNSIDE CASE",FALSE,"Sheet1"}</definedName>
    <definedName name="wrn1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history" hidden="1">{#N/A,#N/A,FALSE,"model"}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Handout" hidden="1">{#N/A,#N/A,FALSE,"Output";#N/A,#N/A,FALSE,"Cover Sheet";#N/A,#N/A,FALSE,"Current Mkt. Projections"}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histroic" hidden="1">{#N/A,#N/A,FALSE,"model"}</definedName>
    <definedName name="wrnb" hidden="1">{"balanço dolares",#N/A,FALSE,"SIGADR$";"AUT BAL REAIS",#N/A,FALSE,"SIGADR$";"QUOCIENTES REAIS",#N/A,FALSE,"QUOCIENTES";"JUNH QUOCI DOLARES",#N/A,FALSE,"QUOCIENTES"}</definedName>
    <definedName name="wrnbb" hidden="1">{"AUT ANALISE DESP",#N/A,TRUE,"AN.DESP. MR$"}</definedName>
    <definedName name="wrncsc4." hidden="1">{#N/A,#N/A,FALSE,"ORIX CSC"}</definedName>
    <definedName name="wrnn" hidden="1">{#N/A,#N/A,FALSE,"PERSONAL";#N/A,#N/A,FALSE,"explotación";#N/A,#N/A,FALSE,"generales"}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sdq" hidden="1">[5]Calc!$AD$10:$AD$33</definedName>
    <definedName name="wt" hidden="1">{"comps2_1",#N/A,FALSE,"Comps2";"comps2_2",#N/A,FALSE,"Comps2";"comps2_3",#N/A,FALSE,"Comps2";"comps2_4",#N/A,FALSE,"Comps2";"comps2_5",#N/A,FALSE,"Comps2"}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ook3.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hidden="1">{#N/A,#N/A,FALSE,"CONTROLE"}</definedName>
    <definedName name="ww_1" hidden="1">{#N/A,#N/A,FALSE,"CONTROLE"}</definedName>
    <definedName name="ww_2" hidden="1">{#N/A,#N/A,FALSE,"CONTROLE"}</definedName>
    <definedName name="ww_3" hidden="1">{#N/A,#N/A,FALSE,"CONTROLE"}</definedName>
    <definedName name="www" hidden="1">{"DCF","UPSIDE CASE",FALSE,"Sheet1";"DCF","BASE CASE",FALSE,"Sheet1";"DCF","DOWNSIDE CASE",FALSE,"Sheet1"}</definedName>
    <definedName name="www." hidden="1">{#N/A,#N/A,FALSE,"1321";#N/A,#N/A,FALSE,"1324";#N/A,#N/A,FALSE,"1333";#N/A,#N/A,FALSE,"1371"}</definedName>
    <definedName name="www_1" hidden="1">{#N/A,#N/A,FALSE,"CONTROLE";#N/A,#N/A,FALSE,"CONTROLE"}</definedName>
    <definedName name="www_2" hidden="1">{#N/A,#N/A,FALSE,"CONTROLE";#N/A,#N/A,FALSE,"CONTROLE"}</definedName>
    <definedName name="www_3" hidden="1">{#N/A,#N/A,FALSE,"CONTROLE";#N/A,#N/A,FALSE,"CONTROLE"}</definedName>
    <definedName name="wwww" hidden="1">{#N/A,#N/A,FALSE,"CONTROLE"}</definedName>
    <definedName name="wwww_1" hidden="1">{#N/A,#N/A,FALSE,"CONTROLE"}</definedName>
    <definedName name="wwww_2" hidden="1">{#N/A,#N/A,FALSE,"CONTROLE"}</definedName>
    <definedName name="wwww_3" hidden="1">{#N/A,#N/A,FALSE,"CONTROLE"}</definedName>
    <definedName name="wwwww" hidden="1">{#N/A,#N/A,FALSE,"Tabl. G1";#N/A,#N/A,FALSE,"Tabl. G2"}</definedName>
    <definedName name="wwwwww" hidden="1">{#N/A,#N/A,FALSE,"CONTROLE";#N/A,#N/A,FALSE,"CONTROLE"}</definedName>
    <definedName name="wwwwww_1" hidden="1">{#N/A,#N/A,FALSE,"CONTROLE";#N/A,#N/A,FALSE,"CONTROLE"}</definedName>
    <definedName name="wwwwww_2" hidden="1">{#N/A,#N/A,FALSE,"CONTROLE";#N/A,#N/A,FALSE,"CONTROLE"}</definedName>
    <definedName name="wwwwww_3" hidden="1">{#N/A,#N/A,FALSE,"CONTROLE";#N/A,#N/A,FALSE,"CONTROLE"}</definedName>
    <definedName name="wwwwwww" hidden="1">{#N/A,#N/A,FALSE,"CONTROLE"}</definedName>
    <definedName name="wwwwwww_1" hidden="1">{#N/A,#N/A,FALSE,"CONTROLE"}</definedName>
    <definedName name="wwwwwww_2" hidden="1">{#N/A,#N/A,FALSE,"CONTROLE"}</definedName>
    <definedName name="wwwwwww_3" hidden="1">{#N/A,#N/A,FALSE,"CONTROLE"}</definedName>
    <definedName name="wwwwwwwwwwww" hidden="1">{#N/A,#N/A,FALSE,"CONTROLE"}</definedName>
    <definedName name="wwwwwwwwwwww_1" hidden="1">{#N/A,#N/A,FALSE,"CONTROLE"}</definedName>
    <definedName name="wwwwwwwwwwww_2" hidden="1">{#N/A,#N/A,FALSE,"CONTROLE"}</definedName>
    <definedName name="wwwwwwwwwwww_3" hidden="1">{#N/A,#N/A,FALSE,"CONTROLE"}</definedName>
    <definedName name="x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xaas" hidden="1">[5]GrFour!$B$115:$B$185</definedName>
    <definedName name="xaasxa" hidden="1">[5]GoEight!$B$115:$B$160</definedName>
    <definedName name="xasxas" hidden="1">[5]Calc!$F$23:$F$58</definedName>
    <definedName name="xasxasas" hidden="1">[5]KOne!$B$230:$B$755</definedName>
    <definedName name="xdvfz" hidden="1">[98]Download!#REF!</definedName>
    <definedName name="xfghsfghsgjwsrttrty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xpaste1" hidden="1">[99]Aging!$I$9</definedName>
    <definedName name="xpaste4" hidden="1">#REF!</definedName>
    <definedName name="xref" hidden="1">[99]Aging!$Q$1:$Q$65536</definedName>
    <definedName name="XREF_COL" hidden="1">'[100]Intercompany BP'!$E$1:$E$65536</definedName>
    <definedName name="XREF_COLUMN_1" hidden="1">#REF!</definedName>
    <definedName name="XREF_COLUMN_10" hidden="1">'[101]CPMF a Rec'!#REF!</definedName>
    <definedName name="XREF_COLUMN_11" hidden="1">'[102]Commercial Papers'!#REF!</definedName>
    <definedName name="XREF_COLUMN_12" hidden="1">[103]Estoques!#REF!</definedName>
    <definedName name="XREF_COLUMN_13" hidden="1">'[104]Conciliação RH'!#REF!</definedName>
    <definedName name="XREF_COLUMN_14" hidden="1">#REF!</definedName>
    <definedName name="XREF_COLUMN_15" hidden="1">'[105]Cálc. IOC Worms TI'!$L$1:$L$65536</definedName>
    <definedName name="XREF_COLUMN_16" hidden="1">'[102]Commercial Papers'!#REF!</definedName>
    <definedName name="XREF_COLUMN_17" hidden="1">'[106]Outras Ctas a Pagar'!#REF!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'[52]Debêntures Reperfilamento'!$D$1:$D$65536</definedName>
    <definedName name="XREF_COLUMN_23" hidden="1">'[107]PAS Depreciação'!#REF!</definedName>
    <definedName name="XREF_COLUMN_24" hidden="1">'[108]Mútuos não realizáveis'!#REF!</definedName>
    <definedName name="XREF_COLUMN_25" hidden="1">'[109]Analise das Baixas'!$L$1:$L$65536</definedName>
    <definedName name="XREF_COLUMN_26" hidden="1">'[102]Capital Giro'!#REF!</definedName>
    <definedName name="XREF_COLUMN_27" hidden="1">#REF!</definedName>
    <definedName name="XREF_COLUMN_28" hidden="1">'[108]Mútuos não realizáveis'!#REF!</definedName>
    <definedName name="XREF_COLUMN_29" hidden="1">[110]Lead!#REF!</definedName>
    <definedName name="XREF_COLUMN_3" hidden="1">[111]Lead!#REF!</definedName>
    <definedName name="XREF_COLUMN_30" hidden="1">#REF!</definedName>
    <definedName name="XREF_COLUMN_31" hidden="1">[112]Mapa!#REF!</definedName>
    <definedName name="XREF_COLUMN_32" hidden="1">[112]Mapa!#REF!</definedName>
    <definedName name="XREF_COLUMN_33" hidden="1">[112]Mapa!#REF!</definedName>
    <definedName name="XREF_COLUMN_34" hidden="1">#REF!</definedName>
    <definedName name="XREF_COLUMN_35" hidden="1">#REF!</definedName>
    <definedName name="XREF_COLUMN_36" hidden="1">#REF!</definedName>
    <definedName name="XREF_COLUMN_38" hidden="1">#REF!</definedName>
    <definedName name="XREF_COLUMN_39" hidden="1">#REF!</definedName>
    <definedName name="XREF_COLUMN_4" hidden="1">[113]Lead!#REF!</definedName>
    <definedName name="XREF_COLUMN_40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[114]Mapa!#REF!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6" hidden="1">[115]Lead!#REF!</definedName>
    <definedName name="XREF_COLUMN_7" hidden="1">#REF!</definedName>
    <definedName name="XREF_COLUMN_8" hidden="1">[115]Lead!#REF!</definedName>
    <definedName name="XREF_COLUMN_9" hidden="1">#REF!</definedName>
    <definedName name="xref1" hidden="1">[99]Aging!#REF!</definedName>
    <definedName name="xref2" hidden="1">[99]XREF!$A$8</definedName>
    <definedName name="xref3" hidden="1">7</definedName>
    <definedName name="xref4" hidden="1">#REF!</definedName>
    <definedName name="xref5" hidden="1">[99]Aging!$P$77</definedName>
    <definedName name="xref6" hidden="1">#REF!</definedName>
    <definedName name="xref7" hidden="1">69</definedName>
    <definedName name="xref8" hidden="1">'[99]PDD-Movimentação'!$C$35</definedName>
    <definedName name="xref9" hidden="1">#REF!</definedName>
    <definedName name="XRefActiveRow" hidden="1">#REF!</definedName>
    <definedName name="XRefColumnsCount" hidden="1">6</definedName>
    <definedName name="XRefCopy1" hidden="1">#REF!</definedName>
    <definedName name="XRefCopy10" hidden="1">#REF!</definedName>
    <definedName name="XRefCopy101" hidden="1">#REF!</definedName>
    <definedName name="XRefCopy103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0" hidden="1">'[108]Mútuos não realizáveis'!#REF!</definedName>
    <definedName name="XRefCopy123" hidden="1">'[108]Mútuos não realizáveis'!#REF!</definedName>
    <definedName name="XRefCopy124" hidden="1">#REF!</definedName>
    <definedName name="XRefCopy125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[116]XREF!#REF!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'[117]2002'!$F$91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[118]XREF!$A$14:$IV$14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[113]Lead!#REF!</definedName>
    <definedName name="XRefCopy36Row" hidden="1">#REF!</definedName>
    <definedName name="XRefCopy37" hidden="1">[113]Lead!#REF!</definedName>
    <definedName name="XRefCopy37Row" hidden="1">#REF!</definedName>
    <definedName name="XRefCopy38" hidden="1">[113]Lead!#REF!</definedName>
    <definedName name="XRefCopy38Row" hidden="1">#REF!</definedName>
    <definedName name="XRefCopy39" hidden="1">[113]Lead!#REF!</definedName>
    <definedName name="XRefCopy39Row" hidden="1">#REF!</definedName>
    <definedName name="XRefCopy3Row" hidden="1">#REF!</definedName>
    <definedName name="XRefCopy4" hidden="1">#REF!</definedName>
    <definedName name="XRefCopy40" hidden="1">[113]Lead!#REF!</definedName>
    <definedName name="XRefCopy40Row" hidden="1">#REF!</definedName>
    <definedName name="XRefCopy41" hidden="1">[113]Lead!#REF!</definedName>
    <definedName name="XRefCopy41Row" hidden="1">#REF!</definedName>
    <definedName name="XRefCopy42" hidden="1">[113]Lead!#REF!</definedName>
    <definedName name="XRefCopy42Row" hidden="1">#REF!</definedName>
    <definedName name="XRefCopy43" hidden="1">[113]Lead!#REF!</definedName>
    <definedName name="XRefCopy43Row" hidden="1">#REF!</definedName>
    <definedName name="XRefCopy44" hidden="1">[113]Lead!#REF!</definedName>
    <definedName name="XRefCopy44Row" hidden="1">#REF!</definedName>
    <definedName name="XRefCopy45" hidden="1">'[119]PAES INSS'!#REF!</definedName>
    <definedName name="XRefCopy45Row" hidden="1">#REF!</definedName>
    <definedName name="XRefCopy46" hidden="1">'[119]PAES INSS'!#REF!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'[120]PAES Tributos Federais'!#REF!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[113]Lead!#REF!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'[121]Dividend Accrual Workings'!#REF!</definedName>
    <definedName name="XRefCopy60" hidden="1">'[122]PG Amortizaciones'!#REF!</definedName>
    <definedName name="XRefCopy60Row" hidden="1">#REF!</definedName>
    <definedName name="XRefCopy61" hidden="1">'[123]Mapa de Resultado'!#REF!</definedName>
    <definedName name="XRefCopy61Row" hidden="1">#REF!</definedName>
    <definedName name="XRefCopy62" hidden="1">'[122]PG Amortizaciones'!#REF!</definedName>
    <definedName name="XRefCopy62Row" hidden="1">#REF!</definedName>
    <definedName name="XRefCopy63" hidden="1">'[122]PG Amortizaciones'!#REF!</definedName>
    <definedName name="XRefCopy63Row" hidden="1">#REF!</definedName>
    <definedName name="XRefCopy64" hidden="1">'[122]PG Amortizaciones'!#REF!</definedName>
    <definedName name="XRefCopy64Row" hidden="1">#REF!</definedName>
    <definedName name="XRefCopy65" hidden="1">'[122]PG Amortizaciones'!#REF!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'[124]Resumo das cartas'!#REF!</definedName>
    <definedName name="XRefCopy69Row" hidden="1">#REF!</definedName>
    <definedName name="XRefCopy6Row" hidden="1">#REF!</definedName>
    <definedName name="XRefCopy7" hidden="1">'[117]2002'!$F$159</definedName>
    <definedName name="XRefCopy70" hidden="1">'[124]Resumo das cartas'!#REF!</definedName>
    <definedName name="XRefCopy70Row" hidden="1">[113]XREF!#REF!</definedName>
    <definedName name="XRefCopy71" hidden="1">#REF!</definedName>
    <definedName name="XRefCopy71Row" hidden="1">#REF!</definedName>
    <definedName name="XRefCopy72" hidden="1">'[125]PG Amortizaciones'!#REF!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'[117]2002'!$F$163</definedName>
    <definedName name="XRefCopy80" hidden="1">#REF!</definedName>
    <definedName name="XRefCopy80Row" hidden="1">#REF!</definedName>
    <definedName name="XRefCopy81" hidden="1">'[123]Mapa de Resultado'!#REF!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[115]XREF!#REF!</definedName>
    <definedName name="XRefCopy84Row" hidden="1">#REF!</definedName>
    <definedName name="XRefCopy85" hidden="1">#REF!</definedName>
    <definedName name="XRefCopy85Row" hidden="1">[115]XREF!#REF!</definedName>
    <definedName name="XRefCopy86" hidden="1">#REF!</definedName>
    <definedName name="XRefCopy86Row" hidden="1">[115]XREF!#REF!</definedName>
    <definedName name="XRefCopy87" hidden="1">#REF!</definedName>
    <definedName name="XRefCopy87Row" hidden="1">[126]XREF!#REF!</definedName>
    <definedName name="XRefCopy88" hidden="1">#REF!</definedName>
    <definedName name="XRefCopy88Row" hidden="1">[126]XREF!#REF!</definedName>
    <definedName name="XRefCopy89" hidden="1">#REF!</definedName>
    <definedName name="XRefCopy89Row" hidden="1">[126]XREF!#REF!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[126]XREF!#REF!</definedName>
    <definedName name="XRefCopy92" hidden="1">[114]Mapa!#REF!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[114]Mapa!#REF!</definedName>
    <definedName name="XRefCopy96Row" hidden="1">#REF!</definedName>
    <definedName name="XRefCopy97" hidden="1">#REF!</definedName>
    <definedName name="XRefCopy97Row" hidden="1">#REF!</definedName>
    <definedName name="XRefCopy9Row" hidden="1">[127]XREF!#REF!</definedName>
    <definedName name="XRefCopyRangeCount" hidden="1">8</definedName>
    <definedName name="XRefPaste1" hidden="1">#REF!</definedName>
    <definedName name="XRefPaste10" hidden="1">#REF!</definedName>
    <definedName name="XRefPaste100Row" hidden="1">#REF!</definedName>
    <definedName name="XRefPaste101" hidden="1">[128]Balanço!#REF!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'[123]Mapa de Resultado'!#REF!</definedName>
    <definedName name="XRefPaste117Row" hidden="1">#REF!</definedName>
    <definedName name="XRefPaste118" hidden="1">'[123]Mapa de Resultado'!#REF!</definedName>
    <definedName name="XRefPaste118Row" hidden="1">#REF!</definedName>
    <definedName name="XRefPaste119" hidden="1">'[123]Mapa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[113]XREF!#REF!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'[123]Mapa de Resultado'!#REF!</definedName>
    <definedName name="XRefPaste139Row" hidden="1">#REF!</definedName>
    <definedName name="XRefPaste13Row" hidden="1">[113]XREF!#REF!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'[123]Mapa de Resultado'!#REF!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[113]Lead!#REF!</definedName>
    <definedName name="XRefPaste23Row" hidden="1">#REF!</definedName>
    <definedName name="XRefPaste24" hidden="1">'[109]Analise das Baixas'!$C$7</definedName>
    <definedName name="XRefPaste24Row" hidden="1">#REF!</definedName>
    <definedName name="XRefPaste25" hidden="1">'[109]Analise das Baixas'!#REF!</definedName>
    <definedName name="XRefPaste25Row" hidden="1">#REF!</definedName>
    <definedName name="XRefPaste26" hidden="1">#REF!</definedName>
    <definedName name="XRefPaste26Row" hidden="1">#REF!</definedName>
    <definedName name="XRefPaste27" hidden="1">'[109]Analise das Baixas'!#REF!</definedName>
    <definedName name="XRefPaste27Row" hidden="1">#REF!</definedName>
    <definedName name="XRefPaste28" hidden="1">'[119]PAES INSS'!#REF!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[129]XREF!$A$4:$IV$4</definedName>
    <definedName name="XRefPaste31" hidden="1">'[119]PAES INSS'!#REF!</definedName>
    <definedName name="XRefPaste31Row" hidden="1">#REF!</definedName>
    <definedName name="XRefPaste32" hidden="1">[113]Lead!#REF!</definedName>
    <definedName name="XRefPaste32Row" hidden="1">#REF!</definedName>
    <definedName name="XRefPaste33" hidden="1">[113]Lead!#REF!</definedName>
    <definedName name="XRefPaste33Row" hidden="1">#REF!</definedName>
    <definedName name="XRefPaste34" hidden="1">'[120]PAES Tributos Federais'!#REF!</definedName>
    <definedName name="XRefPaste34Row" hidden="1">#REF!</definedName>
    <definedName name="XRefPaste35" hidden="1">#REF!</definedName>
    <definedName name="XRefPaste35Row" hidden="1">#REF!</definedName>
    <definedName name="XRefPaste36" hidden="1">[113]Lead!#REF!</definedName>
    <definedName name="XRefPaste36Row" hidden="1">#REF!</definedName>
    <definedName name="XRefPaste37" hidden="1">'[123]Mapa de Resultado'!#REF!</definedName>
    <definedName name="XRefPaste37Row" hidden="1">[113]XREF!#REF!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'[130]Empr-LP'!$AA$56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'[123]Deposito Judicial'!#REF!</definedName>
    <definedName name="XRefPaste44Row" hidden="1">[123]XREF!#REF!</definedName>
    <definedName name="XRefPaste45" hidden="1">#REF!</definedName>
    <definedName name="XRefPaste45Row" hidden="1">[123]XREF!#REF!</definedName>
    <definedName name="XRefPaste46" hidden="1">'[125]PG Amortizaciones'!#REF!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'[108]Mútuos não realizáveis'!#REF!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'[108]Mútuos não realizáveis'!#REF!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9" hidden="1">#REF!</definedName>
    <definedName name="XRefPaste79Row" hidden="1">#REF!</definedName>
    <definedName name="XRefPaste7Row" hidden="1">[131]XREF!#REF!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[132]XREF!#REF!</definedName>
    <definedName name="XRefPaste89" hidden="1">#REF!</definedName>
    <definedName name="XRefPaste89Row" hidden="1">#REF!</definedName>
    <definedName name="XRefPaste8Row" hidden="1">[116]XREF!#REF!</definedName>
    <definedName name="XRefPaste9" hidden="1">#REF!</definedName>
    <definedName name="XRefPaste90" hidden="1">'[133]Balanço Patrimonial'!#REF!</definedName>
    <definedName name="XRefPaste90Row" hidden="1">#REF!</definedName>
    <definedName name="XRefPaste91" hidden="1">'[133]Balanço Patrimonial'!#REF!</definedName>
    <definedName name="XRefPaste91Row" hidden="1">#REF!</definedName>
    <definedName name="XRefPaste92" hidden="1">'[133]Balanço Patrimonial'!#REF!</definedName>
    <definedName name="XRefPaste92Row" hidden="1">#REF!</definedName>
    <definedName name="XRefPaste93" hidden="1">'[133]Balanço Patrimonial'!#REF!</definedName>
    <definedName name="XRefPaste93Row" hidden="1">#REF!</definedName>
    <definedName name="XRefPaste94" hidden="1">'[133]Balanço Patrimonial'!#REF!</definedName>
    <definedName name="XRefPaste94Row" hidden="1">#REF!</definedName>
    <definedName name="XRefPaste95" hidden="1">'[133]Balanço Patrimonial'!#REF!</definedName>
    <definedName name="XRefPaste95Row" hidden="1">#REF!</definedName>
    <definedName name="XRefPaste96Row" hidden="1">[132]XREF!#REF!</definedName>
    <definedName name="XRefPaste97Row" hidden="1">[132]XREF!#REF!</definedName>
    <definedName name="XRefPaste98" hidden="1">'[133]Balanço Patrimonial'!#REF!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hidden="1">{#N/A,#N/A,FALSE,"CONTROLE"}</definedName>
    <definedName name="Xuxu_1" hidden="1">{#N/A,#N/A,FALSE,"CONTROLE"}</definedName>
    <definedName name="Xuxu_2" hidden="1">{#N/A,#N/A,FALSE,"CONTROLE"}</definedName>
    <definedName name="Xuxu_3" hidden="1">{#N/A,#N/A,FALSE,"CONTROLE"}</definedName>
    <definedName name="xvc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XW" hidden="1">{#N/A,#N/A,FALSE,"SIM95"}</definedName>
    <definedName name="xxx" hidden="1">{#N/A,#N/A,FALSE,"ENERGIA";#N/A,#N/A,FALSE,"PERDIDAS";#N/A,#N/A,FALSE,"CLIENTES";#N/A,#N/A,FALSE,"ESTADO";#N/A,#N/A,FALSE,"TECNICA"}</definedName>
    <definedName name="xxxx" hidden="1">{#N/A,#N/A,FALSE,"Tabl. D1";#N/A,#N/A,FALSE,"Tabl. D1 b";#N/A,#N/A,FALSE,"Tabl. D2";#N/A,#N/A,FALSE,"Tabl. D2 b";#N/A,#N/A,FALSE,"Tabl. D3";#N/A,#N/A,FALSE,"Tabl. D4";#N/A,#N/A,FALSE,"Tabl. D5"}</definedName>
    <definedName name="XXXXXX" hidden="1">{#N/A,#N/A,FALSE,"ENERGIA";#N/A,#N/A,FALSE,"PERDIDAS";#N/A,#N/A,FALSE,"CLIENTES";#N/A,#N/A,FALSE,"ESTADO";#N/A,#N/A,FALSE,"TECNICA"}</definedName>
    <definedName name="XXXXXXX" hidden="1">{#N/A,#N/A,FALSE,"CONTROLE";#N/A,#N/A,FALSE,"CONTROLE"}</definedName>
    <definedName name="xxxxxxxxxxxxxxxxxxxxxxxxxxxxxxxxxxxxxxxxxxxxxxx" hidden="1">[45]NOTA_OPERATIVA!#REF!</definedName>
    <definedName name="xxxxz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y" hidden="1">{#N/A,#N/A,FALSE,"SIM95"}</definedName>
    <definedName name="xyz" hidden="1">{#N/A,#N/A,FALSE,"Contribution Analysis"}</definedName>
    <definedName name="xzx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zzzzzzzzzz" hidden="1">'[83]CONSSID12-96'!#REF!</definedName>
    <definedName name="Y" hidden="1">{"CONSOLIDADO",#N/A,FALSE,"COMENTARIOS"}</definedName>
    <definedName name="y6y" hidden="1">{#N/A,#N/A,FALSE,"Contribution Analysis"}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ni" hidden="1">#REF!</definedName>
    <definedName name="YCXGFJDX" hidden="1">[53]April!$D$70:$D$81</definedName>
    <definedName name="yeuyu" hidden="1">{#N/A,#N/A,FALSE,"CONTROLE"}</definedName>
    <definedName name="ygfuyf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u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yh" hidden="1">{"orixcsc",#N/A,FALSE,"ORIX CSC";"orixcsc2",#N/A,FALSE,"ORIX CSC"}</definedName>
    <definedName name="yi" hidden="1">{#N/A,#N/A,FALSE,"TOC";#N/A,#N/A,FALSE,"ASS";#N/A,#N/A,FALSE,"CF";#N/A,#N/A,FALSE,"FUEL&amp;MTC"}</definedName>
    <definedName name="yioyi" hidden="1">{#N/A,#N/A,TRUE,"1Q BCG";#N/A,#N/A,TRUE,"1Q w|o Wireless";#N/A,#N/A,TRUE,"1Q Wireless"}</definedName>
    <definedName name="yrty" hidden="1">{"mgmt forecast",#N/A,FALSE,"Mgmt Forecast";"dcf table",#N/A,FALSE,"Mgmt Forecast";"sensitivity",#N/A,FALSE,"Mgmt Forecast";"table inputs",#N/A,FALSE,"Mgmt Forecast";"calculations",#N/A,FALSE,"Mgmt Forecast"}</definedName>
    <definedName name="yru6" hidden="1">{#N/A,#N/A,FALSE,"CONTROLE";#N/A,#N/A,FALSE,"CONTROLE"}</definedName>
    <definedName name="ytukyu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ytuyt" hidden="1">{#N/A,#N/A,FALSE,"CONTROLE";#N/A,#N/A,FALSE,"CONTROLE"}</definedName>
    <definedName name="y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try" hidden="1">{#N/A,#N/A,FALSE,"CONTROLE"}</definedName>
    <definedName name="y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ii" hidden="1">{#N/A,#N/A,FALSE,"CONTROLE";#N/A,#N/A,FALSE,"CONTROLE"}</definedName>
    <definedName name="yujryuj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u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t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uuuuu" hidden="1">{"ratios",#N/A,FALSE,"Summary Accounts"}</definedName>
    <definedName name="yuytu" hidden="1">{#N/A,#N/A,FALSE,"Contribution Analysis"}</definedName>
    <definedName name="YY" hidden="1">{#N/A,#N/A,FALSE,"SIM95"}</definedName>
    <definedName name="yyy" hidden="1">{#N/A,#N/A,FALSE,"CONTROLE"}</definedName>
    <definedName name="yyyy" hidden="1">#REF!</definedName>
    <definedName name="yyyyy" hidden="1">{#N/A,#N/A,FALSE,"Tabl. D1";#N/A,#N/A,FALSE,"Tabl. D1 b";#N/A,#N/A,FALSE,"Tabl. D2";#N/A,#N/A,FALSE,"Tabl. D2 b";#N/A,#N/A,FALSE,"Tabl. D3";#N/A,#N/A,FALSE,"Tabl. D4";#N/A,#N/A,FALSE,"Tabl. D5"}</definedName>
    <definedName name="yyyyyy" hidden="1">{"p_l",#N/A,FALSE,"Summary Accounts"}</definedName>
    <definedName name="YYZ" hidden="1">{#N/A,#N/A,FALSE,"SIM95"}</definedName>
    <definedName name="z" hidden="1">[45]NOTA_OPERATIVA!#REF!</definedName>
    <definedName name="Z_022B7420_7F94_427F_B370_84030F9B3342_.wvu.FilterData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D1A71D_3B7B_4FB7_8DF3_B8E29CA3927A_.wvu.FilterData" hidden="1">#REF!</definedName>
    <definedName name="Z_07C2CF55_E6DF_411A_AB00_7E155615468C_.wvu.FilterData" hidden="1">#REF!</definedName>
    <definedName name="Z_0B1003A7_69DB_4D5B_966D_57B9E8AF76FB_.wvu.FilterData" hidden="1">#REF!</definedName>
    <definedName name="Z_0C3EE359_64F6_4049_9576_8EACA8563EA4_.wvu.FilterData" hidden="1">#REF!</definedName>
    <definedName name="Z_0D05AC4E_32D3_4985_8208_9776E00AC749_.wvu.FilterData" hidden="1">#REF!</definedName>
    <definedName name="Z_0DC459DE_F68C_4E33_8D1E_F1663ABAC944_.wvu.FilterDat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 hidden="1">{#N/A,#N/A,FALSE,"CONTROLE"}</definedName>
    <definedName name="Z_110A0651_47C7_408E_B3BF_0C80D30B95FC_.wvu.FilterData" hidden="1">#REF!</definedName>
    <definedName name="Z_128E64DD_BE84_40EE_A6D2_C9B0EB25CBBD_.wvu.FilterData" hidden="1">#REF!</definedName>
    <definedName name="Z_12F2973E_0018_407B_98AD_CD9C5D1F65FA_.wvu.FilterData" hidden="1">#REF!</definedName>
    <definedName name="Z_137DAE61_8A8D_4219_A4CC_0EEC18A94882_.wvu.FilterData" hidden="1">#REF!</definedName>
    <definedName name="Z_13E06FB5_D019_406D_B278_1B53AD2F6386_.wvu.FilterData" hidden="1">#REF!</definedName>
    <definedName name="Z_14C78B40_A603_11D2_998A_00600852BDE3_.wvu.FilterData" hidden="1">#REF!</definedName>
    <definedName name="Z_14D375AC_5615_46DE_8EE3_95915B2A8B54_.wvu.FilterData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B1D6A2_524D_11D4_8D5B_00105A2B2218_.wvu.PrintArea" hidden="1">'[134]Network CAPEX USD'!$A$1:$U$58</definedName>
    <definedName name="Z_16FAB836_2255_4D4C_90E4_6B46255F3759_.wvu.FilterData" hidden="1">#REF!</definedName>
    <definedName name="Z_198D391C_95CB_49F5_8924_5FEA3CE5C98A_.wvu.FilterData" hidden="1">#REF!</definedName>
    <definedName name="Z_1A428500_A47D_11D2_8B48_00104BC8FF90_.wvu.Cols" hidden="1">'[135]Notas Fiscais'!$F$1:$F$65536,'[135]Notas Fiscais'!$AB$1:$AB$65536,'[135]Notas Fiscais'!#REF!,'[135]Notas Fiscais'!$T$1:$AF$65536,'[135]Notas Fiscais'!#REF!</definedName>
    <definedName name="Z_1A428500_A47D_11D2_8B48_00104BC8FF90_.wvu.FilterData" hidden="1">#REF!</definedName>
    <definedName name="Z_1A428500_A47D_11D2_8B48_00104BC8FF90_.wvu.PrintTitles" hidden="1">#REF!</definedName>
    <definedName name="Z_1A5245C1_0941_11D3_8B48_00104BC90083_.wvu.FilterData" hidden="1">#REF!</definedName>
    <definedName name="Z_1D9C37CC_3E33_4D4D_B7CD_819F75C83D65_.wvu.FilterData" hidden="1">#REF!</definedName>
    <definedName name="Z_1DF9838C_880D_4C4E_BFFE_89B5894EC40F_.wvu.FilterData" hidden="1">#REF!</definedName>
    <definedName name="Z_1EF42BFC_874B_4E01_B67D_1607E823ACD0_.wvu.FilterData" hidden="1">#REF!</definedName>
    <definedName name="Z_1F94C6E7_3CCA_4599_AF6F_4D6291B2AD93_.wvu.FilterData" hidden="1">#REF!</definedName>
    <definedName name="z_2" hidden="1">{#N/A,#N/A,FALSE,"CONTROLE"}</definedName>
    <definedName name="Z_20A9AA17_0DEB_4190_8DAD_FC60D0D33A52_.wvu.FilterData" hidden="1">#REF!</definedName>
    <definedName name="Z_2103F656_ECB2_4F99_BE9B_56F4D7A5CEE2_.wvu.FilterData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107563_0F5E_11D3_8B48_00104BC90083_.wvu.FilterData" hidden="1">#REF!</definedName>
    <definedName name="Z_237981C0_131D_11D1_9F3C_000021A79766_.wvu.Cols" hidden="1">[136]CAR1!$A$1:$A$65536,[136]CAR1!$O$1:$O$65536</definedName>
    <definedName name="Z_237981C1_131D_11D1_9F3C_000021A79766_.wvu.Cols" hidden="1">[136]CAR1!$A$1:$A$65536,[136]CAR1!$P$1:$Q$65536</definedName>
    <definedName name="Z_23BA0C23_280B_4568_A53C_1C6D2E85772A_.wvu.FilterData" hidden="1">#REF!</definedName>
    <definedName name="Z_244346C6_3866_4160_9E2E_C77913F25398_.wvu.FilterData" hidden="1">#REF!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D9353E_5A5F_49BF_8724_FA312A4073FF_.wvu.FilterData" hidden="1">#REF!</definedName>
    <definedName name="Z_2891AF67_639B_11D2_AA4E_AB73DC59AB4D_.wvu.PrintArea" hidden="1">#REF!</definedName>
    <definedName name="Z_2891AF68_639B_11D2_AA4E_AB73DC59AB4D_.wvu.PrintArea" hidden="1">#REF!</definedName>
    <definedName name="Z_29061509_0CFD_11D3_BAFA_0090270E3815_.wvu.Cols" hidden="1">'[134]Network CAPEX USD'!$C$1:$C$65536</definedName>
    <definedName name="Z_29061509_0CFD_11D3_BAFA_0090270E3815_.wvu.PrintArea" hidden="1">'[134]Network CAPEX USD'!$A$1:$U$58</definedName>
    <definedName name="Z_299BE965_B904_49FA_A79D_B9538F94936F_.wvu.FilterData" hidden="1">#REF!</definedName>
    <definedName name="Z_29D37CE9_76D1_4D09_99A0_55ABA6929929_.wvu.FilterData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F8736FC_F07E_49E8_9C13_8E0A0F5EFE5F_.wvu.FilterData" hidden="1">#REF!</definedName>
    <definedName name="z_3" hidden="1">{#N/A,#N/A,FALSE,"CONTROLE"}</definedName>
    <definedName name="Z_304C2F7A_D3A6_4DBA_A568_C3E56D7C6E2F_.wvu.FilterData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30DF436_5BED_40AF_AC51_73D268BD9DF4_.wvu.FilterDat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E71878_8D1A_4343_91A1_3FE085136D2B_.wvu.FilterData" hidden="1">#REF!</definedName>
    <definedName name="Z_36E25161_A47B_11D2_998A_00600852BDE3_.wvu.Cols" hidden="1">#REF!</definedName>
    <definedName name="Z_36E25161_A47B_11D2_998A_00600852BDE3_.wvu.FilterData" hidden="1">#REF!</definedName>
    <definedName name="Z_36E25161_A47B_11D2_998A_00600852BDE3_.wvu.PrintArea" hidden="1">#REF!</definedName>
    <definedName name="Z_36E2516C_A47B_11D2_998A_00600852BDE3_.wvu.FilterData" hidden="1">#REF!</definedName>
    <definedName name="Z_37611AA0_E86A_42C8_8705_108B25E060A1_.wvu.FilterData" hidden="1">#REF!</definedName>
    <definedName name="Z_383F4A81_015B_11D3_8B48_00104BC90062_.wvu.FilterData" hidden="1">#REF!</definedName>
    <definedName name="Z_38CBA4E3_0CF4_11D3_8367_00600843BC0E_.wvu.Cols" hidden="1">'[134]Network CAPEX USD'!$C$1:$C$65536</definedName>
    <definedName name="Z_38CBA4E3_0CF4_11D3_8367_00600843BC0E_.wvu.PrintArea" hidden="1">'[134]Network CAPEX USD'!$A$1:$U$58</definedName>
    <definedName name="Z_38FE6CED_4C19_4332_9788_ACC902B20A46_.wvu.FilterData" hidden="1">#REF!</definedName>
    <definedName name="Z_394E75CB_4F7F_4C88_A08F_29E48E587341_.wvu.FilterData" hidden="1">#REF!</definedName>
    <definedName name="Z_3992D565_99B5_4DCD_8C90_84644213EB0C_.wvu.Cols" hidden="1">[137]III.C!$D$1:$D$65536,[137]III.C!$F$1:$F$65536,[137]III.C!$H$1:$H$65536,[137]III.C!$J$1:$J$65536,[137]III.C!$L$1:$L$65536,[137]III.C!$N$1:$N$65536,[137]III.C!$P$1:$P$65536</definedName>
    <definedName name="Z_3992D565_99B5_4DCD_8C90_84644213EB0C_.wvu.PrintArea" hidden="1">[138]III.C!$A$1:$Q$168</definedName>
    <definedName name="Z_3992D565_99B5_4DCD_8C90_84644213EB0C_.wvu.Rows" hidden="1">[137]III.C!$A$7:$IV$119,[137]III.C!$A$124:$IV$124,[137]III.C!$A$155:$IV$155</definedName>
    <definedName name="Z_3C200595_20A3_4A0C_B071_705F4AD5DAD3_.wvu.FilterData" hidden="1">#REF!</definedName>
    <definedName name="Z_3E93FF4A_0B7F_475C_A63C_54FBDB9DB4C5_.wvu.FilterData" hidden="1">#REF!</definedName>
    <definedName name="Z_3FF05DC4_CA9E_470D_A193_91785ACE00EF_.wvu.FilterData" hidden="1">#REF!</definedName>
    <definedName name="Z_4150CFFA_CDFE_11D5_A23A_00105A9FC41D_.wvu.FilterData" hidden="1">#REF!</definedName>
    <definedName name="Z_4150CFFA_CDFE_11D5_A23A_00105A9FC41D_.wvu.PrintArea" hidden="1">#REF!</definedName>
    <definedName name="Z_43791B95_57D7_42F4_8815_D1B7E488543E_.wvu.FilterData" hidden="1">#REF!</definedName>
    <definedName name="Z_445AA90F_6D9B_40F5_8E1D_CE1EF57CF450_.wvu.FilterData" hidden="1">#REF!</definedName>
    <definedName name="Z_454E0C40_F84F_42A3_A371_6F23C1F38595_.wvu.FilterDat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8202D5D_77CB_41DE_8C59_9325C98D7C97_.wvu.FilterData" hidden="1">#REF!</definedName>
    <definedName name="Z_48824DFE_B714_4D0B_9E95_F01C5BAD5D1F_.wvu.FilterData" hidden="1">#REF!</definedName>
    <definedName name="Z_4C45D885_33EE_4DA9_BF96_6B10CFBA5596_.wvu.FilterData" hidden="1">#REF!</definedName>
    <definedName name="Z_4D344757_9064_4D2F_A3A5_69132D23B7B9_.wvu.FilterData" hidden="1">#REF!</definedName>
    <definedName name="Z_4DC3E8D7_55AC_4598_81C6_B630AACB0160_.wvu.Cols" hidden="1">[137]III.C!$D$1:$D$65536,[137]III.C!$F$1:$F$65536,[137]III.C!$H$1:$H$65536,[137]III.C!$J$1:$J$65536,[137]III.C!$L$1:$L$65536,[137]III.C!$N$1:$N$65536,[137]III.C!$P$1:$P$65536</definedName>
    <definedName name="Z_4DC3E8D7_55AC_4598_81C6_B630AACB0160_.wvu.PrintArea" hidden="1">[138]III.C!$A$1:$Q$168</definedName>
    <definedName name="Z_4DC3E8D7_55AC_4598_81C6_B630AACB0160_.wvu.Rows" hidden="1">[137]III.C!$A$7:$IV$119,[137]III.C!$A$124:$IV$124,[137]III.C!$A$155:$IV$155</definedName>
    <definedName name="Z_4E773EE1_0A5B_43A9_9C28_FFB0A27D19C3_.wvu.FilterData" hidden="1">#REF!</definedName>
    <definedName name="Z_5122F04C_91B2_4031_BAE2_43203D520992_.wvu.FilterData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B9204_1C85_45BC_B148_AF3E206BDAA2_.wvu.FilterData" hidden="1">#REF!</definedName>
    <definedName name="Z_55936A62_9119_11D2_B688_00805FB1CC75_.wvu.Cols" hidden="1">'[134]Network CAPEX USD'!$C$1:$C$65536,'[134]Network CAPEX USD'!$R$1:$T$65536</definedName>
    <definedName name="Z_55936A62_9119_11D2_B688_00805FB1CC75_.wvu.PrintArea" hidden="1">'[134]Network CAPEX USD'!$A$1:$U$58</definedName>
    <definedName name="Z_56342583_32AF_11D3_8B48_00104BC90062_.wvu.FilterData" hidden="1">#REF!</definedName>
    <definedName name="Z_566671FC_5910_47FD_B961_1065A17D262D_.wvu.FilterData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9EEAE06_FED1_11D2_8B48_00104BC90062_.wvu.FilterData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E486CA2_CFE9_11D2_998A_00600852BDE3_.wvu.FilterData" hidden="1">#REF!</definedName>
    <definedName name="Z_5F096896_2CB8_4B96_A0FE_9AB50EEEEFAB_.wvu.FilterData" hidden="1">#REF!</definedName>
    <definedName name="Z_60DF8B29_1C1F_4B50_BDA8_B8E0C7DD04C3_.wvu.Cols" hidden="1">[139]Jurídico!$D$1:$D$65536,[139]Jurídico!$F$1:$K$65536</definedName>
    <definedName name="Z_60DF8B29_1C1F_4B50_BDA8_B8E0C7DD04C3_.wvu.FilterData" hidden="1">#REF!</definedName>
    <definedName name="Z_615F4A4D_D5AB_4A04_81F5_F436484247A5_.wvu.FilterData" hidden="1">#REF!</definedName>
    <definedName name="Z_616443B5_6F0D_4082_9223_F71B54305366_.wvu.FilterDat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53D684D_1CC3_11D3_8B48_00104BC90083_.wvu.FilterData" hidden="1">#REF!</definedName>
    <definedName name="Z_66823FC6_E5BD_11D6_8D6E_006097C6BD6E_.wvu.FilterData" hidden="1">#REF!</definedName>
    <definedName name="Z_66823FC6_E5BD_11D6_8D6E_006097C6BD6E_.wvu.PrintArea" hidden="1">#REF!</definedName>
    <definedName name="Z_66823FC6_E5BD_11D6_8D6E_006097C6BD6E_.wvu.PrintTitles" hidden="1">#REF!,#REF!</definedName>
    <definedName name="Z_66823FC6_E5BD_11D6_8D6E_006097C6BD6E_.wvu.Rows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99A6BD7_A6CD_11D2_998A_00600852BDE3_.wvu.FilterData" hidden="1">#REF!</definedName>
    <definedName name="Z_699A6BD9_A6CD_11D2_998A_00600852BDE3_.wvu.FilterData" hidden="1">#REF!</definedName>
    <definedName name="Z_6A66B8A7_491B_4A29_94A1_39F4FDA32C48_.wvu.FilterData" hidden="1">#REF!</definedName>
    <definedName name="Z_6A6F36C8_24A1_4147_9C63_27B7978935DD_.wvu.FilterData" hidden="1">#REF!</definedName>
    <definedName name="Z_6C2050D3_ABE5_4B48_B2A7_DDDD21669987_.wvu.FilterData" hidden="1">#REF!</definedName>
    <definedName name="Z_6CD84A0B_C00D_4BC8_A655_6383CCA4B296_.wvu.FilterData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701DEAE4_9CF1_491A_A54B_A6AE3235639D_.wvu.FilterData" hidden="1">#REF!</definedName>
    <definedName name="Z_7319B1DA_C8AE_4D1D_AB4C_B14141921483_.wvu.FilterData" hidden="1">#REF!</definedName>
    <definedName name="Z_75A1B66F_9EE1_4406_8264_C9BF12113183_.wvu.FilterData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8A33412_D032_45F7_9C2D_D4A31DB937D9_.wvu.FilterData" hidden="1">#REF!</definedName>
    <definedName name="Z_796E4E5E_16C3_474D_B1D5_F6D39CD34051_.wvu.FilterData" hidden="1">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D057642_92FA_4DD6_84C5_B10B17893E1F_.wvu.FilterData" hidden="1">#REF!</definedName>
    <definedName name="Z_7D66938F_F645_4D6D_A859_F9859B584AB6_.wvu.PrintArea" hidden="1">#REF!</definedName>
    <definedName name="Z_7D66938F_F645_4D6D_A859_F9859B584AB6_.wvu.PrintTitles" hidden="1">#REF!</definedName>
    <definedName name="Z_7ED5F3D1_B838_492E_9467_7E7CE6B348ED_.wvu.FilterData" hidden="1">#REF!</definedName>
    <definedName name="Z_8090FD3B_94DF_4ACF_9708_D5B9ADEFD29C_.wvu.FilterData" hidden="1">#REF!</definedName>
    <definedName name="Z_80B002F7_357B_4F53_BFF7_E60861557EB0_.wvu.Cols" hidden="1">'[140]BASE GRAF'!$Q$1:$R$65536</definedName>
    <definedName name="Z_8149A5A7_8307_4FA6_B457_A66B8A6DFABD_.wvu.FilterData" hidden="1">#REF!</definedName>
    <definedName name="Z_819A0FD3_B678_47E8_9DFB_641B3990B590_.wvu.FilterData" hidden="1">#REF!</definedName>
    <definedName name="Z_82999604_BD48_4054_BDCB_CB8B074A34A3_.wvu.FilterData" hidden="1">#REF!</definedName>
    <definedName name="Z_8473B3F0_0740_4E9F_9BAE_9113E5077DE8_.wvu.FilterData" hidden="1">#REF!</definedName>
    <definedName name="Z_85A83A94_71B4_44C8_8B5A_68CAA2461241_.wvu.FilterData" hidden="1">#REF!</definedName>
    <definedName name="Z_86E0C273_91AF_11D7_9C1E_0004231B06E7_.wvu.FilterData" hidden="1">#REF!</definedName>
    <definedName name="Z_87F04A72_68BF_497D_8569_47D1A3B89590_.wvu.FilterData" hidden="1">#REF!</definedName>
    <definedName name="Z_893CBEFD_F317_41F0_BA87_CC1860E1F73B_.wvu.FilterData" hidden="1">#REF!</definedName>
    <definedName name="Z_89D83FA2_2F4F_4275_9074_3A6247C2CDA6_.wvu.FilterDat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CBA7976_3F45_4926_8F5C_251343B1DCDB_.wvu.FilterData" hidden="1">#REF!</definedName>
    <definedName name="Z_8CFDCC22_B10D_11D2_998A_00600852BDE3_.wvu.FilterData" hidden="1">#REF!</definedName>
    <definedName name="Z_8D213052_8AFD_4E06_B410_DCB431062572_.wvu.FilterData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030C8A2_ECCE_11D2_8B49_00104BC8FF90_.wvu.FilterData" hidden="1">#REF!</definedName>
    <definedName name="Z_91488B6D_F045_4050_BA1B_41C2E3B3B10A_.wvu.FilterData" hidden="1">#REF!</definedName>
    <definedName name="Z_92919032_3A1D_4E0A_A8D8_FD23494D13A8_.wvu.FilterData" hidden="1">#REF!</definedName>
    <definedName name="Z_9587B38A_B060_410B_8598_4B23623A371C_.wvu.FilterData" hidden="1">#REF!</definedName>
    <definedName name="Z_96EB0306_BB94_45E8_9D0D_4C07A6623010_.wvu.FilterData" hidden="1">#REF!</definedName>
    <definedName name="Z_9728E282_0F6C_11D3_BD8A_000021691BF2_.wvu.FilterData" hidden="1">'[141]98'!$A$2:$AV$535</definedName>
    <definedName name="Z_97666733_8666_4F9D_9588_AF9B6CF9224C_.wvu.FilterData" hidden="1">#REF!</definedName>
    <definedName name="Z_98599B4F_1D05_4040_9183_E1D7A1DDEB9C_.wvu.FilterData" hidden="1">#REF!</definedName>
    <definedName name="Z_98C8BF36_C172_45C3_8EFB_521E6ACCA0D3_.wvu.FilterData" hidden="1">#REF!</definedName>
    <definedName name="Z_991B25C4_3380_11D3_8B48_00104BC90062_.wvu.FilterData" hidden="1">#REF!</definedName>
    <definedName name="Z_99BF28AF_B144_11D2_998A_00600852BDE3_.wvu.FilterData" hidden="1">#REF!</definedName>
    <definedName name="Z_99BF28B1_B144_11D2_998A_00600852BDE3_.wvu.FilterData" hidden="1">#REF!</definedName>
    <definedName name="Z_9A372634_7C2D_4502_BF44_0C63FD1FB6D2_.wvu.FilterData" hidden="1">#REF!</definedName>
    <definedName name="Z_9A5CC0D4_28E7_4461_BE2E_802002496535_.wvu.FilterData" hidden="1">#REF!</definedName>
    <definedName name="Z_9AD9F8EC_02C7_11D3_8AD4_002035336BE0_.wvu.PrintTitles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7B61E2_2701_4257_A261_86548A6D7D7C_.wvu.FilterData" hidden="1">#REF!</definedName>
    <definedName name="Z_A0276843_5A14_4A7A_AD1C_583475FE9ED2_.wvu.FilterDat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46625B5_2B64_4741_9BD6_64D33D3699F2_.wvu.Cols" hidden="1">'[142]22.  Despesa Uso Sistema Distr '!#REF!</definedName>
    <definedName name="Z_A4EB05C6_F31E_11D2_8B49_00104BC8FF90_.wvu.FilterData" hidden="1">#REF!</definedName>
    <definedName name="Z_A5F4C2AC_640B_40D9_88C9_69B3215DBE96_.wvu.FilterData" hidden="1">#REF!</definedName>
    <definedName name="Z_A686C168_1672_48B1_ADFD_481A1276CC81_.wvu.FilterData" hidden="1">#REF!</definedName>
    <definedName name="Z_A933351F_4BD3_4901_98D5_53D192BD61DC_.wvu.FilterData" hidden="1">#REF!</definedName>
    <definedName name="Z_AA0BD2F5_1513_40DB_B224_CC27CA57E181_.wvu.FilterData" hidden="1">#REF!</definedName>
    <definedName name="Z_AA329A38_94E6_4014_8D54_EFB48C7FA433_.wvu.FilterData" hidden="1">#REF!</definedName>
    <definedName name="Z_AB2AECE7_FC86_11D2_8B48_00104BC90062_.wvu.FilterData" hidden="1">#REF!</definedName>
    <definedName name="Z_AB2AECF3_FC86_11D2_8B48_00104BC90062_.wvu.FilterData" hidden="1">#REF!</definedName>
    <definedName name="Z_AC5679A6_5A24_441C_BBA3_F0C9D8E8E441_.wvu.FilterData" hidden="1">#REF!</definedName>
    <definedName name="Z_ACE528A7_3516_429C_8E77_FA07F86ED2D8_.wvu.Cols" hidden="1">#REF!</definedName>
    <definedName name="Z_ADEBF5C4_5BAD_4BFA_B0E5_31403CFB2DE5_.wvu.PrintArea" hidden="1">#REF!</definedName>
    <definedName name="Z_ADEBF5C4_5BAD_4BFA_B0E5_31403CFB2DE5_.wvu.PrintTitles" hidden="1">#REF!</definedName>
    <definedName name="Z_AE302359_F16A_4874_8921_3865B0ECD878_.wvu.FilterDat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B1269BAB_A618_45E5_8379_9ECE98405A14_.wvu.FilterData" hidden="1">#REF!</definedName>
    <definedName name="Z_B20EEB3D_E9E6_496E_8678_B417DDC74718_.wvu.FilterData" hidden="1">#REF!</definedName>
    <definedName name="Z_B4864B96_AD18_4114_8AFA_A8BAA8915737_.wvu.FilterDat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91B51F_1CA2_435F_A819_8A494B08D3EE_.wvu.FilterData" hidden="1">#REF!</definedName>
    <definedName name="Z_B8CE2FA5_D3F2_48A0_8603_A3FBA2808CB4_.wvu.FilterData" hidden="1">#REF!</definedName>
    <definedName name="Z_B9837360_94DA_11D7_9C1E_0004231B06E7_.wvu.FilterData" hidden="1">#REF!</definedName>
    <definedName name="Z_BAD6327A_C1DE_4C2B_B8C0_5F9A9B05B620_.wvu.FilterData" hidden="1">#REF!</definedName>
    <definedName name="Z_BAD6327A_C1DE_4C2B_B8C0_5F9A9B05B620_.wvu.PrintArea" hidden="1">#REF!</definedName>
    <definedName name="Z_BAD6327A_C1DE_4C2B_B8C0_5F9A9B05B620_.wvu.PrintTitles" hidden="1">#REF!,#REF!</definedName>
    <definedName name="Z_BAD6327A_C1DE_4C2B_B8C0_5F9A9B05B620_.wvu.Rows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C0691B42_F268_11D2_8B49_00104BC8FF90_.wvu.FilterData" hidden="1">#REF!</definedName>
    <definedName name="Z_C1310828_8567_4952_A9D3_7183F1221321_.wvu.FilterDat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8219207_0A5B_11D1_9F3C_000021A79766_.wvu.Cols" hidden="1">[136]CAR1!$A$1:$A$65536,[136]CAR1!$O$1:$O$65536</definedName>
    <definedName name="Z_C8219208_0A5B_11D1_9F3C_000021A79766_.wvu.Cols" hidden="1">[136]CAR1!$A$1:$A$65536,[136]CAR1!$P$1:$Q$65536</definedName>
    <definedName name="Z_C908089F_9A5A_11D7_9C1E_0004231B06E7_.wvu.FilterData" hidden="1">#REF!</definedName>
    <definedName name="Z_C942EE3A_8DBF_41D7_ADAF_F43C01F31E23_.wvu.FilterData" hidden="1">#REF!</definedName>
    <definedName name="Z_CA9F2F82_BC19_11D2_998A_00600852BDE3_.wvu.FilterData" hidden="1">#REF!</definedName>
    <definedName name="Z_CB8FB7EE_B771_11D7_9C1E_0004231B06E7_.wvu.FilterData" hidden="1">#REF!</definedName>
    <definedName name="Z_CB8FB7F1_B771_11D7_9C1E_0004231B06E7_.wvu.FilterData" hidden="1">#REF!</definedName>
    <definedName name="Z_CD48E0DF_E307_492A_9CFD_ADF6DE6ECCFB_.wvu.FilterData" hidden="1">#REF!</definedName>
    <definedName name="Z_CDAD3BC7_95B1_4949_91B3_EAB234D2A550_.wvu.FilterData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60B1DF7_D653_4F01_B5AD_6A66E578C24F_.wvu.FilterData" hidden="1">#REF!</definedName>
    <definedName name="Z_D684BA0E_B94B_4BF7_8F27_4E3A1924425C_.wvu.FilterData" hidden="1">#REF!</definedName>
    <definedName name="Z_D9443332_B48E_4E65_8F23_AC96FB75A5A9_.wvu.FilterData" hidden="1">#REF!</definedName>
    <definedName name="Z_D9B131C2_B508_11D2_998A_00600852BDE3_.wvu.FilterData" hidden="1">#REF!</definedName>
    <definedName name="Z_D9B131C3_B508_11D2_998A_00600852BDE3_.wvu.FilterData" hidden="1">#REF!</definedName>
    <definedName name="Z_DA938486_0201_11D3_8B48_00104BC90062_.wvu.FilterData" hidden="1">#REF!</definedName>
    <definedName name="Z_DAA35AF8_874B_4671_A195_994D9700CFB0_.wvu.FilterData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40B456_B833_4D7B_A3C9_47AA2D6A0830_.wvu.FilterData" hidden="1">#REF!</definedName>
    <definedName name="Z_DDC9046D_2716_4CA3_9471_7091058B3C12_.wvu.FilterData" hidden="1">#REF!</definedName>
    <definedName name="Z_DF3B204A_F509_4DA0_BCB7_F89536B5FEBF_.wvu.FilterData" hidden="1">#REF!</definedName>
    <definedName name="Z_DFB1EF00_7A57_11D3_8B49_00104BC8FFCA_.wvu.FilterData" hidden="1">#REF!</definedName>
    <definedName name="Z_DFB1EF02_7A57_11D3_8B49_00104BC8FFCA_.wvu.FilterData" hidden="1">#REF!</definedName>
    <definedName name="Z_DFB1EF0E_7A57_11D3_8B49_00104BC8FFCA_.wvu.FilterData" hidden="1">#REF!</definedName>
    <definedName name="Z_E131E54D_69FB_444F_9594_0D817EF2B85A_.wvu.PrintArea" hidden="1">#REF!</definedName>
    <definedName name="Z_E131E54D_69FB_444F_9594_0D817EF2B85A_.wvu.PrintTitles" hidden="1">#REF!</definedName>
    <definedName name="Z_E1DBA522_C984_11D2_B688_00805FB1CC75_.wvu.Cols" hidden="1">'[134]Network CAPEX USD'!$C$1:$C$65536</definedName>
    <definedName name="Z_E3FFE9E0_6C4F_4FB4_A56E_FBE96871B5C8_.wvu.Cols" hidden="1">[139]Jurídico!$D$1:$D$65536,[139]Jurídico!$F$1:$K$65536</definedName>
    <definedName name="Z_E3FFE9E0_6C4F_4FB4_A56E_FBE96871B5C8_.wvu.FilterData" hidden="1">#REF!</definedName>
    <definedName name="Z_E42D429F_E4E8_41D2_9176_83C726BAF8E3_.wvu.FilterData" hidden="1">#REF!</definedName>
    <definedName name="Z_E4685D46_13C6_41BC_A121_00C9A3C62F2A_.wvu.FilterData" hidden="1">#REF!</definedName>
    <definedName name="Z_E4685D46_13C6_41BC_A121_00C9A3C62F2A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E491B72F_902A_11D7_9C1E_0004231B06E7_.wvu.FilterData" hidden="1">#REF!</definedName>
    <definedName name="Z_E491B77E_902A_11D7_9C1E_0004231B06E7_.wvu.FilterData" hidden="1">#REF!</definedName>
    <definedName name="Z_E4A534A8_CD89_4423_9F3F_8134353F3CAC_.wvu.FilterData" hidden="1">#REF!</definedName>
    <definedName name="Z_E4E1532E_DC25_47E7_8CAC_8E70342889F1_.wvu.FilterData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E3B215_0D2B_424B_B9A9_091ABF42A9B2_.wvu.FilterDat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3A5DDE_715F_45DA_A5AE_BF154BAF9F84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EE5311D7_3149_40F1_82F5_7EEC6ACB6C85_.wvu.FilterData" hidden="1">#REF!</definedName>
    <definedName name="Z_EEE8CD21_C3A5_4786_B8BE_B9E68F0A5347_.wvu.FilterData" hidden="1">#REF!</definedName>
    <definedName name="Z_F0522591_4E2E_4AD6_B99B_B69551272A68_.wvu.FilterData" hidden="1">#REF!</definedName>
    <definedName name="Z_F1326E0B_5376_4D6E_9BC8_214AA525DE83_.wvu.FilterData" hidden="1">#REF!</definedName>
    <definedName name="Z_F2221445_32B7_11D3_8B48_00104BC90083_.wvu.FilterData" hidden="1">#REF!</definedName>
    <definedName name="Z_F2402C05_CC0B_4874_9BE6_15334FFF2473_.wvu.Cols" hidden="1">#REF!,#REF!</definedName>
    <definedName name="Z_F2402C05_CC0B_4874_9BE6_15334FFF2473_.wvu.FilterData" hidden="1">#REF!</definedName>
    <definedName name="Z_F2402C05_CC0B_4874_9BE6_15334FFF2473_.wvu.PrintArea" hidden="1">#REF!</definedName>
    <definedName name="Z_F2402C05_CC0B_4874_9BE6_15334FFF2473_.wvu.PrintTitles" hidden="1">#REF!,#REF!</definedName>
    <definedName name="Z_F300E2D5_C458_4E4B_AB71_FF06367EF684_.wvu.FilterData" hidden="1">#REF!</definedName>
    <definedName name="Z_F3F443DB_8EE1_48F9_9BF4_EAF21EDD719F_.wvu.FilterData" hidden="1">#REF!</definedName>
    <definedName name="Z_F6923408_DB58_4A59_8717_D0133A922204_.wvu.FilterData" hidden="1">#REF!</definedName>
    <definedName name="Z_F9CB3A99_6D24_412C_93C4_575819594890_.wvu.FilterData" hidden="1">#REF!</definedName>
    <definedName name="Z_FA40CB26_17FE_4901_96A4_2176E8FA5EEE_.wvu.FilterData" hidden="1">#REF!</definedName>
    <definedName name="Z_FA90CE2B_5594_44A8_91E3_10F8FAA42E24_.wvu.Rows" hidden="1">#REF!,#REF!,#REF!,#REF!,#REF!,#REF!,#REF!,#REF!,#REF!,#REF!,#REF!,#REF!,#REF!,#REF!,#REF!,#REF!,#REF!,#REF!,#REF!,#REF!,#REF!,#REF!,#REF!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azea" hidden="1">{#N/A,#N/A,FALSE,"ACQ_GRAPHS";#N/A,#N/A,FALSE,"T_1 GRAPHS";#N/A,#N/A,FALSE,"T_2 GRAPHS";#N/A,#N/A,FALSE,"COMB_GRAPHS"}</definedName>
    <definedName name="Z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dq" hidden="1">{#N/A,#N/A,FALSE,"Valuation Assumptions";#N/A,#N/A,FALSE,"Summary";#N/A,#N/A,FALSE,"DCF";#N/A,#N/A,FALSE,"Valuation";#N/A,#N/A,FALSE,"WACC";#N/A,#N/A,FALSE,"UBVH";#N/A,#N/A,FALSE,"Free Cash Flow"}</definedName>
    <definedName name="zd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v" hidden="1">#REF!</definedName>
    <definedName name="zssa" hidden="1">#REF!</definedName>
    <definedName name="zx\" hidden="1">[5]Calc!$AJ$8:$AJ$19</definedName>
    <definedName name="zxc" hidden="1">{#N/A,#N/A,FALSE,"Summ";"Sens2",#N/A,FALSE,"PF";"PF Page1",#N/A,FALSE,"PF";"PF Page2",#N/A,FALSE,"PF";"PF Page3",#N/A,FALSE,"PF";"Sens1",#N/A,FALSE,"PF"}</definedName>
    <definedName name="zxcz" hidden="1">{#N/A,#N/A,FALSE,"CONTROLE"}</definedName>
    <definedName name="zxxx" hidden="1">{"'RR'!$A$2:$E$81"}</definedName>
    <definedName name="zz" hidden="1">'[121]Dividend Accrual Workings'!#REF!</definedName>
    <definedName name="zzz" hidden="1">{#N/A,#N/A,FALSE,"Tabl. G1";#N/A,#N/A,FALSE,"Tabl. G2"}</definedName>
    <definedName name="ZZZ_Control" hidden="1">{"'COMBUSTÍVEIS'!$A$1:$K$88"}</definedName>
    <definedName name="zzzzz" hidden="1">#REF!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가1" hidden="1">{#N/A,#N/A,TRUE,"Y생산";#N/A,#N/A,TRUE,"Y판매";#N/A,#N/A,TRUE,"Y총물량";#N/A,#N/A,TRUE,"Y능력";#N/A,#N/A,TRUE,"YKD"}</definedName>
    <definedName name="가나다오" hidden="1">{#N/A,#N/A,FALSE,"정공"}</definedName>
    <definedName name="갤로" hidden="1">{#N/A,#N/A,FALSE,"정공"}</definedName>
    <definedName name="건물" hidden="1">{"'손익현황'!$A$1:$J$29"}</definedName>
    <definedName name="건물임." hidden="1">{"'손익현황'!$A$1:$J$29"}</definedName>
    <definedName name="경리손익" hidden="1">{#N/A,#N/A,FALSE,"정공"}</definedName>
    <definedName name="경비실적" hidden="1">{#N/A,#N/A,FALSE,"정공"}</definedName>
    <definedName name="계획" hidden="1">{#N/A,#N/A,FALSE,"정공"}</definedName>
    <definedName name="계획2" hidden="1">{#N/A,#N/A,FALSE,"정공"}</definedName>
    <definedName name="공" hidden="1">{"'손익현황'!$A$1:$J$29"}</definedName>
    <definedName name="공구" hidden="1">{"'손익현황'!$A$1:$J$29"}</definedName>
    <definedName name="공구기구" hidden="1">{"'손익현황'!$A$1:$J$29"}</definedName>
    <definedName name="공수투입" hidden="1">{#N/A,#N/A,FALSE,"정공"}</definedName>
    <definedName name="구" hidden="1">{"'손익현황'!$A$1:$J$29"}</definedName>
    <definedName name="구축물" hidden="1">{"'손익현황'!$A$1:$J$29"}</definedName>
    <definedName name="구축물임" hidden="1">{"'손익현황'!$A$1:$J$29"}</definedName>
    <definedName name="금월" hidden="1">{#N/A,#N/A,TRUE,"Y생산";#N/A,#N/A,TRUE,"Y판매";#N/A,#N/A,TRUE,"Y총물량";#N/A,#N/A,TRUE,"Y능력";#N/A,#N/A,TRUE,"YKD"}</definedName>
    <definedName name="기계장치" hidden="1">{"'손익현황'!$A$1:$J$29"}</definedName>
    <definedName name="기아모텍" hidden="1">{#N/A,#N/A,FALSE,"정공"}</definedName>
    <definedName name="기아전자" hidden="1">{#N/A,#N/A,FALSE,"정공"}</definedName>
    <definedName name="ㄴㅇㅀㅁㅇㅎㄴㅇㅁㅀㅇㅀㄴㅇㅀ" hidden="1">{#N/A,#N/A,FALSE,"정공"}</definedName>
    <definedName name="나라사랑" hidden="1">{#N/A,#N/A,FALSE,"정공"}</definedName>
    <definedName name="나무라오" hidden="1">{#N/A,#N/A,FALSE,"정공"}</definedName>
    <definedName name="남의나라" hidden="1">{#N/A,#N/A,FALSE,"정공"}</definedName>
    <definedName name="다나가라" hidden="1">{#N/A,#N/A,FALSE,"정공"}</definedName>
    <definedName name="다다" hidden="1">{#N/A,#N/A,FALSE,"정공"}</definedName>
    <definedName name="다다익선" hidden="1">{#N/A,#N/A,FALSE,"정공"}</definedName>
    <definedName name="다달이" hidden="1">{#N/A,#N/A,FALSE,"정공"}</definedName>
    <definedName name="다라니경" hidden="1">{#N/A,#N/A,FALSE,"정공"}</definedName>
    <definedName name="다라니경을피우자" hidden="1">{#N/A,#N/A,FALSE,"정공"}</definedName>
    <definedName name="단말기" hidden="1">{#N/A,#N/A,FALSE,"정공"}</definedName>
    <definedName name="단말기번호" hidden="1">{#N/A,#N/A,FALSE,"정공"}</definedName>
    <definedName name="단알기" hidden="1">{#N/A,#N/A,FALSE,"정공"}</definedName>
    <definedName name="당초기준손이" hidden="1">{#N/A,#N/A,FALSE,"정공"}</definedName>
    <definedName name="당초손익표" hidden="1">{#N/A,#N/A,FALSE,"정공"}</definedName>
    <definedName name="대리님" hidden="1">{#N/A,#N/A,FALSE,"정공"}</definedName>
    <definedName name="대상시트" hidden="1">{#N/A,#N/A,FALSE,"정공"}</definedName>
    <definedName name="두번째" hidden="1">{#N/A,#N/A,FALSE,"정공"}</definedName>
    <definedName name="ㄹㄹ" hidden="1">1</definedName>
    <definedName name="란다리아" hidden="1">{#N/A,#N/A,FALSE,"정공"}</definedName>
    <definedName name="마마보이" hidden="1">{#N/A,#N/A,FALSE,"정공"}</definedName>
    <definedName name="매출기준" hidden="1">{#N/A,#N/A,FALSE,"정공"}</definedName>
    <definedName name="매출손익" hidden="1">{#N/A,#N/A,FALSE,"정공"}</definedName>
    <definedName name="매출전환손익" hidden="1">{#N/A,#N/A,FALSE,"정공"}</definedName>
    <definedName name="매출추1" hidden="1">{#N/A,#N/A,FALSE,"정공"}</definedName>
    <definedName name="매출추정" hidden="1">{#N/A,#N/A,FALSE,"정공"}</definedName>
    <definedName name="모나리자아" hidden="1">{#N/A,#N/A,FALSE,"정공"}</definedName>
    <definedName name="목차도" hidden="1">{#N/A,#N/A,FALSE,"정공"}</definedName>
    <definedName name="몰라" hidden="1">{#N/A,#N/A,FALSE,"정공"}</definedName>
    <definedName name="미미미아" hidden="1">{#N/A,#N/A,FALSE,"정공"}</definedName>
    <definedName name="미석" hidden="1">{#N/A,#N/A,FALSE,"정공"}</definedName>
    <definedName name="미수수익" hidden="1">{"'보고양식'!$A$58:$K$111"}</definedName>
    <definedName name="미지급명세" hidden="1">{"'보고양식'!$A$58:$K$111"}</definedName>
    <definedName name="ㅂ" hidden="1">{#N/A,#N/A,TRUE,"Y생산";#N/A,#N/A,TRUE,"Y판매";#N/A,#N/A,TRUE,"Y총물량";#N/A,#N/A,TRUE,"Y능력";#N/A,#N/A,TRUE,"YKD"}</definedName>
    <definedName name="바랑라" hidden="1">{#N/A,#N/A,FALSE,"정공"}</definedName>
    <definedName name="바보" hidden="1">{#N/A,#N/A,FALSE,"정공"}</definedName>
    <definedName name="바보상자" hidden="1">{#N/A,#N/A,FALSE,"정공"}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비교손익당초" hidden="1">{#N/A,#N/A,FALSE,"정공"}</definedName>
    <definedName name="ㅅㅅㅅ" hidden="1">{"'손익현황'!$A$1:$J$29"}</definedName>
    <definedName name="사다함이" hidden="1">{#N/A,#N/A,FALSE,"정공"}</definedName>
    <definedName name="사람이야" hidden="1">{#N/A,#N/A,FALSE,"정공"}</definedName>
    <definedName name="사랑하오" hidden="1">{#N/A,#N/A,FALSE,"정공"}</definedName>
    <definedName name="사본" hidden="1">{#N/A,#N/A,FALSE,"정공"}</definedName>
    <definedName name="사업비교표" hidden="1">{#N/A,#N/A,FALSE,"정공"}</definedName>
    <definedName name="사업추진" hidden="1">{#N/A,#N/A,FALSE,"정공"}</definedName>
    <definedName name="삼성" hidden="1">{#N/A,#N/A,FALSE,"정공"}</definedName>
    <definedName name="삼성2" hidden="1">{#N/A,#N/A,FALSE,"정공"}</definedName>
    <definedName name="상로허호" hidden="1">{#N/A,#N/A,FALSE,"정공"}</definedName>
    <definedName name="새파일편집" hidden="1">{#N/A,#N/A,FALSE,"정공"}</definedName>
    <definedName name="생산능력" hidden="1">{#N/A,#N/A,FALSE,"정공"}</definedName>
    <definedName name="생산손익" hidden="1">{#N/A,#N/A,FALSE,"정공"}</definedName>
    <definedName name="생산품목" hidden="1">{#N/A,#N/A,FALSE,"정공"}</definedName>
    <definedName name="선급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설비투자" hidden="1">{#N/A,#N/A,FALSE,"정공"}</definedName>
    <definedName name="소요기간" hidden="1">{#N/A,#N/A,FALSE,"정공"}</definedName>
    <definedName name="손익계산" hidden="1">{#N/A,#N/A,FALSE,"정공"}</definedName>
    <definedName name="송" hidden="1">{#N/A,#N/A,TRUE,"Y생산";#N/A,#N/A,TRUE,"Y판매";#N/A,#N/A,TRUE,"Y총물량";#N/A,#N/A,TRUE,"Y능력";#N/A,#N/A,TRUE,"YKD"}</definedName>
    <definedName name="송익" hidden="1">{#N/A,#N/A,FALSE,"정공"}</definedName>
    <definedName name="송창기" hidden="1">{#N/A,#N/A,TRUE,"Y생산";#N/A,#N/A,TRUE,"Y판매";#N/A,#N/A,TRUE,"Y총물량";#N/A,#N/A,TRUE,"Y능력";#N/A,#N/A,TRUE,"YKD"}</definedName>
    <definedName name="수량추정" hidden="1">{#N/A,#N/A,FALSE,"정공"}</definedName>
    <definedName name="수정손익" hidden="1">{#N/A,#N/A,FALSE,"정공"}</definedName>
    <definedName name="ㅇㄹㅇㄹㅇ" hidden="1">{#N/A,#N/A,FALSE,"정공"}</definedName>
    <definedName name="ㅇㅇㅇ" hidden="1">{#N/A,#N/A,FALSE,"정공"}</definedName>
    <definedName name="아나나" hidden="1">{#N/A,#N/A,FALSE,"정공"}</definedName>
    <definedName name="아나마오" hidden="1">{#N/A,#N/A,FALSE,"정공"}</definedName>
    <definedName name="아니면말고" hidden="1">{#N/A,#N/A,FALSE,"정공"}</definedName>
    <definedName name="아니오" hidden="1">{#N/A,#N/A,FALSE,"정공"}</definedName>
    <definedName name="아닙니다" hidden="1">{#N/A,#N/A,FALSE,"정공"}</definedName>
    <definedName name="앗서" hidden="1">{#N/A,#N/A,FALSE,"정공"}</definedName>
    <definedName name="약식손익" hidden="1">{#N/A,#N/A,FALSE,"정공"}</definedName>
    <definedName name="약정잉자" hidden="1">{#N/A,#N/A,FALSE,"정공"}</definedName>
    <definedName name="업무보고용" hidden="1">{#N/A,#N/A,FALSE,"정공"}</definedName>
    <definedName name="연주얀" hidden="1">{#N/A,#N/A,FALSE,"정공"}</definedName>
    <definedName name="예1" hidden="1">{#N/A,#N/A,FALSE,"정공"}</definedName>
    <definedName name="예2" hidden="1">{#N/A,#N/A,FALSE,"정공"}</definedName>
    <definedName name="예3" hidden="1">{#N/A,#N/A,FALSE,"정공"}</definedName>
    <definedName name="오성협" hidden="1">{#N/A,#N/A,TRUE,"Y생산";#N/A,#N/A,TRUE,"Y판매";#N/A,#N/A,TRUE,"Y총물량";#N/A,#N/A,TRUE,"Y능력";#N/A,#N/A,TRUE,"YKD"}</definedName>
    <definedName name="외화환차" hidden="1">{#N/A,#N/A,FALSE,"정공"}</definedName>
    <definedName name="외화환차1" hidden="1">{#N/A,#N/A,FALSE,"정공"}</definedName>
    <definedName name="요약" hidden="1">{#N/A,#N/A,FALSE,"정공"}</definedName>
    <definedName name="요약3" hidden="1">{#N/A,#N/A,FALSE,"정공"}</definedName>
    <definedName name="요약5" hidden="1">{#N/A,#N/A,FALSE,"정공"}</definedName>
    <definedName name="요약총괄" hidden="1">{#N/A,#N/A,FALSE,"정공"}</definedName>
    <definedName name="원가관리라" hidden="1">{#N/A,#N/A,FALSE,"정공"}</definedName>
    <definedName name="원가적용" hidden="1">{#N/A,#N/A,FALSE,"정공"}</definedName>
    <definedName name="월별원가절감상세" hidden="1">{#N/A,#N/A,FALSE,"정공"}</definedName>
    <definedName name="이런" hidden="1">{"'보고양식'!$A$58:$K$111"}</definedName>
    <definedName name="이연법인세회계" hidden="1">{#N/A,#N/A,FALSE,"정공"}</definedName>
    <definedName name="임동원" hidden="1">{#N/A,#N/A,FALSE,"정공"}</definedName>
    <definedName name="잉여" hidden="1">{#N/A,#N/A,FALSE,"Aging Summary";#N/A,#N/A,FALSE,"Ratio Analysis";#N/A,#N/A,FALSE,"Test 120 Day Accts";#N/A,#N/A,FALSE,"Tickmarks"}</definedName>
    <definedName name="자본금" hidden="1">{#N/A,#N/A,FALSE,"정공"}</definedName>
    <definedName name="잔다르크" hidden="1">{#N/A,#N/A,FALSE,"정공"}</definedName>
    <definedName name="재고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저1" hidden="1">{#N/A,#N/A,FALSE,"정공"}</definedName>
    <definedName name="저2" hidden="1">{#N/A,#N/A,FALSE,"정공"}</definedName>
    <definedName name="적도" hidden="1">{#N/A,#N/A,TRUE,"Y생산";#N/A,#N/A,TRUE,"Y판매";#N/A,#N/A,TRUE,"Y총물량";#N/A,#N/A,TRUE,"Y능력";#N/A,#N/A,TRUE,"YKD"}</definedName>
    <definedName name="전2" hidden="1">{#N/A,#N/A,FALSE,"정공"}</definedName>
    <definedName name="전략" hidden="1">{#N/A,#N/A,FALSE,"정공"}</definedName>
    <definedName name="전략2" hidden="1">{#N/A,#N/A,FALSE,"정공"}</definedName>
    <definedName name="전략투" hidden="1">{#N/A,#N/A,FALSE,"정공"}</definedName>
    <definedName name="절감내역상세" hidden="1">{#N/A,#N/A,FALSE,"정공"}</definedName>
    <definedName name="절감반기계획對실적" hidden="1">{#N/A,#N/A,FALSE,"정공"}</definedName>
    <definedName name="조정후손익" hidden="1">{#N/A,#N/A,FALSE,"정공"}</definedName>
    <definedName name="조직3" hidden="1">{#N/A,#N/A,FALSE,"정공"}</definedName>
    <definedName name="종합2" hidden="1">{#N/A,#N/A,FALSE,"정공"}</definedName>
    <definedName name="종합미래2" hidden="1">{#N/A,#N/A,FALSE,"정공"}</definedName>
    <definedName name="주요업무2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중기" hidden="1">{#N/A,#N/A,FALSE,"정공"}</definedName>
    <definedName name="지급어음명세서3" hidden="1">{#N/A,#N/A,FALSE,"정공"}</definedName>
    <definedName name="차량운반구" hidden="1">{"'손익현황'!$A$1:$J$29"}</definedName>
    <definedName name="차트" hidden="1">{#N/A,#N/A,FALSE,"정공"}</definedName>
    <definedName name="총괄_신세대" hidden="1">{#N/A,#N/A,FALSE,"정공"}</definedName>
    <definedName name="최영" hidden="1">{#N/A,#N/A,FALSE,"정공"}</definedName>
    <definedName name="추진" hidden="1">{#N/A,#N/A,FALSE,"정공"}</definedName>
    <definedName name="추진전략" hidden="1">{#N/A,#N/A,FALSE,"정공"}</definedName>
    <definedName name="ㅋㅋ" hidden="1">{#N/A,#N/A,TRUE,"Y생산";#N/A,#N/A,TRUE,"Y판매";#N/A,#N/A,TRUE,"Y총물량";#N/A,#N/A,TRUE,"Y능력";#N/A,#N/A,TRUE,"YKD"}</definedName>
    <definedName name="판도라상자" hidden="1">{#N/A,#N/A,FALSE,"정공"}</definedName>
    <definedName name="품" hidden="1">{#N/A,#N/A,TRUE,"Y생산";#N/A,#N/A,TRUE,"Y판매";#N/A,#N/A,TRUE,"Y총물량";#N/A,#N/A,TRUE,"Y능력";#N/A,#N/A,TRUE,"YKD"}</definedName>
    <definedName name="현금흐름" hidden="1">{"'보고양식'!$A$58:$K$111"}</definedName>
    <definedName name="현대" hidden="1">{#N/A,#N/A,FALSE,"정공"}</definedName>
    <definedName name="ㅓ" hidden="1">{#N/A,#N/A,TRUE,"Y생산";#N/A,#N/A,TRUE,"Y판매";#N/A,#N/A,TRUE,"Y총물량";#N/A,#N/A,TRUE,"Y능력";#N/A,#N/A,TRUE,"YKD"}</definedName>
    <definedName name="ㅣ" hidden="1">{#N/A,#N/A,FALSE,"정공"}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M47" i="1"/>
  <c r="E49" i="1"/>
  <c r="E48" i="1"/>
  <c r="M41" i="1"/>
  <c r="M43" i="1" s="1"/>
  <c r="E43" i="1"/>
  <c r="E42" i="1"/>
  <c r="E44" i="1"/>
  <c r="Q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BATISTA Leandro</author>
  </authors>
  <commentList>
    <comment ref="M42" authorId="0" shapeId="0" xr:uid="{DE7C8102-55C4-4EDC-88BD-7CAC1EA0E742}">
      <text>
        <r>
          <rPr>
            <b/>
            <sz val="9"/>
            <color indexed="81"/>
            <rFont val="Segoe UI"/>
            <family val="2"/>
          </rPr>
          <t>BATISTA Leandro:</t>
        </r>
        <r>
          <rPr>
            <sz val="9"/>
            <color indexed="81"/>
            <rFont val="Segoe UI"/>
            <family val="2"/>
          </rPr>
          <t xml:space="preserve">
Adicione a quantidade de utilização (Excendentes).
</t>
        </r>
      </text>
    </comment>
  </commentList>
</comments>
</file>

<file path=xl/sharedStrings.xml><?xml version="1.0" encoding="utf-8"?>
<sst xmlns="http://schemas.openxmlformats.org/spreadsheetml/2006/main" count="508" uniqueCount="300">
  <si>
    <t>07.2023-1</t>
  </si>
  <si>
    <t>FORMULÁRIO DE SOLICITAÇÃO PARA FATURAMENTO SERVIÇO OPERACIONAIS</t>
  </si>
  <si>
    <t>1 - GERAL</t>
  </si>
  <si>
    <t>Nome / Razão social:</t>
  </si>
  <si>
    <t>Nome Estrangeiro:</t>
  </si>
  <si>
    <t>Nome fantasia:</t>
  </si>
  <si>
    <t>Telefone 1:</t>
  </si>
  <si>
    <t>Aeroporto:</t>
  </si>
  <si>
    <t>MANAUS</t>
  </si>
  <si>
    <t>Telefone 2:</t>
  </si>
  <si>
    <t>E-mail Principal:</t>
  </si>
  <si>
    <t>E-mail Financeiro:</t>
  </si>
  <si>
    <t>2 - PESSOA DE CONTATO</t>
  </si>
  <si>
    <t>Nome 1:</t>
  </si>
  <si>
    <t>Cargo:</t>
  </si>
  <si>
    <t>Telefone Principal:</t>
  </si>
  <si>
    <t>E-mail:</t>
  </si>
  <si>
    <t>Nome 2:</t>
  </si>
  <si>
    <t>Cód. CNAE:</t>
  </si>
  <si>
    <t>CNPJ:</t>
  </si>
  <si>
    <t>Inscrição Estadual:</t>
  </si>
  <si>
    <t>Inscrição Municipal:</t>
  </si>
  <si>
    <t>ID Estrangeiro:</t>
  </si>
  <si>
    <t>Complemento:</t>
  </si>
  <si>
    <t>Forma de Pagamento:</t>
  </si>
  <si>
    <t>Modalidade de Pagamento:</t>
  </si>
  <si>
    <t>Tipo de Faturamento:</t>
  </si>
  <si>
    <t>Grupo de Faturamento:</t>
  </si>
  <si>
    <t>Valor do Serviço:</t>
  </si>
  <si>
    <t>6 - CAMPO DE OBSERVAÇÕES</t>
  </si>
  <si>
    <t>7 - APROVAÇÕES</t>
  </si>
  <si>
    <t xml:space="preserve">Aprovação1: Responsável pelo preenchimento (financeiro): </t>
  </si>
  <si>
    <t>Data:</t>
  </si>
  <si>
    <t xml:space="preserve">Aprovação2: Responsável pela revisão do preenchimento: </t>
  </si>
  <si>
    <t>Logo</t>
  </si>
  <si>
    <t>TEFÉ</t>
  </si>
  <si>
    <t>EXTRA AREO COMERCIAL</t>
  </si>
  <si>
    <t>CORRENTISTA</t>
  </si>
  <si>
    <t>BOLETO</t>
  </si>
  <si>
    <t>C-B-BNB-38444-4</t>
  </si>
  <si>
    <t>ITEM</t>
  </si>
  <si>
    <t>IMPORTADOR</t>
  </si>
  <si>
    <t xml:space="preserve"> Landing | Group I</t>
  </si>
  <si>
    <t>DAT E DAP</t>
  </si>
  <si>
    <t>PAGAMENTO À VISTA</t>
  </si>
  <si>
    <t>TRANSFERÊNCIA BANCÁRIA</t>
  </si>
  <si>
    <t>C-B-BNP-34713-2</t>
  </si>
  <si>
    <t>BOA VISTA</t>
  </si>
  <si>
    <t>SERVIÇO</t>
  </si>
  <si>
    <t>EXPORTADOR</t>
  </si>
  <si>
    <t xml:space="preserve"> Landing | Group II</t>
  </si>
  <si>
    <t>TABATINGA</t>
  </si>
  <si>
    <t>AERO GRUPO 1</t>
  </si>
  <si>
    <t>NENHUM</t>
  </si>
  <si>
    <t>CARTÃO DE CRÉDITO</t>
  </si>
  <si>
    <t>C-B-STR-20901-6</t>
  </si>
  <si>
    <t>RIO BRANCO</t>
  </si>
  <si>
    <t>PERIODO DE UTILIZAÇÃO</t>
  </si>
  <si>
    <t>EMPRESA AÉREA</t>
  </si>
  <si>
    <t xml:space="preserve"> Aircraft parking | G I</t>
  </si>
  <si>
    <t>CRUZEIRO DO SUL</t>
  </si>
  <si>
    <t>AERO GRUPO 2</t>
  </si>
  <si>
    <t>DINHEIRO</t>
  </si>
  <si>
    <t>C-SANTANDER-BOL</t>
  </si>
  <si>
    <t>UNIDADE GESTORA</t>
  </si>
  <si>
    <t>AGENTE DE CARGAS</t>
  </si>
  <si>
    <t xml:space="preserve"> Aircraft parking | G II</t>
  </si>
  <si>
    <t>TECA CORRENTISTA</t>
  </si>
  <si>
    <t>CB-BNP-85113072</t>
  </si>
  <si>
    <t>PORTO VELHO</t>
  </si>
  <si>
    <t>DESPACHANTE</t>
  </si>
  <si>
    <t xml:space="preserve"> Passengers</t>
  </si>
  <si>
    <t>TECA À VISTA</t>
  </si>
  <si>
    <t xml:space="preserve"> Training</t>
  </si>
  <si>
    <t>ORGÃO PÚBLICO</t>
  </si>
  <si>
    <t xml:space="preserve"> Advertising</t>
  </si>
  <si>
    <t xml:space="preserve"> Acess Fee</t>
  </si>
  <si>
    <t xml:space="preserve"> Duty Free Shop</t>
  </si>
  <si>
    <t xml:space="preserve"> Food &amp; Beverage</t>
  </si>
  <si>
    <t xml:space="preserve"> Retail services</t>
  </si>
  <si>
    <t xml:space="preserve"> Specialist Retail</t>
  </si>
  <si>
    <t xml:space="preserve"> Others Real Estate</t>
  </si>
  <si>
    <t xml:space="preserve"> Parking</t>
  </si>
  <si>
    <t xml:space="preserve"> Rent-a-car</t>
  </si>
  <si>
    <t xml:space="preserve"> Hybrid Arrival</t>
  </si>
  <si>
    <t xml:space="preserve"> Initial Grant</t>
  </si>
  <si>
    <t xml:space="preserve"> Other Commercial Revenue</t>
  </si>
  <si>
    <t xml:space="preserve">  Credenciamento</t>
  </si>
  <si>
    <t>  Duty Paid</t>
  </si>
  <si>
    <t>  Lounge</t>
  </si>
  <si>
    <t xml:space="preserve"> IT Infrastructure</t>
  </si>
  <si>
    <t xml:space="preserve"> Cute</t>
  </si>
  <si>
    <t xml:space="preserve"> Fuel</t>
  </si>
  <si>
    <t xml:space="preserve"> Ground handling Fees</t>
  </si>
  <si>
    <t xml:space="preserve"> Hangars</t>
  </si>
  <si>
    <t xml:space="preserve"> Domestic Cargo &amp; Mail</t>
  </si>
  <si>
    <t xml:space="preserve"> Telecommunication</t>
  </si>
  <si>
    <t>TECA (North Cluster)</t>
  </si>
  <si>
    <t>Projetos Depto Presidência</t>
  </si>
  <si>
    <t>Communication Department</t>
  </si>
  <si>
    <t xml:space="preserve"> CEO</t>
  </si>
  <si>
    <t xml:space="preserve"> Projetos Depto Presidênc</t>
  </si>
  <si>
    <t>Ombusdman</t>
  </si>
  <si>
    <t xml:space="preserve"> Communication Depar</t>
  </si>
  <si>
    <t xml:space="preserve"> Ombudsman</t>
  </si>
  <si>
    <t xml:space="preserve"> Projetos Depto Comunicaç</t>
  </si>
  <si>
    <t xml:space="preserve"> Duty Paid</t>
  </si>
  <si>
    <t xml:space="preserve"> Lounge</t>
  </si>
  <si>
    <t xml:space="preserve"> HR Department</t>
  </si>
  <si>
    <t xml:space="preserve"> HSE</t>
  </si>
  <si>
    <t xml:space="preserve"> Projetos Depto RH</t>
  </si>
  <si>
    <t xml:space="preserve"> Contract Department</t>
  </si>
  <si>
    <t xml:space="preserve"> Projetos Depto Contratos</t>
  </si>
  <si>
    <t xml:space="preserve"> Legal</t>
  </si>
  <si>
    <t xml:space="preserve"> Projetos Depto Legal</t>
  </si>
  <si>
    <t xml:space="preserve"> Finance Department</t>
  </si>
  <si>
    <t xml:space="preserve"> Accounting, billing</t>
  </si>
  <si>
    <t xml:space="preserve"> Purchase</t>
  </si>
  <si>
    <t xml:space="preserve"> Controlling</t>
  </si>
  <si>
    <t xml:space="preserve"> Projetos Depto Financeir</t>
  </si>
  <si>
    <t xml:space="preserve"> Operations Dept</t>
  </si>
  <si>
    <t xml:space="preserve"> Safety</t>
  </si>
  <si>
    <t xml:space="preserve"> Operations</t>
  </si>
  <si>
    <t xml:space="preserve"> Security</t>
  </si>
  <si>
    <t xml:space="preserve"> Utilities</t>
  </si>
  <si>
    <t xml:space="preserve"> Quality</t>
  </si>
  <si>
    <t xml:space="preserve"> Firefighters</t>
  </si>
  <si>
    <t xml:space="preserve"> Firefighters covenant</t>
  </si>
  <si>
    <t xml:space="preserve"> AVSEC</t>
  </si>
  <si>
    <t xml:space="preserve"> Projetos Depto Operações</t>
  </si>
  <si>
    <t xml:space="preserve"> Tecnhical Dept</t>
  </si>
  <si>
    <t xml:space="preserve"> Maintenance Main Contrac</t>
  </si>
  <si>
    <t xml:space="preserve"> Environmental Audit</t>
  </si>
  <si>
    <t xml:space="preserve"> Effluent Management</t>
  </si>
  <si>
    <t xml:space="preserve"> Wildlife Management</t>
  </si>
  <si>
    <t xml:space="preserve"> Environmental Monitoring</t>
  </si>
  <si>
    <t xml:space="preserve"> Environmental Fees</t>
  </si>
  <si>
    <t xml:space="preserve"> Waste Management</t>
  </si>
  <si>
    <t xml:space="preserve"> Green Areas Management</t>
  </si>
  <si>
    <t xml:space="preserve"> Environment Communic</t>
  </si>
  <si>
    <t xml:space="preserve"> IT Systems</t>
  </si>
  <si>
    <t xml:space="preserve"> Technical Management</t>
  </si>
  <si>
    <t xml:space="preserve"> Paviment</t>
  </si>
  <si>
    <t xml:space="preserve"> Maintenance</t>
  </si>
  <si>
    <t>Projetos HMR Runway</t>
  </si>
  <si>
    <t xml:space="preserve"> Projetos HMR Taxiways</t>
  </si>
  <si>
    <t xml:space="preserve"> Projetos HMR Aprons</t>
  </si>
  <si>
    <t xml:space="preserve"> Projetos Depto Técnico</t>
  </si>
  <si>
    <t>Projetos Depto Legal</t>
  </si>
  <si>
    <t xml:space="preserve"> Commercial Dpto</t>
  </si>
  <si>
    <t xml:space="preserve"> Aero commercial</t>
  </si>
  <si>
    <t xml:space="preserve"> Extra Aero commercial</t>
  </si>
  <si>
    <t xml:space="preserve"> Estacionamento</t>
  </si>
  <si>
    <t xml:space="preserve"> Projetos Depto Comercial</t>
  </si>
  <si>
    <t>Tipo do Serviço:</t>
  </si>
  <si>
    <t>Período de Utilização:</t>
  </si>
  <si>
    <t>Observação:</t>
  </si>
  <si>
    <t>Unidade Gestora:</t>
  </si>
  <si>
    <t>3 - CONTABILIDADE / IDENTIFICAÇÃO FISCAIS</t>
  </si>
  <si>
    <t>4 - DELHAMENTO FINANCEIRO</t>
  </si>
  <si>
    <t>5 - DADOS SERVIÇOS OPERACIONAIS</t>
  </si>
  <si>
    <t>6 - MULTAS OPERACIONAIS</t>
  </si>
  <si>
    <t>Nome Solicitante:</t>
  </si>
  <si>
    <t>Gravidade:</t>
  </si>
  <si>
    <t>Valor da multa:</t>
  </si>
  <si>
    <t>I - Box Receptivo / Check - in eventual</t>
  </si>
  <si>
    <t>II - Limpeza em caso de derramamento de detritos sólidos e líquidos - exceto ocorrência ambiental.</t>
  </si>
  <si>
    <t>III - Uso eventual do sítio para manutenção de equipamentos (empresa atuante com contrato em vigor com o Aeroporto - requisitos de Segurança e Meio Ambiente se aplicam)</t>
  </si>
  <si>
    <t>IV - Uso eventual do sítio para manutenção de equipamentos (empresa atuante com contrato em vigor com o Aeroporto - requisitos de Segurança e Meio Ambiente se aplicam)</t>
  </si>
  <si>
    <t>V - Utilização auditório (com equipamentos de TV e Data Show)</t>
  </si>
  <si>
    <t>VI - Utilização de Balança Mecânica/Digital (Check-In)</t>
  </si>
  <si>
    <t>VII - Utilização de Plataforma Elevatória</t>
  </si>
  <si>
    <t>VIII - Visita técnica as áreas operacionais do aeroporto (para grupo de até 10 pessoas)</t>
  </si>
  <si>
    <t>IX - Emissão de Atestado de Capacidade Técnica</t>
  </si>
  <si>
    <t>X - Comboio de Veículos</t>
  </si>
  <si>
    <t>XI - Solicitação de transporte interno (limite de até 04 pessoas)</t>
  </si>
  <si>
    <t>XII - Acesso de viaturas (Transporte de valores) - (exclusivamente para acesso eventual limitado ao máximo de 3 acessos no mês)</t>
  </si>
  <si>
    <t>XIII - Atendimento de voos em horários alternativos (período do aeroporto desativado, com publicação aeronáutica) mediante disponibilidade.</t>
  </si>
  <si>
    <t>XIV - Aluguel de espaço do aeródromo para eventos, mediante disponibilidade.</t>
  </si>
  <si>
    <t>XV - Utilização da sala de autoridades no atendimento diferenciado para personalidades (mediante disponibilidade)</t>
  </si>
  <si>
    <t>XVII - Emissão / Renovação de credencial permanente</t>
  </si>
  <si>
    <t>XVIII - Credencial temporária (até 90 dias)</t>
  </si>
  <si>
    <t>Período de até 4hs</t>
  </si>
  <si>
    <t>Por Hora</t>
  </si>
  <si>
    <t>Por Operação - Equipamento de Pequeno Porte (Lojas e Restaurantes)</t>
  </si>
  <si>
    <t>Por Operação - Equipamento de Grande Porte (Esatas)</t>
  </si>
  <si>
    <t>Por hora</t>
  </si>
  <si>
    <t>Unidade</t>
  </si>
  <si>
    <t>Por Acesso</t>
  </si>
  <si>
    <t>Por operação</t>
  </si>
  <si>
    <t>Por hora/fração de hora</t>
  </si>
  <si>
    <t>A cada 100m² + Por hora</t>
  </si>
  <si>
    <t>Por Evento</t>
  </si>
  <si>
    <t>Por Operação (embarque ou desembarque)</t>
  </si>
  <si>
    <t>Valor cobre a elaboração do contrato e o espaço locado para o receptivo (mediante disponibilidade).</t>
  </si>
  <si>
    <t>Valor estipulado para cobrir a horas da equipe necessárias para a atividade.</t>
  </si>
  <si>
    <t>Valor inclui a disponibilização de área para a manutenção do equipamento.</t>
  </si>
  <si>
    <t>Valor inclui a utilização dos equipamentos disponíveis, como TV e Data Show, que eram locados separadamente.</t>
  </si>
  <si>
    <t>Valor estipulado para cobrir a utilização do equipamento e manutenções periódicas.</t>
  </si>
  <si>
    <t>Valor estipulado para cobrir as horas alocadas dos colaboradores no acompanhamento da visita.</t>
  </si>
  <si>
    <t>Valor estipulado para cobrir despesas com recursos humanos e insumos.</t>
  </si>
  <si>
    <t>Valor estipulado para cobrir os gastos com a disponibilização e manutenção do equipamento.</t>
  </si>
  <si>
    <t>Valores estipulados com base no custo dos materiais utilizados.</t>
  </si>
  <si>
    <t>Penalidade gradativa pelo extravio da credencial permanente, estipulada com base nos valores para emissão da credencial.</t>
  </si>
  <si>
    <t>Penalidade pelo extravio da credencial temporária.</t>
  </si>
  <si>
    <t>Valores estipulados para cobrir os custos para elaboração.</t>
  </si>
  <si>
    <t>Visita inclui as horas alocadas da equipe AVSEC, bem como a utilização de infraestrutura e veículos(se necessário).</t>
  </si>
  <si>
    <t>Valor inclui as horas alocadas da equipe AVSEC para análise detalhada do processo.</t>
  </si>
  <si>
    <t>Operações</t>
  </si>
  <si>
    <t>Segurança</t>
  </si>
  <si>
    <t>Os valores serão cobrados em função do valor global do Contrato.Valor Mínimo: R$ 104,68 | Valor Máximo: R$ 1.046,84</t>
  </si>
  <si>
    <t>38 - Conduzir veículos/equipamentos sem habilitação</t>
  </si>
  <si>
    <t>39 - Conduzir veículos/equipamentos com a categoria da habilitação incompatível, vencida ou suspensa pelo Órgão de trânsito</t>
  </si>
  <si>
    <t>40 - Atropelamento</t>
  </si>
  <si>
    <t>41 - Colisão com aeronave</t>
  </si>
  <si>
    <t>42 - Colocar em risco a integridade de pessoas, veículos, equipamentos, instalações e aeronaves</t>
  </si>
  <si>
    <t>43 - Obstruir ou restringir tráfego de outro veículo/equipamento</t>
  </si>
  <si>
    <t>44 - Omissão de socorro</t>
  </si>
  <si>
    <t>45 - Fumar no lado ar do aeroporto</t>
  </si>
  <si>
    <t>46 - Agressão física ou moral</t>
  </si>
  <si>
    <t>47 - Aproximar-se de aeronaves que não estejam completamente paradas, com motores desligados, freios acionados e calçadas nos dois sentidos</t>
  </si>
  <si>
    <t>48 - Cruzar o fluxo de passageiros</t>
  </si>
  <si>
    <t>49 - Cruzar a proa ou a calda da aeronave enquanto está estiver em movimento</t>
  </si>
  <si>
    <t>50 - Colocar objetos no trem de pouso de aeronaves</t>
  </si>
  <si>
    <t>51 - Permanência de pessoas ou veículos não autorizados na área de manobras de aeronaves ou nas proximidades.</t>
  </si>
  <si>
    <t>52 - Colisão com edificações, objetos e/ou veículos e equipamentos</t>
  </si>
  <si>
    <t>53 - Uso indevido de credencial aeroportuária ou não utilizar a credencial</t>
  </si>
  <si>
    <t>54 - Excesso de velocidade</t>
  </si>
  <si>
    <t>55 - Abandonar, manipular ou armazenar em local impróprio produto derivados de petróleo, corrosivos, explosivos, inflamáveis, substância venenosa, radioativa, produtos nocivos à saúde do trabalhador e outros</t>
  </si>
  <si>
    <t>56 - Utilizar equipamentos que propagam faíscas, chamas ou similares</t>
  </si>
  <si>
    <t>57 - Uso indevido de área operacional nos pátios</t>
  </si>
  <si>
    <t>58 - Sonegar a Concessionária dos Aeroportos da Amazônia (na qualidade de representante da Autoridade Aeroportuária) informações relativas a ocorrências, bem como quanto à situação administrativa e operacional da empresa</t>
  </si>
  <si>
    <t>59 - O não atendimento das determinações da Concessionária dos Aeroportos da Amazônia para remoção e posicionamento de aeronaves, veículos e equipamentos</t>
  </si>
  <si>
    <t>60 - Operar veículos/equipamentos de rampa sem treinamento específico</t>
  </si>
  <si>
    <t>61 - Abandonar objetos, carga, bagagens, veículos e equipamento na Área de Movimentos</t>
  </si>
  <si>
    <t>62 - Equipamentos sucateados e em má condição de manutenção</t>
  </si>
  <si>
    <t>63 - Falta de isolamento da área sob as asas das aeronaves com cones/barreiras físicas (cordas)</t>
  </si>
  <si>
    <t>64 - Reabastecimento de veículos/equipamentos com galões no lado ar</t>
  </si>
  <si>
    <t xml:space="preserve">65 - Ausência de inspeção visual para recolhimento de possíveis fontes de F.O.D. </t>
  </si>
  <si>
    <t>66 - Uso indevido de Dispositivo eletrônico portátil na área de operações</t>
  </si>
  <si>
    <t>67 - Estacionamento, tráfego e/ou ultrapassagem de forma irregular</t>
  </si>
  <si>
    <t>68 - Falta de uso de E.P.I.</t>
  </si>
  <si>
    <t>69 - Trafegar com veículo/equipamentos sem autorização de trânsito</t>
  </si>
  <si>
    <t>70 - Falta de uso de cinto de segurança</t>
  </si>
  <si>
    <t>71 - Obstruir a passagem de pedestres</t>
  </si>
  <si>
    <t>72 - Acondicionamento de carga/bagagem de forma irregular</t>
  </si>
  <si>
    <t>73 - Queda de carga/bagagem na área de movimento</t>
  </si>
  <si>
    <t>74 - Caminhar fora da faixa de pedestres</t>
  </si>
  <si>
    <t>75 - Veículo/equipamento em pane seca</t>
  </si>
  <si>
    <t>76 - Multa por uso indevido da credencial aeroportuária (desrespeitar o uso ostensivo, abertura de portas sem o devido controle posterior, etc)</t>
  </si>
  <si>
    <t>77 - Multa por credenciado temporário sem o devido acompanhamento em áreas controladas e áreas restritas de segurança</t>
  </si>
  <si>
    <t>78 - Multa às ESATAS por descumprimento da Resolução 116 no que diz respeito ao recolhimento de credenciais aeroportuárias de pessoal afastado</t>
  </si>
  <si>
    <t>Tipo da MULTA:</t>
  </si>
  <si>
    <t>Gravíssima</t>
  </si>
  <si>
    <t>Graves</t>
  </si>
  <si>
    <t>Médias</t>
  </si>
  <si>
    <t>Os valores das multas GRAVÍSSIMAS foram estabelecidos com os mesmos parâmetros do antigo operador aeroportuário.</t>
  </si>
  <si>
    <t>Os valores das multas GRAVES foram estabelecidos como 80% do valor das multas GRAVÍSSIMAS.</t>
  </si>
  <si>
    <t>Os valores das multas de gravidade MÉDIA foram estabelecidos como 50% do valor das multas GRAVÍSSIMAS.</t>
  </si>
  <si>
    <t>Vl. Total Serviços:</t>
  </si>
  <si>
    <t>Quant. Utilização:</t>
  </si>
  <si>
    <r>
      <t>XVI - Utilização do equipamento Ambulift</t>
    </r>
    <r>
      <rPr>
        <vertAlign val="superscript"/>
        <sz val="12"/>
        <color rgb="FFFF0000"/>
        <rFont val="Vinci Sans"/>
      </rPr>
      <t>1</t>
    </r>
    <r>
      <rPr>
        <sz val="12"/>
        <color rgb="FFFF0000"/>
        <rFont val="Vinci Sans"/>
      </rPr>
      <t xml:space="preserve"> / Aviramp</t>
    </r>
  </si>
  <si>
    <t>Serviços</t>
  </si>
  <si>
    <t>Período de Utilização</t>
  </si>
  <si>
    <t>Unidade Gestora</t>
  </si>
  <si>
    <t>Valores (R$)</t>
  </si>
  <si>
    <t>Observações</t>
  </si>
  <si>
    <t>Gravidade</t>
  </si>
  <si>
    <t>Por credencial</t>
  </si>
  <si>
    <t>Por ATIV</t>
  </si>
  <si>
    <t>Por volume</t>
  </si>
  <si>
    <t>Por voo</t>
  </si>
  <si>
    <t>Valores estipulados com base no custo dos materiais utilizados e para cobrir as horas alocadas dos colaboradores no recebimento e inserção da documentação em sistema, com entrega do documento em mãos em área no terminal de passageiros.</t>
  </si>
  <si>
    <t>Valores estipulados para cobrir os custos da confecção da credencial e acompanhamento por um colaborador VINCI (orgânico oiu terceirizado.</t>
  </si>
  <si>
    <t>Valores estipulados para cobrir os custos de elaboração de AISO, PESO, Acordo Operacional, manutenção da infraestrutura, seguro e acompanhamento.</t>
  </si>
  <si>
    <t>Valores estipulados para cobrir os custos de elaboração de AISO, PESO, Acordo Operacional, Locação de ônibus, motorista, seguro e acompanhamento.</t>
  </si>
  <si>
    <t>Valores estipulados para cobrir os custos de elaboração de AISO, PESO, seguro e acompanhamento. Calculo conforme valor de R$2,9537/ton/h na tabeça de tarifas de estacionamento de aeronaves vigente para o grupo I, considerando um dolly de 6,8 ton.</t>
  </si>
  <si>
    <t>79 - Derramamento de óleo, combustível, derivados de petróleo, degetos da aeronave ou QTU nos pátios e pistas oriundos de aeronaves, equipamentos ou veículos.</t>
  </si>
  <si>
    <t>80 - Gerar lixo operacional oriundo dos atendimentos dos voos e não limpar/descontaminar os pátios de manobras após finalizar atendimento.</t>
  </si>
  <si>
    <t>81 - Não recolher veículos e/ou equipamentos do pátio após atendimentos dos voos.</t>
  </si>
  <si>
    <t>82 - Armazenar carga em dollys em posições do pátio sem coordenação com o CCO.</t>
  </si>
  <si>
    <t>83 - Não cumprimento do slot aprovado por voos chartes (não regulares).</t>
  </si>
  <si>
    <t>1% do valor global
do Contrato</t>
  </si>
  <si>
    <t>XIX - Extravio/ Perda da credencial ou ATIV permanente
(1ª vez: 5x o valor da credencial, 2ª vez: 10x e 3ª vez: 20x) com ou sem reemissão</t>
  </si>
  <si>
    <t>XX - Extravio da credencial ou ATIV temporária com ou sem reemissão</t>
  </si>
  <si>
    <t>XXI - ATIV até 1 ano (permanente)</t>
  </si>
  <si>
    <t>XXII - ATIV até 30 dias (temporária)</t>
  </si>
  <si>
    <t>XXIII - Visita Técnica AVSEC (Utilização de Infraestrutura, apoio de pessoal e utilização de veículos)</t>
  </si>
  <si>
    <t>XIV - Análise de PSESCA</t>
  </si>
  <si>
    <t>XXV - Solicitação de transporte interno (acima de 5 pessoas até 85 pessoas)</t>
  </si>
  <si>
    <t>XXVI - Credenciamento VIP (permanente ou temporária)</t>
  </si>
  <si>
    <t>XXVII - ATIV VIP (permanente ou temporária)</t>
  </si>
  <si>
    <t>XXVIII - Utilização de raio-x para inspeção de bagagem de porão ou outras cargas</t>
  </si>
  <si>
    <t>XXIX - Solicitação de credenciamento emergencial emitida pela supervisão operacional</t>
  </si>
  <si>
    <t>XXX - Solicitação de desembarque/embarque híbrido a pé.</t>
  </si>
  <si>
    <t>XXXI - Solicitação de desembarque/embarque híbrido com apoio de transporte.</t>
  </si>
  <si>
    <t>XXXII - -Serviço de armazenamento de carga em pátio de aeronaves com aprovação do CCO (cada periodo de 3h/dolly)</t>
  </si>
  <si>
    <t/>
  </si>
  <si>
    <t>Multa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</si>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</sst>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&quot;00&quot;.&quot;000&quot;.&quot;000&quot;/&quot;0000\-00"/>
  </numFmts>
  <fonts count="23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b/>
      <sz val="16"/>
      <color theme="1"/>
      <name val="Trebuchet MS"/>
      <family val="2"/>
    </font>
    <font>
      <b/>
      <sz val="14"/>
      <color theme="0"/>
      <name val="Trebuchet MS"/>
      <family val="2"/>
    </font>
    <font>
      <sz val="11"/>
      <color theme="0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4"/>
      <color theme="1"/>
      <name val="Trebuchet MS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Vinci Sans"/>
    </font>
    <font>
      <sz val="12"/>
      <color rgb="FFFF0000"/>
      <name val="Vinci Sans"/>
    </font>
    <font>
      <vertAlign val="superscript"/>
      <sz val="12"/>
      <color rgb="FFFF0000"/>
      <name val="Vinci Sans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9" xfId="0" applyFont="1" applyFill="1" applyBorder="1" applyAlignment="1">
      <alignment horizontal="centerContinuous"/>
    </xf>
    <xf numFmtId="0" fontId="5" fillId="3" borderId="10" xfId="0" applyFont="1" applyFill="1" applyBorder="1" applyAlignment="1">
      <alignment horizontal="centerContinuous"/>
    </xf>
    <xf numFmtId="0" fontId="5" fillId="3" borderId="11" xfId="0" applyFont="1" applyFill="1" applyBorder="1" applyAlignment="1">
      <alignment horizontal="centerContinuous"/>
    </xf>
    <xf numFmtId="0" fontId="1" fillId="0" borderId="12" xfId="0" applyFont="1" applyBorder="1"/>
    <xf numFmtId="0" fontId="1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0" fontId="1" fillId="0" borderId="6" xfId="0" applyFont="1" applyBorder="1"/>
    <xf numFmtId="0" fontId="1" fillId="0" borderId="0" xfId="0" applyFont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0" xfId="0" applyFont="1" applyBorder="1"/>
    <xf numFmtId="0" fontId="6" fillId="0" borderId="11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2" fillId="0" borderId="12" xfId="0" applyFont="1" applyBorder="1" applyAlignment="1">
      <alignment horizontal="centerContinuous"/>
    </xf>
    <xf numFmtId="0" fontId="4" fillId="3" borderId="9" xfId="0" applyFont="1" applyFill="1" applyBorder="1" applyAlignment="1">
      <alignment horizontal="centerContinuous" vertical="center"/>
    </xf>
    <xf numFmtId="0" fontId="5" fillId="3" borderId="10" xfId="0" applyFont="1" applyFill="1" applyBorder="1" applyAlignment="1">
      <alignment horizontal="centerContinuous" vertical="center"/>
    </xf>
    <xf numFmtId="0" fontId="5" fillId="3" borderId="11" xfId="0" applyFont="1" applyFill="1" applyBorder="1" applyAlignment="1">
      <alignment horizontal="centerContinuous" vertical="center"/>
    </xf>
    <xf numFmtId="0" fontId="2" fillId="0" borderId="6" xfId="0" applyFont="1" applyBorder="1"/>
    <xf numFmtId="0" fontId="4" fillId="3" borderId="12" xfId="0" applyFont="1" applyFill="1" applyBorder="1" applyAlignment="1">
      <alignment horizontal="centerContinuous"/>
    </xf>
    <xf numFmtId="0" fontId="1" fillId="0" borderId="21" xfId="0" applyFont="1" applyBorder="1"/>
    <xf numFmtId="0" fontId="5" fillId="3" borderId="0" xfId="0" applyFont="1" applyFill="1" applyAlignment="1">
      <alignment horizontal="centerContinuous"/>
    </xf>
    <xf numFmtId="0" fontId="5" fillId="3" borderId="20" xfId="0" applyFont="1" applyFill="1" applyBorder="1" applyAlignment="1">
      <alignment horizontal="centerContinuous"/>
    </xf>
    <xf numFmtId="0" fontId="5" fillId="3" borderId="21" xfId="0" applyFont="1" applyFill="1" applyBorder="1" applyAlignment="1">
      <alignment horizontal="centerContinuous"/>
    </xf>
    <xf numFmtId="0" fontId="5" fillId="3" borderId="22" xfId="0" applyFont="1" applyFill="1" applyBorder="1" applyAlignment="1">
      <alignment horizontal="centerContinuous"/>
    </xf>
    <xf numFmtId="0" fontId="1" fillId="0" borderId="11" xfId="0" applyFont="1" applyBorder="1"/>
    <xf numFmtId="0" fontId="1" fillId="0" borderId="2" xfId="0" applyFont="1" applyBorder="1" applyProtection="1">
      <protection locked="0"/>
    </xf>
    <xf numFmtId="14" fontId="1" fillId="0" borderId="13" xfId="0" applyNumberFormat="1" applyFont="1" applyBorder="1" applyProtection="1">
      <protection locked="0"/>
    </xf>
    <xf numFmtId="0" fontId="5" fillId="0" borderId="0" xfId="0" applyFont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8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9" xfId="0" applyFont="1" applyBorder="1"/>
    <xf numFmtId="0" fontId="9" fillId="3" borderId="10" xfId="0" applyFont="1" applyFill="1" applyBorder="1" applyAlignment="1">
      <alignment horizontal="centerContinuous" vertical="center"/>
    </xf>
    <xf numFmtId="0" fontId="4" fillId="3" borderId="20" xfId="0" applyFont="1" applyFill="1" applyBorder="1" applyAlignment="1">
      <alignment horizontal="centerContinuous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>
      <alignment vertical="center"/>
    </xf>
    <xf numFmtId="0" fontId="1" fillId="0" borderId="2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8" xfId="0" applyFont="1" applyBorder="1"/>
    <xf numFmtId="0" fontId="2" fillId="0" borderId="27" xfId="0" applyFont="1" applyBorder="1"/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5" xfId="0" applyFont="1" applyBorder="1"/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15" fillId="0" borderId="0" xfId="0" applyFont="1"/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center" vertical="center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center" readingOrder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readingOrder="1"/>
    </xf>
    <xf numFmtId="0" fontId="16" fillId="4" borderId="0" xfId="0" applyFont="1" applyFill="1" applyAlignment="1">
      <alignment horizontal="left" vertical="center" wrapText="1" readingOrder="1"/>
    </xf>
    <xf numFmtId="0" fontId="17" fillId="4" borderId="0" xfId="0" applyFont="1" applyFill="1" applyAlignment="1">
      <alignment horizontal="left" vertical="center" wrapText="1" readingOrder="1"/>
    </xf>
    <xf numFmtId="0" fontId="17" fillId="4" borderId="0" xfId="0" applyFont="1" applyFill="1" applyAlignment="1">
      <alignment vertical="center" wrapText="1" readingOrder="1"/>
    </xf>
    <xf numFmtId="0" fontId="15" fillId="4" borderId="0" xfId="0" applyFont="1" applyFill="1"/>
    <xf numFmtId="0" fontId="15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4" fontId="17" fillId="5" borderId="0" xfId="0" applyNumberFormat="1" applyFont="1" applyFill="1" applyAlignment="1">
      <alignment horizontal="center" vertical="center" readingOrder="1"/>
    </xf>
    <xf numFmtId="0" fontId="20" fillId="5" borderId="0" xfId="0" applyFont="1" applyFill="1" applyAlignment="1">
      <alignment horizontal="left"/>
    </xf>
    <xf numFmtId="2" fontId="15" fillId="5" borderId="0" xfId="0" applyNumberFormat="1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6" fillId="5" borderId="0" xfId="0" applyFont="1" applyFill="1" applyAlignment="1">
      <alignment horizontal="left" vertical="center" readingOrder="1"/>
    </xf>
    <xf numFmtId="0" fontId="15" fillId="5" borderId="0" xfId="0" applyFont="1" applyFill="1"/>
    <xf numFmtId="14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44" fontId="12" fillId="2" borderId="2" xfId="2" applyFont="1" applyFill="1" applyBorder="1" applyAlignment="1" applyProtection="1">
      <alignment horizontal="center" vertical="center"/>
    </xf>
    <xf numFmtId="44" fontId="12" fillId="2" borderId="16" xfId="2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/>
    </xf>
    <xf numFmtId="1" fontId="11" fillId="2" borderId="3" xfId="0" applyNumberFormat="1" applyFont="1" applyFill="1" applyBorder="1" applyAlignment="1">
      <alignment horizontal="left"/>
    </xf>
    <xf numFmtId="1" fontId="11" fillId="2" borderId="17" xfId="0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44" fontId="12" fillId="2" borderId="3" xfId="2" applyFont="1" applyFill="1" applyBorder="1" applyAlignment="1">
      <alignment horizontal="center" vertical="center"/>
    </xf>
    <xf numFmtId="44" fontId="12" fillId="2" borderId="17" xfId="2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6" xfId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14" fontId="1" fillId="2" borderId="5" xfId="0" applyNumberFormat="1" applyFont="1" applyFill="1" applyBorder="1" applyAlignment="1" applyProtection="1">
      <alignment horizontal="center"/>
      <protection locked="0"/>
    </xf>
    <xf numFmtId="14" fontId="1" fillId="2" borderId="3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2" xfId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14" fontId="1" fillId="2" borderId="7" xfId="0" applyNumberFormat="1" applyFont="1" applyFill="1" applyBorder="1" applyAlignment="1" applyProtection="1">
      <alignment horizontal="center"/>
      <protection locked="0"/>
    </xf>
    <xf numFmtId="14" fontId="1" fillId="2" borderId="2" xfId="0" applyNumberFormat="1" applyFont="1" applyFill="1" applyBorder="1" applyAlignment="1" applyProtection="1">
      <alignment horizontal="center"/>
      <protection locked="0"/>
    </xf>
    <xf numFmtId="14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1" fillId="2" borderId="15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14" fontId="11" fillId="2" borderId="37" xfId="0" applyNumberFormat="1" applyFont="1" applyFill="1" applyBorder="1" applyAlignment="1" applyProtection="1">
      <alignment horizontal="left" vertical="center" wrapText="1"/>
      <protection locked="0"/>
    </xf>
    <xf numFmtId="14" fontId="11" fillId="2" borderId="38" xfId="0" applyNumberFormat="1" applyFont="1" applyFill="1" applyBorder="1" applyAlignment="1" applyProtection="1">
      <alignment horizontal="left" vertical="center" wrapText="1"/>
      <protection locked="0"/>
    </xf>
    <xf numFmtId="44" fontId="12" fillId="2" borderId="2" xfId="2" applyFont="1" applyFill="1" applyBorder="1" applyAlignment="1" applyProtection="1">
      <alignment vertical="center"/>
    </xf>
    <xf numFmtId="44" fontId="12" fillId="2" borderId="16" xfId="2" applyFont="1" applyFill="1" applyBorder="1" applyAlignment="1" applyProtection="1">
      <alignment vertical="center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7" fontId="1" fillId="2" borderId="6" xfId="0" applyNumberFormat="1" applyFont="1" applyFill="1" applyBorder="1" applyAlignment="1" applyProtection="1">
      <alignment horizontal="left"/>
      <protection locked="0"/>
    </xf>
    <xf numFmtId="7" fontId="1" fillId="2" borderId="18" xfId="0" applyNumberFormat="1" applyFont="1" applyFill="1" applyBorder="1" applyAlignment="1" applyProtection="1">
      <alignment horizontal="left"/>
      <protection locked="0"/>
    </xf>
    <xf numFmtId="7" fontId="1" fillId="2" borderId="19" xfId="0" applyNumberFormat="1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0" fontId="1" fillId="2" borderId="33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15" fillId="0" borderId="0" xfId="0" quotePrefix="1" applyFont="1"/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customXml" Target="../customXml/item2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customXml" Target="../customXml/item3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48491</xdr:colOff>
          <xdr:row>1</xdr:row>
          <xdr:rowOff>83821</xdr:rowOff>
        </xdr:from>
        <xdr:to>
          <xdr:col>3</xdr:col>
          <xdr:colOff>1134387</xdr:colOff>
          <xdr:row>6</xdr:row>
          <xdr:rowOff>60961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B44A0DB2-A922-808F-D2B1-B2115AE4CE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LIENTES" spid="_x0000_s134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4259"/>
            <a:stretch>
              <a:fillRect/>
            </a:stretch>
          </xdr:blipFill>
          <xdr:spPr bwMode="auto">
            <a:xfrm>
              <a:off x="139931" y="274321"/>
              <a:ext cx="1908856" cy="9829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chemeClr val="bg1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19051</xdr:rowOff>
    </xdr:from>
    <xdr:to>
      <xdr:col>0</xdr:col>
      <xdr:colOff>1203787</xdr:colOff>
      <xdr:row>6</xdr:row>
      <xdr:rowOff>17257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81E0FD-EB83-4532-BC62-2D7F8745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905251"/>
          <a:ext cx="1043767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</xdr:row>
      <xdr:rowOff>76200</xdr:rowOff>
    </xdr:from>
    <xdr:to>
      <xdr:col>0</xdr:col>
      <xdr:colOff>1542166</xdr:colOff>
      <xdr:row>4</xdr:row>
      <xdr:rowOff>838200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E24B7B-FCFB-4151-9A99-1F76534B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038475"/>
          <a:ext cx="145834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271426</xdr:colOff>
      <xdr:row>2</xdr:row>
      <xdr:rowOff>21776</xdr:rowOff>
    </xdr:from>
    <xdr:to>
      <xdr:col>0</xdr:col>
      <xdr:colOff>1216025</xdr:colOff>
      <xdr:row>3</xdr:row>
      <xdr:rowOff>2516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777E4F6-3ED3-46F0-9B39-A82539D7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26" y="1136201"/>
          <a:ext cx="938249" cy="88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145200</xdr:colOff>
      <xdr:row>6</xdr:row>
      <xdr:rowOff>40425</xdr:rowOff>
    </xdr:from>
    <xdr:to>
      <xdr:col>0</xdr:col>
      <xdr:colOff>1544082</xdr:colOff>
      <xdr:row>6</xdr:row>
      <xdr:rowOff>894080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E79998-93EA-49BF-854D-113E2B92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00" y="4850550"/>
          <a:ext cx="1402057" cy="86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124152</xdr:colOff>
      <xdr:row>3</xdr:row>
      <xdr:rowOff>19050</xdr:rowOff>
    </xdr:from>
    <xdr:to>
      <xdr:col>0</xdr:col>
      <xdr:colOff>1351042</xdr:colOff>
      <xdr:row>3</xdr:row>
      <xdr:rowOff>934290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AB90CCA-16BD-42D6-BDDD-2F7346955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52" y="2057400"/>
          <a:ext cx="1234510" cy="905043"/>
        </a:xfrm>
        <a:prstGeom prst="rect">
          <a:avLst/>
        </a:prstGeom>
      </xdr:spPr>
    </xdr:pic>
    <xdr:clientData/>
  </xdr:twoCellAnchor>
  <xdr:twoCellAnchor editAs="oneCell">
    <xdr:from>
      <xdr:col>0</xdr:col>
      <xdr:colOff>162485</xdr:colOff>
      <xdr:row>0</xdr:row>
      <xdr:rowOff>142315</xdr:rowOff>
    </xdr:from>
    <xdr:to>
      <xdr:col>0</xdr:col>
      <xdr:colOff>1162008</xdr:colOff>
      <xdr:row>2</xdr:row>
      <xdr:rowOff>18135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3FFDF57-F45C-4E15-BD2D-8B829189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5" y="142315"/>
          <a:ext cx="1010953" cy="9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7</xdr:row>
      <xdr:rowOff>67236</xdr:rowOff>
    </xdr:from>
    <xdr:to>
      <xdr:col>0</xdr:col>
      <xdr:colOff>1468195</xdr:colOff>
      <xdr:row>7</xdr:row>
      <xdr:rowOff>974603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690CFBC-6B64-4F77-9CB0-B4524C673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5776870"/>
          <a:ext cx="1288901" cy="907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aprod3\Documents%20and%20Settings\udorafae\Desktop\M&amp;A%20Sugar&amp;Ethanol\Projetos\Sugar%20and%20Ethanol\Bunge\Monte%20Verde\Modelos\BAA%20Capex%20pl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.01%20IMOBILIZADO%20Combined%20Leadsheet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es\Bull\Papeis_anteriores\6210%20(C)%20Accrued%20liabilities%20Leadsheet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6311%20INSTITUI&#199;&#213;ES%20FINANCEIRAS%2031.12.2006%20Combined%20Leadsheet" TargetMode="External"/><Relationship Id="rId1" Type="http://schemas.openxmlformats.org/officeDocument/2006/relationships/externalLinkPath" Target="/sites/ComercialExtra-AeroBlocoNorte/Documentos%20Compartilhados/11.%20Financeiro/Faturamento/2022/Junho%202022/Worksheet%20in%206311%20INSTITUI&#199;&#213;ES%20FINANCEIRAS%2031.12.2006%20Combined%20Leadsheet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brsaofsr01\Eureka1\Arquivos%20diversos\modelo%20DFC%20e%20Balan&#231;o.xls" TargetMode="External"/></Relationships>
</file>

<file path=xl/externalLinks/_rels/externalLink10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%20%20Sal&#225;rios%20e%20Encargos%20sociais%20Combined%20Leadsheet%20ano%20anterior" TargetMode="External"/><Relationship Id="rId1" Type="http://schemas.openxmlformats.org/officeDocument/2006/relationships/externalLinkPath" Target="/sites/ComercialExtra-AeroBlocoNorte/Documentos%20Compartilhados/11.%20Financeiro/Faturamento/2022/Junho%202022/Worksheet%20in%20%20%20Sal&#225;rios%20e%20Encargos%20sociais%20Combined%20Leadsheet%20ano%20anterior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1%20Reserves%20for%20loss%20contingencies%20Leadsheet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Accrued%20liabilities%20Leadsheet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10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ComercialExtra-AeroBlocoNorte/Documentos%20Compartilhados/11.%20Financeiro/Faturamento/2022/Junho%202022/Worksheet%20in%20(C)%205730%20EMPR&#201;STIMO%20DE%20M&#218;TUO%20CONTROL.%20E%20COLIG%20Combined%20Leadsheet" TargetMode="External"/><Relationship Id="rId2" Type="http://schemas.microsoft.com/office/2019/04/relationships/externalLinkLongPath" Target="/sites/ComercialExtra-AeroBlocoNorte/Documentos%20Compartilhados/11.%20Financeiro/Faturamento/2022/Junho%202022/Worksheet%20in%20(C)%205730%20EMPR&#201;STIMO%20DE%20M&#218;TUO%20CONTROL.%20E%20COLIG%20Combined%20Leadsheet?48A01F6B" TargetMode="External"/><Relationship Id="rId1" Type="http://schemas.openxmlformats.org/officeDocument/2006/relationships/externalLinkPath" Target="file:///\\48A01F6B\Worksheet%20in%20(C)%205730%20EMPR&#201;STIMO%20DE%20M&#218;TUO%20CONTROL.%20E%20COLIG%20Combined%20Leadsheet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-%20Custo%20corrigido%20Combined%20Leadshee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lzsed02\direg\P&#250;blico\Mercado\Mercado%20CEAM\Bolet2001\Bolet2001_B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AmBev%20-%20L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2%20Impostos%20Diferidos%20-%20LP%20Leadsheet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5730%20EMPR&#201;STIMO%20DE%20M&#218;TUO%20CONTROL.%20E%20Combined%20Leadsheet%202" TargetMode="External"/><Relationship Id="rId1" Type="http://schemas.openxmlformats.org/officeDocument/2006/relationships/externalLinkPath" Target="/sites/ComercialExtra-AeroBlocoNorte/Documentos%20Compartilhados/11.%20Financeiro/Faturamento/2022/Junho%202022/Worksheet%20in%205730%20EMPR&#201;STIMO%20DE%20M&#218;TUO%20CONTROL.%20E%20Combined%20Leadsheet%202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Accrued%20liabilities%20Leadsheet%20-%20antigo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rand\WINDOWS\TEMP\notesE1EF34\Edson\WP%20Modelos\6341%20Empr&#233;stimos%20e%20financiamentos%20Combined%20Leadsheet.xls" TargetMode="External"/></Relationships>
</file>

<file path=xl/externalLinks/_rels/externalLink1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ComercialExtra-AeroBlocoNorte/Documentos%20Compartilhados/11.%20Financeiro/Faturamento/2022/Junho%202022/Worksheet%20in%20(C)%205730%20Empr&#233;stimos%20e%20outros%20cr&#233;ditos%20com%20controladas,%20coligadas%20e%20interligadas%20Leadshee" TargetMode="External"/><Relationship Id="rId2" Type="http://schemas.microsoft.com/office/2019/04/relationships/externalLinkLongPath" Target="/sites/ComercialExtra-AeroBlocoNorte/Documentos%20Compartilhados/11.%20Financeiro/Faturamento/2022/Junho%202022/Worksheet%20in%20(C)%205730%20Empr&#233;stimos%20e%20outros%20cr&#233;ditos%20com%20controladas,%20coligadas%20e%20interligadas%20Leadshee?48A01F6B" TargetMode="External"/><Relationship Id="rId1" Type="http://schemas.openxmlformats.org/officeDocument/2006/relationships/externalLinkPath" Target="file:///\\48A01F6B\Worksheet%20in%20(C)%205730%20Empr&#233;stimos%20e%20outros%20cr&#233;ditos%20com%20controladas,%20coligadas%20e%20interligadas%20Leadshee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6%20Despesas%20Folha%20de%20Pagamento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rdamasceno\AppData\Local\Microsoft\Windows\Temporary%20Internet%20Files\Content.Outlook\X2J2KZ0C\IRD%202003%20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2%20Composi&#231;&#227;o%20do%20Endividamento%20sob%20Reperfilamento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50%20AA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lzsed02\direg\P&#250;blico\Mercado\Mercado%20CEAM\Bolet2001\Bolet2001_A.xls" TargetMode="External"/></Relationships>
</file>

<file path=xl/externalLinks/_rels/externalLink1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ComercialExtra-AeroBlocoNorte/Documentos%20Compartilhados/11.%20Financeiro/Faturamento/2022/Junho%202022/Worksheet%20in%206250%20IMPOSTOS%20E%20CONTRIB.%20A%20PAGAR%20Combined%20Leadsheet%20(30.09.2004)" TargetMode="External"/><Relationship Id="rId2" Type="http://schemas.microsoft.com/office/2019/04/relationships/externalLinkLongPath" Target="/sites/ComercialExtra-AeroBlocoNorte/Documentos%20Compartilhados/11.%20Financeiro/Faturamento/2022/Junho%202022/Worksheet%20in%206250%20IMPOSTOS%20E%20CONTRIB.%20A%20PAGAR%20Combined%20Leadsheet%20(30.09.2004)?48A01F6B" TargetMode="External"/><Relationship Id="rId1" Type="http://schemas.openxmlformats.org/officeDocument/2006/relationships/externalLinkPath" Target="file:///\\48A01F6B\Worksheet%20in%206250%20IMPOSTOS%20E%20CONTRIB.%20A%20PAGAR%20Combined%20Leadsheet%20(30.09.2004)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m%20Ukuvikela%20valuation%2031-08-2001.xls" TargetMode="External"/></Relationships>
</file>

<file path=xl/externalLinks/_rels/externalLink1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5650%20An&#225;lisis%20de%20la%20Reexpresion%20de%20Bienes%20de%20uso%20al%2031-12-02" TargetMode="External"/><Relationship Id="rId1" Type="http://schemas.openxmlformats.org/officeDocument/2006/relationships/externalLinkPath" Target="/sites/ComercialExtra-AeroBlocoNorte/Documentos%20Compartilhados/11.%20Financeiro/Faturamento/2022/Junho%202022/Worksheet%20in%205650%20An&#225;lisis%20de%20la%20Reexpresion%20de%20Bienes%20de%20uso%20al%2031-12-02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hi-my.sharepoint.com/Reginaldo/Clientes/Lopes/Concilia&#231;&#245;es%20Junho%202005/3284%20Resumo%20dos%20advogado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riano.pandelo\My%20Documents\Mis%20archivos\Consumo\SKF%20Argentina%20SA\DDJJ%20Gcias.-GMP%202002\DDJJ%202002%20Definitivos\Nueva%20Info%20Wig\Worksheet%20in%205620%20An&#225;lisis%20Bienes%20de%20Uso%2031-12-0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1%20Empr&#233;stimos%20-%20&#205;nteri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60%20Folha%20de%20pagamento%20Leadsheet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017%20DINAP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trabalho%20passad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\IGPM_PREV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Documents%20and%20Settings/ismoura/Local%20Settings/Temporary%20Internet%20Files/OLK354/Documents%20and%20Settings/ipinho/My%20Documents/Clientes/Coelba/2005/Fluxo%20de%20caixa/Revisao%20final/CF%20e%20DOAR%20-%20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Outros%20Passivos%20Combined%20Leadsheet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0%20Emprestimos%20e%20Finaciamentos_CP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14%20Dinap%20-%2031.12.2006" TargetMode="External"/></Relationships>
</file>

<file path=xl/externalLinks/_rels/externalLink1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ComercialExtra-AeroBlocoNorte/Documentos%20Compartilhados/11.%20Financeiro/Faturamento/2022/Junho%202022/Capex%20Plan%20Zambia%20_vendor%20swap%20out2%20_MB_review_3_DD%20comparison%20(version%203).xls" TargetMode="External"/><Relationship Id="rId2" Type="http://schemas.microsoft.com/office/2019/04/relationships/externalLinkLongPath" Target="/sites/ComercialExtra-AeroBlocoNorte/Documentos%20Compartilhados/11.%20Financeiro/Faturamento/2022/Junho%202022/Capex%20Plan%20Zambia%20_vendor%20swap%20out2%20_MB_review_3_DD%20comparison%20(version%203).xls?48A01F6B" TargetMode="External"/><Relationship Id="rId1" Type="http://schemas.openxmlformats.org/officeDocument/2006/relationships/externalLinkPath" Target="file:///\\48A01F6B\Capex%20Plan%20Zambia%20_vendor%20swap%20out2%20_MB_review_3_DD%20comparison%20(version%203)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iro\Relat&#243;rios%20Contabilidade%20Unione\Itens%20enviados\ACR_Abr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reio402.bb.com.br/windows/TEMP/Prcar2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srv-nw05\Modelos%20Financeiros\Financial%20Model\GOL%20Financial%20Mode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1.2\bha-publico$\Engelog\Controle%20de%20Contratos%20atualizado%20at&#233;%2025.05.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\2006\CRS%20616%20-%20Projeto%20Basico%20Restauracao%20-%20BR-430-030%20BA%20-%20DERBA\campo\Brumado-Sussuarana\lead\CARACT%20PAV%20EXISTENT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amento\Fechamento2007\05_Mai\Apresenta&#231;&#227;o\Consolida&#231;&#227;o\GRAFICOS_CT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operacoes\Transporte\Planejamento_Controle\Indicadores\Dados\BDEntEstDia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rialuiza\Configura&#231;&#245;es%20locais\Temporary%20Internet%20Files\OLKA\ENERSUL_2_CICLO_DADOS_INICIAIS_An&#225;l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ISABEL\aws\APPL\Tesouraria\Base%20de%20Dados\TESTE.XL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atricia\Desktop\Clientes\Grupo%20Jafet\082014\Aberturas\Finais%20a%20Revisar\Documents%20and%20Settings\m081142\m081142\ARQUIVO%20DE%20TRABALHO\MARY\Luci\G7ABR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ct_gen06_us\SYS1\Fas\COMMON\Project%20Texas\Client%20Files\6-24-04%20Models\2P%20TGN%20Consolidated%20Model%20(6-24-04)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yst's%20updated%20SIG%202311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OSCOELHO\aws\FINANCEI\TESOURAR\ARQUIVO\CAIXAAMB\YTD95\CASHMA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brsaod011r15\STO0001\WINDOWS\TEMP\Downloads\Gerencial\Consolida&#231;&#227;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14\Projects\DOKUME~1\KMartin\LOKALE~1\Temp\EUROPE\exchange%20rate%20cha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fsw2k02-new\Documents%20and%20Settings\F012094\Local%20Settings\Temp\Model%20Velocity%20v.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a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9-05046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ibsfs002\photoncs\WINDOWS\Desktop\FY2002\PDI\Expense%202001%20fc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ibnbs011\clearglobe\MODEL11.4.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9040832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pplications\Microsoft%20Office%202011\Microsoft%20Excel.app\Contents\MacOS\Spoleto_b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temp\a%20b&#226;tons%20rompu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Documents%20and%20Settings\esuvak\My%20Documents\Merger%20Model%20v1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iblas001\checkmate\Hyperion%20Pillar%204.6\Planning\MB01\98MBANAL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bfsw2k02-new\Documents%20and%20Settings\F012094\Local%20Settings\Temp\LAM\270Park\TMT\Deal%20Directory\O\Orange%20Dominicana\Project%20Campo\Caribbean%20materials\Advisory\Forecasts%20for%20Telecoms%20and%20Mobile\2001_4q\Forecasts\Mobile\AME\CTYWKBKS\LA\MEX97.XLS?34B867A6" TargetMode="External"/><Relationship Id="rId1" Type="http://schemas.openxmlformats.org/officeDocument/2006/relationships/externalLinkPath" Target="file:///\\34B867A6\MEX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abora/Aneel/ANEEL%20-%20Coordenadoria%20Revis&#227;o/Avalia&#231;&#227;o%20de%20Resultados/AVALIA&#199;&#195;O%20DE%20RESULTADOS%20-%20incorpora%20SPARTA%20An&#225;lise%20Parcela%20B%20-%20v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marcelotommasi\Downloads\C:\Users\marcelotommasi\Documents\Biblioteca\Trabalho\BAMA\Projetos\Alfa\Valuation\Valuation%202015\Benchmarking%20Output_2008102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lvadorairport.sharepoint.com/Bloco%20norte/Financement/modele/2021.03.25_River_North%20cluster%20financial%20model_vPPP_v194_vBID.xlsb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Blackdiamonds\Model\Namisa_Valuation_Model_v52_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Volumes\Bama-1\Servidor%20novo\Projetos%20(somente%20cliente%20e%20pitches)\Energia\Abengoa\Valuation\Hospital\Op%20Model%20BC%2027000_v2%20rang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lvadorairport.sharepoint.com/aadelseny02/louqsor%2002/finance%20mod&#232;le/Luxor%20Model%20-%2004%20-%20week%202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marcelotommasi\Downloads\C:\Users\marcelotommasi\Documents\Biblioteca\Trabalho\BAMA\Projetos\Alfa\Valuation\Valuation%202015\Dec%20acc's%20Fin%20Control%202002%20RM%20Versi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GRAMA&#199;&#195;O%20FINANCEIRA\Teste%20-%20ACUMUL09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ck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Y\C\ipea\Pib\pibr9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Usuario\Downloads\Grupo%20Jafet\082014\Aberturas\Finais%20a%20Revisar\Documents%20and%20Settings\m081142\m081142\ARQUIVO%20DE%20TRABALHO\MARY\Luci\G7ABR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dmspsvpltfs01\Departamentos\Users\Andre\Downloads\Isalima\visitantes\TEMP\ESTEREVUOTE_Bas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Isalima\visitantes\TEMP\ESTEREVUOTE_Bas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demontana%20Veneta%20-%205.0_Factoring_12_07_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ples%20Model%20Template_Giselle_MTM.xlsm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AR\CONTROLE%20CR\AMA\FATURAMENTO%20-%20EXTRA%20AERO%20AMA\01%20-%20PLANILHA%20DE%20FATURAMENTO\2023\06%20-%20JUNHO\CESS&#195;O%20DE%20&#193;REA\Planilha_de_Faturamento_de_Junho_2023.xlsm" TargetMode="External"/><Relationship Id="rId1" Type="http://schemas.openxmlformats.org/officeDocument/2006/relationships/externalLinkPath" Target="file:///T:\CAR\CONTROLE%20CR\AMA\FATURAMENTO%20-%20EXTRA%20AERO%20AMA\01%20-%20PLANILHA%20DE%20FATURAMENTO\2023\06%20-%20JUNHO\CESS&#195;O%20DE%20&#193;REA\Planilha_de_Faturamento_de_Junho_202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6311%20INSTITUI&#199;&#213;ES%20FINANCEIRAS%2031.12.05%20Combined%20Leadsheet" TargetMode="External"/><Relationship Id="rId1" Type="http://schemas.openxmlformats.org/officeDocument/2006/relationships/externalLinkPath" Target="/sites/ComercialExtra-AeroBlocoNorte/Documentos%20Compartilhados/11.%20Financeiro/Faturamento/2022/Junho%202022/Worksheet%20in%206311%20INSTITUI&#199;&#213;ES%20FINANCEIRAS%2031.12.05%20Combined%20Leadsheet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Diversified\Scotts\Execution\Market%20Update\Daily\SMG_Feedback_Templat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Documents%20and%20Settings/ismoura/Local%20Settings/Temporary%20Internet%20Files/OLK354/Auditoria/Clientes/COSERN/Auditoria%20Final%2031.12.04/T&#237;tulos/5313%20Recomposi&#231;&#227;o%20tarif&#225;ria%20do%20racionamento%20Co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ydanaher.com/My%20Documents/PD2001/2000PD-White-NOV00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microsoft.com/office/2019/04/relationships/externalLinkLongPath" Target="https://amazonasenergia-my.sharepoint.com/Users/304133/AppData/Local/Aura/5.0/Files/41/AF/f810d3ae-3c4f-4973-b57e-d93525193255000000000000000000150196/Clientes/Ind&#250;stria/Klabin/31.12.2014/ITR's/2014/2&#176;%20ITR/GRADE%20JUN14.xls?0063F60C" TargetMode="External"/><Relationship Id="rId1" Type="http://schemas.openxmlformats.org/officeDocument/2006/relationships/externalLinkPath" Target="file:///\\0063F60C\GRADE%20JUN1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pp\CollabExcelInnerLoop.Prod_Americas_VSO_c7fe6e54_542161_16-0-2010-2309\bin\sandbox\Middle%20Office\Geral\Indicadores%20Financeiros\Indicadores%20Economico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pp\CollabExcelInnerLoop.Prod_Americas_VSO_23f2aa91_331529_4\bin\sandbox\Front%20Office\Caixa\Benchmark\Benchmark%20BLP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srv-nw05\TRANS\AIRLINE\NWA%20Express\Project%20Superior\2003\Comps\Comps%209-15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fripack%20valuation%20post%20fy02%20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wc\My%20Documents\BBA\IBBABrasil_2004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%20Valuation%20Execuje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PMPORTSTWO\General\Ian%20Malcolm\CAUCEDO_3\Labour%20and%20operations\TECHNICAL%20&amp;%20OP%20LABOUR%20MODEL%20FOR%20CAUCEDO_extrac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Trab\Pool\@@@EMPRESAS_SETORES\A&#231;&#250;car&amp;&#193;lcool\PBIO\M&amp;A\Pitch%202011.01.12\Apresenta&#231;&#227;o\M&#250;ltiplos%20de%20Mercado\M&#250;ltiplos%20AA%20v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Library" Target="POWER5.XLA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toner\pablo\Documents%20and%20Settings\pybanez\Configuraci&#243;n%20local\Archivos%20temporales%20de%20Internet\Content.IE5\3PLUIIOX\SOL%20CASO%20base1606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acier%20Financial%20Model%2020040506%20-%20bank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p\financeiro\DOCUME~1\x506862\CONFIG~1\Temp\comercfi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razil%20Wizard\Old%20files\Brazil%20Wizard%20-%20Fabio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ixo\f\Meus%20Documentos\Balan&#231;os%2098\CMI\12-98%20cmi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valentpe\Local%20Settings\Temp\Bin\Foo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trategy\New%20Stockwatch\BzPortfolio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AutoBAn%2031.12.2003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h366\hd%20366\Drh\LancRMback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lima\visitantes\TEMP\ESTEREVUOTE_Base.xls" TargetMode="External"/></Relationships>
</file>

<file path=xl/externalLinks/_rels/externalLink7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andro.batista\AppData\Local\Microsoft\Windows\INetCache\Content.Outlook\N4YI73MU\Declara&#231;&#227;o%20de%20Faturamento%20Bruto%20(003).xlsx" TargetMode="External"/><Relationship Id="rId1" Type="http://schemas.openxmlformats.org/officeDocument/2006/relationships/externalLinkPath" Target="https://vinciairportsbr-my.sharepoint.com/Users/leandro.batista/AppData/Local/Microsoft/Windows/INetCache/Content.Outlook/N4YI73MU/Declara&#231;&#227;o%20de%20Faturamento%20Bruto%20(003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fbello\AppData\Local\Capital%20IQ\Office%20Plug-in\Templates\Macroeconomic\Macroeconomic%20Event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pany%20Comparable%20Analysis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fbello\AppData\Local\Capital%20IQ\Office%20Plug-in\Templates\Transaction\+Transaction%20Comp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fbello\AppData\Local\Capital%20IQ\Office%20Plug-in\Templates\Macroeconomic\Macroeconomic%20Char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Mis%20documentos\mis%20archivos\CONMEX\auditoria\ISR200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fbello\AppData\Local\Capital%20IQ\Office%20Plug-in\Templates\Macroeconomic\Sovereign%20Credit%20Risk%20Analysis.xlsm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mercialExtra-AeroBlocoNorte/Documentos%20Compartilhados/11.%20Financeiro/Faturamento/2022/Junho%202022/Worksheet%20in%20lx%202004%20Empr&#233;stimos%20e%20Financiamentos%20-%20CP%20Combined%20Leadsheet" TargetMode="External"/><Relationship Id="rId1" Type="http://schemas.openxmlformats.org/officeDocument/2006/relationships/externalLinkPath" Target="/sites/ComercialExtra-AeroBlocoNorte/Documentos%20Compartilhados/11.%20Financeiro/Faturamento/2022/Junho%202022/Worksheet%20in%20lx%202004%20Empr&#233;stimos%20e%20Financiamentos%20-%20CP%20Combined%20Leadsheet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SidecoF\BPLAN%20M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d011r15\STO0001\WINDOWS\TEMP\Downloads\Gerencial\Consolida&#231;&#227;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rcos\Configura&#231;&#245;es%20locais\Temporary%20Internet%20Files\OLK7\SII_Imposto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lvadorairport.sharepoint.com/personal/iago_santos_vinci-airports_com_br/Documents/Vinci%20airports/Excel%20projects/modelo%20de%20propostas%20contratuais/Modelo_propostas_V3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Documents%20and%20Settings/ismoura/Local%20Settings/Temporary%20Internet%20Files/OLK354/My%20Documents/Clientes/COSERN/Emprestimos%20e%20financiamentos/6311%20Encargos%20de%20d&#237;vida%20Combined%20Leadsheet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SI-OFFICE\BURZIM$\Cta%2098%20Historica\029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lzsed01\AFP\A-Eletrobr&#225;s\Auxiliares\A-Banco%20de%20Dados\Ban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\JOAO\PERFIL\BAL.PERFI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26%20Lab%20-%20One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dministracao12\Area%20Publica\TORO\ECOF1097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Administracao12\Area%20Publica\WINDOWS\TEMP\c.notes.data\ECOF110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airports-my.sharepoint.com/aadelseny02/louqsor%2002/finance%20mod&#232;le/Luxor%20Model%20-%2004%20-%20week%202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48843\DFI\Users\dfelix\Documents\HR\Commission_Model_v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-nea-wfs01\Documents%20and%20Settings\F012094\Local%20Settings\Temp\Model%20Velocity%20v.1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nc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Despesas%20Antecipadas%20Leadsheet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ANS\AIRLINE\NWA%20Express\Project%20Superior\2003\Comps\Comps%209-15-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Plan2"/>
      <sheetName val="Plan3"/>
      <sheetName val="BAA Capex plan"/>
      <sheetName val="Base"/>
      <sheetName val="Demonstr. Gerenciais Input"/>
      <sheetName val="A.2.b"/>
      <sheetName val="Evolução_Histórica"/>
      <sheetName val="#REF"/>
      <sheetName val="R.5"/>
      <sheetName val="mes"/>
      <sheetName val="Dia01"/>
      <sheetName val="Valuation (new)"/>
      <sheetName val="LookupRanges"/>
      <sheetName val="Colour Hierarchy"/>
      <sheetName val="graphdialog"/>
      <sheetName val="Total"/>
      <sheetName val="A.1.b"/>
      <sheetName val="B.1.a"/>
      <sheetName val="B.1.b"/>
      <sheetName val="B.1.f"/>
      <sheetName val="B.1.g"/>
      <sheetName val="B.2.a"/>
      <sheetName val="A.2"/>
      <sheetName val="Stock Price"/>
      <sheetName val="Delhaize"/>
      <sheetName val="sales vol."/>
      <sheetName val="CUS Image"/>
      <sheetName val="inputs"/>
      <sheetName val="Master Price"/>
      <sheetName val="DECS (2)"/>
      <sheetName val="Quarters"/>
      <sheetName val="oldSEG"/>
      <sheetName val="Interconn."/>
      <sheetName val="f3"/>
      <sheetName val="Lucros Diferidos"/>
      <sheetName val="NET1a"/>
      <sheetName val="NET1"/>
      <sheetName val="NET_"/>
      <sheetName val="RELATÓRI"/>
      <sheetName val="CRITERIOS"/>
      <sheetName val="BD ORG BPSN"/>
      <sheetName val="Gráfico"/>
      <sheetName val="sapactivexlhiddensheet"/>
      <sheetName val="RESUMO"/>
      <sheetName val="Spread Preços"/>
      <sheetName val="PS"/>
      <sheetName val="Entrada"/>
      <sheetName val="DRE - Proj"/>
      <sheetName val="Ranking"/>
      <sheetName val="18,1"/>
      <sheetName val="PROJECTION IN REAIS"/>
      <sheetName val="入力ｼｰﾄ"/>
      <sheetName val="CSG"/>
      <sheetName val="P02 - PASSIVO"/>
      <sheetName val="DADOS"/>
      <sheetName val="PREÇO"/>
      <sheetName val="SFC"/>
      <sheetName val="PROJETOS"/>
      <sheetName val="PELOTIZAÇÃO ITAGUAI"/>
      <sheetName val="consolidated"/>
      <sheetName val="上場株式ﾘｽｸ係数計算"/>
      <sheetName val="company"/>
      <sheetName val="P&amp;L"/>
      <sheetName val="Frete"/>
      <sheetName val="MktAss"/>
      <sheetName val="equity"/>
      <sheetName val="is"/>
      <sheetName val="bs"/>
      <sheetName val="cf"/>
      <sheetName val="debt_interest"/>
      <sheetName val="cover"/>
      <sheetName val="wc"/>
      <sheetName val="dep"/>
      <sheetName val="amort"/>
      <sheetName val="other"/>
      <sheetName val="dcf"/>
      <sheetName val="IoE"/>
      <sheetName val="macro"/>
      <sheetName val="ops"/>
      <sheetName val="tax"/>
      <sheetName val="Macro1"/>
      <sheetName val="BDP"/>
      <sheetName val="Entrada de Dados"/>
      <sheetName val="BAA_Capex_plan"/>
      <sheetName val="Demonstr__Gerenciais_Input"/>
      <sheetName val="A_2_b"/>
      <sheetName val="R_5"/>
      <sheetName val="Valuation_(new)"/>
      <sheetName val="Colour_Hierarchy"/>
      <sheetName val="A_1_b"/>
      <sheetName val="B_1_a"/>
      <sheetName val="B_1_b"/>
      <sheetName val="B_1_f"/>
      <sheetName val="B_1_g"/>
      <sheetName val="B_2_a"/>
      <sheetName val="A_2"/>
      <sheetName val="Stock_Price"/>
      <sheetName val="sales_vol_"/>
      <sheetName val="CUS_Image"/>
      <sheetName val="Master_Price"/>
      <sheetName val="DECS_(2)"/>
      <sheetName val="Interconn_"/>
      <sheetName val="Lucros_Diferidos"/>
      <sheetName val="BD_ORG_BPSN"/>
      <sheetName val="Spread_Preços"/>
      <sheetName val="DRE_-_Proj"/>
      <sheetName val="PROJECTION_IN_REAIS"/>
      <sheetName val="P02_-_PASSIVO"/>
      <sheetName val="PELOTIZAÇÃO_ITAGUAI"/>
      <sheetName val="Entrada_de_Dad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</sheetNames>
    <sheetDataSet>
      <sheetData sheetId="0"/>
      <sheetData sheetId="1">
        <row r="17">
          <cell r="C17">
            <v>3065</v>
          </cell>
        </row>
        <row r="93">
          <cell r="C93">
            <v>2739</v>
          </cell>
        </row>
        <row r="94">
          <cell r="C94">
            <v>2738</v>
          </cell>
        </row>
        <row r="95">
          <cell r="C95">
            <v>2733</v>
          </cell>
        </row>
        <row r="96">
          <cell r="C96">
            <v>2756</v>
          </cell>
        </row>
        <row r="97">
          <cell r="C97">
            <v>2775</v>
          </cell>
        </row>
        <row r="98">
          <cell r="C98">
            <v>2744</v>
          </cell>
        </row>
        <row r="99">
          <cell r="C99">
            <v>2739.5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nálise variações"/>
      <sheetName val="Abertura por Divisão"/>
      <sheetName val="Mapas {PPC}"/>
      <sheetName val="Imob em Andamento e Adto Forn."/>
      <sheetName val="Prov.Perd {PPC}"/>
      <sheetName val="Follow Up"/>
      <sheetName val="XREF"/>
      <sheetName val="Tickmarks"/>
      <sheetName val="Abertura por Divisão 31032004"/>
      <sheetName val="Contas de resultado"/>
      <sheetName val="Mapa Mov. 105"/>
      <sheetName val="Mapa Mov. 185"/>
      <sheetName val="Mapa Mov. 260"/>
      <sheetName val="Mapa Mov. 429"/>
      <sheetName val="Mapa Mov. 411"/>
      <sheetName val="Mapa Mov. 952"/>
      <sheetName val="Imobilizado em Andamento"/>
      <sheetName val="Prov. Perdas"/>
      <sheetName val="Bens totalmente deprec_auditori"/>
      <sheetName val="Saldo inicial por divisao"/>
      <sheetName val="#REF"/>
      <sheetName val="Suporte DOAR"/>
      <sheetName val="Intercompany B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Flutuação"/>
      <sheetName val="Var Func"/>
      <sheetName val="Prov. Férias"/>
      <sheetName val="PAS Provisão 13o"/>
      <sheetName val="Detalhe Férias 30.06"/>
      <sheetName val="Detalhe Prov. 13o. 30.09"/>
      <sheetName val="INSS FGTS Ltda"/>
      <sheetName val="INSS FGTS Coml"/>
      <sheetName val="CPMF a Rec"/>
      <sheetName val="Outas Ctas a Pagar"/>
      <sheetName val="Liabilities"/>
      <sheetName val="Relatório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NOTA-REL"/>
      <sheetName val="Mapa Resumo"/>
      <sheetName val="Quadro Critical"/>
      <sheetName val="Commercial Papers"/>
      <sheetName val="Capital Giro"/>
      <sheetName val="Debêntures"/>
      <sheetName val="Resumo dos Contratos"/>
      <sheetName val="Resolução 2770"/>
      <sheetName val="Compror"/>
      <sheetName val="Finimp - papel"/>
      <sheetName val="Resumo Financ Máquinas"/>
      <sheetName val="Miller Martini"/>
      <sheetName val="Heidelberg"/>
      <sheetName val="Heidelberg Globo"/>
      <sheetName val="Teste de Liquidações Captações"/>
      <sheetName val="Controle de Circularização"/>
      <sheetName val="Parâmetro"/>
      <sheetName val="Tabela CDI"/>
      <sheetName val="XREF"/>
      <sheetName val="Tickmarks"/>
    </sheetNames>
    <sheetDataSet>
      <sheetData sheetId="0">
        <row r="34">
          <cell r="K34">
            <v>-572187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A 0910"/>
      <sheetName val="LTDA 0910"/>
      <sheetName val="MS 0910"/>
      <sheetName val="MTD 0910"/>
      <sheetName val="CONSO 0910"/>
      <sheetName val="BAL"/>
      <sheetName val="DRE"/>
      <sheetName val="DMPL"/>
      <sheetName val="DFC"/>
      <sheetName val="Fluxo Cia 0910"/>
      <sheetName val="Fluxo Cia Consol 0910"/>
      <sheetName val="Fornecedores"/>
      <sheetName val="Permanente"/>
      <sheetName val="Emprestimos"/>
      <sheetName val="Prov. para Contingências"/>
      <sheetName val="Estoques"/>
      <sheetName val="S.A."/>
      <sheetName val="LTDA"/>
      <sheetName val="MTD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Conciliação RH"/>
      <sheetName val="Contabilização"/>
      <sheetName val="Cálculos Globais - PAS"/>
      <sheetName val="Cálculo Parâmetro 30.09"/>
      <sheetName val="XREF"/>
      <sheetName val="Tickmarks"/>
      <sheetName val="Estoques"/>
      <sheetName val="DRE consolidada 09_03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utras Provisões"/>
      <sheetName val="Comp. Prej."/>
      <sheetName val="Bull Ltda"/>
      <sheetName val="Bull TI"/>
      <sheetName val="IOCWorm Bull TI"/>
      <sheetName val="Cálc. IOC Worms TI"/>
      <sheetName val="Outras"/>
      <sheetName val="XREF"/>
      <sheetName val="Tickmark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L22" t="str">
            <v>!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Variações"/>
      <sheetName val="Salários"/>
      <sheetName val="Prov Férias"/>
      <sheetName val="PAS Prov 13o"/>
      <sheetName val="INSS FGTS Ltda"/>
      <sheetName val="Outras Ctas a Pagar"/>
      <sheetName val="XREF"/>
      <sheetName val="Tickmark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de de Cabos"/>
      <sheetName val="Mapa Imobilizado"/>
      <sheetName val="Mapa Imobilizado Relatório"/>
      <sheetName val="PAS Depreciação"/>
      <sheetName val="PAS Decoders"/>
      <sheetName val="Reavaliação"/>
      <sheetName val="Teste Adições"/>
      <sheetName val="Teste Baixas"/>
      <sheetName val="XREF"/>
      <sheetName val="Tickmarks"/>
      <sheetName val="Teste de Depreciação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Bens Penhorados"/>
      <sheetName val="Abertura relatório"/>
      <sheetName val="Análise_variação"/>
      <sheetName val="Mapa"/>
      <sheetName val="Ajuste_Imob_andamento"/>
      <sheetName val="Controle_Individual"/>
      <sheetName val="Imobilizado_em_andamento"/>
      <sheetName val="Teste de Adições"/>
      <sheetName val="Mapa de Movimentação PPC"/>
      <sheetName val="Movimentações"/>
      <sheetName val="Mapa de Movimentação{PPC}"/>
      <sheetName val="Imob em Andamento"/>
      <sheetName val="Comp. Imobil em Andto"/>
      <sheetName val="Inspeção Física"/>
      <sheetName val="Log ACL-Inspeção Física"/>
      <sheetName val="Baixas"/>
      <sheetName val="Projetos em andamento"/>
      <sheetName val="Mapa de Movimentação 30.06"/>
      <sheetName val="PAS Depreciação 30.06.04"/>
      <sheetName val="Imobilizado em Andamento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Teste Depreciaçã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#REF"/>
      <sheetName val="PROJETOS_2006"/>
      <sheetName val="Impairment Test"/>
      <sheetName val="At. Permanente - Dez - 03"/>
      <sheetName val="Mapa Movimentação"/>
      <sheetName val="Cálculo Depreciação"/>
      <sheetName val="Composição (PPC)"/>
      <sheetName val="Leasing"/>
      <sheetName val="Mapa de Movimentação"/>
      <sheetName val="Comp. Imob. 09-01"/>
      <sheetName val="Comp. Imóveis"/>
      <sheetName val="Log"/>
      <sheetName val="Cálculo de Depreciação"/>
      <sheetName val="Teste Saldo Incial"/>
      <sheetName val="Report"/>
      <sheetName val="Det.dos Parâmetros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Parâmetro"/>
      <sheetName val="Pendecias"/>
      <sheetName val="Análise de Variação"/>
      <sheetName val="Mapa do Imobilizado"/>
      <sheetName val="Teste de Saldo Inicial"/>
      <sheetName val="Teste de Obras em andamento"/>
      <sheetName val="Mapa do Diferido"/>
      <sheetName val="Teste Adições_Diferido"/>
      <sheetName val="PCC"/>
      <sheetName val="P1 Lead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1.12"/>
      <sheetName val="Mapa de Movimentação 30.11"/>
      <sheetName val="PAS - Depreciação 31.12"/>
      <sheetName val="PAS - Depreciação 30.11"/>
      <sheetName val="Depreciação Software 30.11"/>
      <sheetName val="Teste de Saldo Inicial 30.11"/>
      <sheetName val="Set-03"/>
      <sheetName val="Jun-03"/>
      <sheetName val="Mov."/>
      <sheetName val="NE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P3-Mapa Imobilizado_Consolidado"/>
      <sheetName val="P8 - Variação Cambial Adto "/>
      <sheetName val="Máquinas"/>
      <sheetName val="P1-Sumário"/>
      <sheetName val="P2-Lead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Sumário"/>
      <sheetName val="Mapa Ática 31.12"/>
      <sheetName val="Mapa Scipione 31.12"/>
      <sheetName val="Mapa Ática 30.09"/>
      <sheetName val="Mapa Scipione 30.09"/>
      <sheetName val="Obras em Andamento"/>
      <sheetName val="Teste Add 31.12"/>
      <sheetName val="Teste Add 31.10"/>
      <sheetName val="Mapa Imobilizado (PPC)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Teste de Baixas"/>
      <sheetName val="Mapa Mov. Jan. a Dez 2005"/>
      <sheetName val="Teste Saldo Inicial Imob."/>
      <sheetName val="PAS Deprec. Imob. Rodov."/>
      <sheetName val="PAS Deprec. Demais Itens"/>
      <sheetName val="Teste Saldo Inicial"/>
      <sheetName val="Cálculo Parâmetro R 0,7"/>
      <sheetName val="Níveis Parâmetro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PAS Depreciação Report"/>
      <sheetName val="Teste de Inspeção Física"/>
      <sheetName val="Log Adições"/>
      <sheetName val="Log Inspeção Física"/>
      <sheetName val="Off-Book"/>
      <sheetName val="Mapa APMGAAP"/>
      <sheetName val="Command Log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PAS - Depreciação"/>
      <sheetName val="Mapa_benfeitorias"/>
      <sheetName val="PAS_amortização"/>
      <sheetName val="Contrato de Aluguel"/>
      <sheetName val="Mapa_movim_30.11.05"/>
      <sheetName val="PAS_Depreciação"/>
      <sheetName val="Movimentação imobilizado"/>
      <sheetName val="Venda de imob. reavaliado"/>
      <sheetName val="Percentual depreciação"/>
      <sheetName val="Movimentação benfeitorias"/>
      <sheetName val="PAS - Amortização"/>
      <sheetName val="Contratos de aluguel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Nota Explic"/>
      <sheetName val="Direito Uso Lavra"/>
      <sheetName val="Analise IPC"/>
      <sheetName val="Teste sdo inicial e adições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Teste Adição"/>
      <sheetName val="Imoveis - Não Operacional"/>
      <sheetName val="Mapa Imob."/>
      <sheetName val="Cálc. Deprec."/>
      <sheetName val="Custo X Deprec."/>
      <sheetName val="Direito de Uso de Lavra"/>
      <sheetName val="Consol Geral"/>
      <sheetName val="Cons  Normal"/>
      <sheetName val="Cons IPC"/>
      <sheetName val="Cálc.Global DeprecX"/>
      <sheetName val="Insp fís-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Movimentação do Imobilizado"/>
      <sheetName val="Consolidado Imobilizado"/>
      <sheetName val="Credi 21"/>
      <sheetName val="Marisa"/>
      <sheetName val="Consolidado"/>
      <sheetName val="Mapa de Movimentão"/>
      <sheetName val="Pas de Depreciação"/>
      <sheetName val="Investimentos"/>
      <sheetName val="Mapa IAS"/>
      <sheetName val="Teste das Adições"/>
      <sheetName val="Mapa Movim. Móveis. Máquinas"/>
      <sheetName val="Mapa de Movimentação Edifícios"/>
      <sheetName val="Mapa Movim. Reformas Andamento"/>
      <sheetName val="Teste de Adição"/>
      <sheetName val="Teste Importações em Andamento"/>
      <sheetName val="Teste Reforma em Andamento"/>
      <sheetName val="Mapa CBMP"/>
      <sheetName val="PAS Depreciação CBMP"/>
      <sheetName val="Provisão perda POS 2005"/>
      <sheetName val="Adições POS"/>
      <sheetName val="Adição Imob.Andamento CBMP"/>
      <sheetName val="Mapa Servinet"/>
      <sheetName val="PAS Depreciação Servinet"/>
      <sheetName val="Adições Servinet"/>
      <sheetName val="Adição Veiculos Servinet"/>
      <sheetName val="Adições CBMP 30.06.06"/>
      <sheetName val="Inspeção física POS 30.06.06"/>
      <sheetName val="Adição POS CBMP 30.06.06"/>
      <sheetName val="Detalhe Depreciação"/>
      <sheetName val="Adições e Baixas"/>
      <sheetName val="P1 - Lead"/>
      <sheetName val="P2 - Mapa de Movimentação"/>
      <sheetName val="P3 - PAS Depreciação"/>
      <sheetName val="P4 - Teste de Adição"/>
      <sheetName val="P5 - Log Adição"/>
      <sheetName val="P6 - Nota Relatório"/>
      <sheetName val="P1 - Sumário"/>
      <sheetName val="P2 - Lead"/>
      <sheetName val="P3 - Mapa de Movimentação"/>
      <sheetName val="P4 - PAS Depreciação"/>
      <sheetName val="P5 - Teste de Adição"/>
      <sheetName val="P6 - Test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Para referencia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Mapa Diferido"/>
      <sheetName val="Aquisições"/>
      <sheetName val="Teste de Depreciação 31.12.07"/>
      <sheetName val="Imob em Andamento 31.12.07"/>
      <sheetName val="Venda CMI Brasil Imobil"/>
      <sheetName val="Imobilizado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Nota Explicativa"/>
      <sheetName val="Nota Explicativa - Reavaliação"/>
      <sheetName val="Laudo de Avaliação Fabrica SP"/>
      <sheetName val="Nota Explicativa - Reavalia (2)"/>
      <sheetName val="PAS - Depreciação Report"/>
      <sheetName val="Teste do Saldo Inicial"/>
      <sheetName val="Log@seleção_Saldo Inicial"/>
      <sheetName val="Nota Relatório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de Movimentações"/>
      <sheetName val="LOG - Saldo Inicial"/>
      <sheetName val="PAS Amortização"/>
      <sheetName val="Composição e depreciação"/>
      <sheetName val="Teste de detalhes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Ajuste - Deprec. Software"/>
      <sheetName val="Mapa de Imobilizado"/>
      <sheetName val="Razão Depreciação Diferido"/>
      <sheetName val="Mapão"/>
      <sheetName val="Mapa de Movimentação-31.12.2006"/>
      <sheetName val="Teste Baixas 31.12"/>
      <sheetName val="Teste de Adição 31.12"/>
      <sheetName val="PAS - Depreciação-31.12.06"/>
      <sheetName val="Log Saldo inicial"/>
      <sheetName val="Mapa Movimentação 30.09.06"/>
      <sheetName val="PAS Depreciação 30.09.06"/>
      <sheetName val="Mapa Movimentação 31.12.2006"/>
      <sheetName val="PAS Depreciação 31.12.06"/>
      <sheetName val="Mapa de mov e PAs dep"/>
      <sheetName val="Imob. em andamento"/>
      <sheetName val="Total Deprec."/>
      <sheetName val="Capitalização de Juros"/>
      <sheetName val="Saldo  Inicial - Baixas"/>
      <sheetName val="Nota 2006"/>
      <sheetName val="PALIO (ZE MARIA)"/>
      <sheetName val="FIESTA (STEFANO)"/>
      <sheetName val="ZAFIRA (ESTELA)"/>
      <sheetName val="Quadro de Movimentação"/>
      <sheetName val="Imobilizado {PPC}"/>
      <sheetName val="PAS Depreciação 31.10.03"/>
      <sheetName val="Teste de adições 31.10.03"/>
      <sheetName val="Despesa com manutenção 31.10.03"/>
      <sheetName val="PIS COFINS A RECUPERAR NOV06"/>
      <sheetName val="Mapa de Movimentação 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Teste de Detalhe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Teste Saldo Inicial 2009"/>
      <sheetName val="Teste Saldo Inicial 2010"/>
      <sheetName val="Sheet1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Mapa de movimentação out.07"/>
      <sheetName val="Teste de baixa out.07"/>
      <sheetName val="LOG Teste saldo inicial out.07"/>
      <sheetName val="Mapa de movimentação dez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Teste Baixa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1.1 Dif reavaliação"/>
      <sheetName val="teste detalhe depreciação"/>
      <sheetName val="Mapa Movim. 31.12"/>
      <sheetName val="Teste Adições 31.12"/>
      <sheetName val="Reavaliação - Contab"/>
      <sheetName val="Teste Depreciação 31.12"/>
      <sheetName val="Log ACL 31.12"/>
      <sheetName val="Baixas 2008"/>
      <sheetName val="Teste Saldo Inicial 30.09"/>
      <sheetName val="Teste Adições 30.09"/>
      <sheetName val="Log ACL 30.09"/>
      <sheetName val="Mapa de Movimentação 2007"/>
      <sheetName val="PAS Depreciação  31.12.07"/>
      <sheetName val="Cálculo Deprec Imobiliz Andam"/>
      <sheetName val="Teste de Adições 31.12"/>
      <sheetName val="PAS Depreciação 31.12"/>
      <sheetName val="Imob. em andamento 31.12"/>
      <sheetName val="Teste de Adições 30.09"/>
      <sheetName val="Resumo Teste Adiç. e Baixas"/>
      <sheetName val="PAS  Depreciação 30.09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PAS Depreciação BFE 31.12 "/>
      <sheetName val="Amortização Ágio 31.12"/>
      <sheetName val="Teste custo inicial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Sumário"/>
      <sheetName val="2. Mapa de Movimentação"/>
      <sheetName val="3. Teste de Adições"/>
      <sheetName val="4. Teste Saldo Inicial"/>
      <sheetName val="5. Depreciação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."/>
      <sheetName val="PAS Depreciação 31.10"/>
      <sheetName val="Teste Saldo Inicial 31.10"/>
      <sheetName val="Teste Adições 31.10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 31.10"/>
      <sheetName val="12. Resumo"/>
      <sheetName val="12a Gastos com terceiros"/>
      <sheetName val="12. Dif Res. Reaval"/>
      <sheetName val="1. Mapa Total Geral 08"/>
      <sheetName val="2. Resumo Obras em And. 31.12"/>
      <sheetName val="3. Movimentação - Obras"/>
      <sheetName val="Risco Específico"/>
      <sheetName val="Cobertura Seguros"/>
      <sheetName val="Firenze"/>
      <sheetName val="Imp bens de uso"/>
      <sheetName val="1.Mapa Imobilizado BR GAAP"/>
      <sheetName val="2.PAS Depreciação"/>
      <sheetName val="3.Mapa Diferido"/>
      <sheetName val="4.Amortização"/>
      <sheetName val="5. NE  mov. custo"/>
      <sheetName val="Itens não Localizados"/>
      <sheetName val="Imob em curso 31.12"/>
      <sheetName val="Desp Pré Operacional 31.12"/>
      <sheetName val="Análise Desp Pré-operac"/>
      <sheetName val="Amort não registrada"/>
      <sheetName val="Pontos comerciais 31.12"/>
      <sheetName val="Aquisições por loja"/>
      <sheetName val="Complemento Teste Adições"/>
      <sheetName val="Desp. Pré Operacionais"/>
      <sheetName val="Pontos comerciais - detalhes"/>
      <sheetName val="Pontos comerciais 30.09"/>
      <sheetName val="Desp Pré Operacional 30.09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NE_Movimentação"/>
      <sheetName val="Base_NE_Movimentação"/>
      <sheetName val="Pré op."/>
      <sheetName val="Parâmetros"/>
      <sheetName val="NE Imobilizado"/>
      <sheetName val="Abertura mov imobilizado"/>
      <sheetName val="Abertura mov resultado"/>
      <sheetName val="Mutação imobilizado"/>
      <sheetName val="Mutação Imobilizado - PPC"/>
      <sheetName val="Excess Calc"/>
      <sheetName val="Movimentação Nutrição e Avicult"/>
      <sheetName val="Movimentação suinos PICs"/>
      <sheetName val="Logs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Variação ACHE"/>
      <sheetName val="Variação BIO"/>
      <sheetName val="Impairment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Teste Saldo 12-07"/>
      <sheetName val="PAS Depreciacão"/>
      <sheetName val="Adições 2008"/>
      <sheetName val="P2 - Composição"/>
      <sheetName val="P3 - Teste"/>
      <sheetName val="P4 - Log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Tubrasil - integ. capital"/>
      <sheetName val="Reavaliação 31.12"/>
      <sheetName val="Imb. Andamento 31.12"/>
      <sheetName val="Imob. Andamento {PPC} 31.10"/>
      <sheetName val="Mapa e PAS Depreciação"/>
      <sheetName val="Ampliação"/>
      <sheetName val="Nota do Relatório"/>
      <sheetName val="Mapa Dez2003"/>
      <sheetName val="Rollforward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Resumo Lead"/>
      <sheetName val="Mapa Mov. Reavaliação"/>
      <sheetName val="Adto. a fornecedor"/>
      <sheetName val="Abertura transf. 31.10.07"/>
      <sheetName val="Abertura"/>
      <sheetName val="Mapa Mov. Imobilizado"/>
      <sheetName val="PAS - Depreciação BRGAAP"/>
      <sheetName val="Depreciação IFRS"/>
      <sheetName val="PAS - Depreciação IFRS"/>
      <sheetName val="IFRS 31-12"/>
      <sheetName val="IFRS 30-11"/>
      <sheetName val="PAS-Depreciação"/>
      <sheetName val="saldo inicial "/>
      <sheetName val="IFRS"/>
      <sheetName val="Ativo Imobil. Depr. {PPC}"/>
      <sheetName val="PAS Deprec. Rodovias"/>
      <sheetName val="Mapa {ppc}"/>
      <sheetName val="Selecionados SI imobilizado Bar"/>
      <sheetName val="Mapa Mov. e PAS Deprec"/>
      <sheetName val="Mapa diferido {ppc}"/>
      <sheetName val="PAS Depreciação e amortização"/>
      <sheetName val="Log Adição e Saldo Inicial"/>
      <sheetName val="Summary Page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Cálculo Parâmetro"/>
      <sheetName val="PPC Mapa Imobilizado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P13.Inventário"/>
      <sheetName val="Prov. Veículo"/>
      <sheetName val="Mapa de Movim."/>
      <sheetName val="Mapa de Movim. (Diferido)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Instruções"/>
      <sheetName val="Diferido"/>
      <sheetName val="Comp Imobilizado 31.03.08 "/>
      <sheetName val="Obras em Andamento Período"/>
      <sheetName val="Obras em Andamento Total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Seleção Saldo Inicial Imobiliza"/>
      <sheetName val="Baixas{ppc}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PAS - Depreciação - dez"/>
      <sheetName val="Teste de Adições dez.04"/>
      <sheetName val="Teste de Adições out.04"/>
      <sheetName val="PAS - Depreciação - out"/>
      <sheetName val="Nota"/>
      <sheetName val="Adições 31.10"/>
      <sheetName val="Adições 31.12"/>
      <sheetName val="Ajuste - Deprec. Software 31.12"/>
      <sheetName val="Teste de Baixas 31.12"/>
      <sheetName val="PAS - Depreciação 31.10"/>
      <sheetName val="Ajuste - Deprec. Software 31.10"/>
      <sheetName val="Imobilizado - PPC"/>
      <sheetName val="DESPESA_DEPRECIAÇÃO"/>
      <sheetName val="Circularização"/>
      <sheetName val="Teste Adições Set-02"/>
      <sheetName val="Teste Adições Dez-02"/>
      <sheetName val="Log Adições Dez-02"/>
      <sheetName val="População Set-02"/>
      <sheetName val="Log Seleção Set-02"/>
      <sheetName val="Adições CBMP"/>
      <sheetName val="Adição POS CBMP"/>
      <sheetName val="Inspeção física POS"/>
      <sheetName val="Teste Adição 31.12.2007"/>
      <sheetName val="Teste Adição 31.10.2007"/>
      <sheetName val="Teste depreciação 31.12.2007"/>
      <sheetName val="Teste depreciação 31.10.2007"/>
      <sheetName val="bens"/>
      <sheetName val="jan a set 06"/>
      <sheetName val="NE Reaval."/>
      <sheetName val="Mapa Resumo 31.12"/>
      <sheetName val="Var. Saldos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Sel. Imobilizado -Saldo Inicial"/>
      <sheetName val="Imobilizado - Adições"/>
      <sheetName val="Summary"/>
      <sheetName val="Mapa Movi."/>
      <sheetName val="NE's"/>
      <sheetName val="Mapa Imobilizado - 31.10"/>
      <sheetName val="Mapa Diferido - 31.10"/>
      <sheetName val="Mapa - 31.12"/>
      <sheetName val="Diferido - 31.12"/>
      <sheetName val="Resultado CC"/>
      <sheetName val="Roolforward Teste 31.12.2007"/>
      <sheetName val="CPC"/>
      <sheetName val="DMPL"/>
      <sheetName val="PAS Deprec. Out07"/>
      <sheetName val="Mapa Mov Imob out.07"/>
      <sheetName val="Mapa imob. dez07"/>
      <sheetName val="Sel saldo inicial imob."/>
      <sheetName val="Sel Adi Imobilizado"/>
      <sheetName val="Comp Imob Out07"/>
      <sheetName val="Mapa Mov. {ppc}"/>
      <sheetName val="PAS Deprecição 30.09.07"/>
      <sheetName val="Baixas  30.09.07"/>
      <sheetName val="Adições 30.09.07"/>
      <sheetName val="Mapa Mov. e PAS dep. 31.12.2008"/>
      <sheetName val="Invest. Jardim Iguatemi"/>
      <sheetName val="Invest. Jardim Iguatemi (2)"/>
      <sheetName val="Calculo de Paramêtro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Adições 31.10.03"/>
      <sheetName val="Adição de imobilizado"/>
      <sheetName val="Leasing Passivo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Mapa Mov. 31.10"/>
      <sheetName val="Programa de Trabalho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Pontos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5 - Teste Saldo Inicial"/>
      <sheetName val="P6 - Teste Adições"/>
      <sheetName val="P7 - Log ACL"/>
      <sheetName val="Dezembro 2010"/>
      <sheetName val="Deprec."/>
      <sheetName val="Certidões"/>
      <sheetName val="Equity"/>
      <sheetName val="FundoComercio"/>
      <sheetName val="Mov jan a jun04"/>
      <sheetName val="Depreciacao"/>
      <sheetName val="Adicoes"/>
      <sheetName val="Big Londrina"/>
      <sheetName val="Bens Entrega Futura {ppc}"/>
      <sheetName val="Garantias"/>
      <sheetName val="Global depreciação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Adições de Imobilizado"/>
      <sheetName val="Depreciação Adições"/>
      <sheetName val="P2 -  Lead"/>
      <sheetName val="P3 -  Movimentação"/>
      <sheetName val="P4 -  Depreciação"/>
      <sheetName val="P5 -  Adições"/>
      <sheetName val="P6 -  Baixas"/>
      <sheetName val="P7 - Teste Dez-06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Log Adto fornecedor"/>
      <sheetName val="NE 2 - Material Additions"/>
      <sheetName val="NE 2 - Material Additions-total"/>
      <sheetName val="Log Seleção Amostra Adicao"/>
      <sheetName val="Inventári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PAS"/>
      <sheetName val="Ajuste 2340"/>
      <sheetName val="Teste Insp."/>
      <sheetName val="Imoveis não operacionais"/>
      <sheetName val="Ativo Fixo-Movimentação"/>
      <sheetName val="PIS e COFINS"/>
      <sheetName val="Mapa de Mov.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Extrapolação"/>
      <sheetName val="Tabela"/>
      <sheetName val="Appendix 14"/>
      <sheetName val="PAS Deprec. SET-07"/>
      <sheetName val="Dez-03"/>
      <sheetName val="Mov por empresa"/>
      <sheetName val="Mov. por grupo"/>
      <sheetName val="Abertura NBT"/>
      <sheetName val="Mapa Mov. AGO."/>
      <sheetName val="Depreciação AGO."/>
      <sheetName val="Mapa de Mov. Mensal"/>
      <sheetName val="PAS - Depreciação "/>
      <sheetName val="Teste Adições Dez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PAS Depreciacao"/>
      <sheetName val="Dias Trab jan a set 2005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Checklist Impairment"/>
      <sheetName val="Cálculo de itens - Adição"/>
      <sheetName val="Composição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Sheet2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Global Deprec"/>
      <sheetName val="Teste Aquisições"/>
      <sheetName val="Log Aquisições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1. Risco Específico"/>
      <sheetName val="2. Mapa Imobilizado"/>
      <sheetName val="3. Cobertura Seguros"/>
      <sheetName val="3. PAS Depreciação"/>
      <sheetName val="4. Suporte NE"/>
      <sheetName val="P10 Mapa Suporte"/>
      <sheetName val="P13 Constr. em Andto 30.09"/>
      <sheetName val="P4 - RollForward"/>
      <sheetName val="P3 - Mapa do Imobilizado"/>
      <sheetName val="Teste Saldo Inicial Set"/>
      <sheetName val="1.Mapa movimentação imobilizado"/>
      <sheetName val="3. Adições"/>
      <sheetName val="4. Diferido"/>
      <sheetName val="Referência"/>
      <sheetName val="Leasing imobilizado"/>
      <sheetName val="Contrato #1"/>
      <sheetName val="#2"/>
      <sheetName val="#3"/>
      <sheetName val="Contratos Leasing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{PPC} Demonstrativo Leasing"/>
      <sheetName val="Ajustes a Lei 11.638"/>
      <sheetName val="Depreciação 31.12"/>
      <sheetName val="Depreciação 31.10"/>
      <sheetName val="Comp. Analítica Imob."/>
      <sheetName val="Mapa de Movimentação 31.10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Resumo"/>
      <sheetName val="Planilha Suporte Imóveis"/>
      <sheetName val="PAS Depreciação Dez 09"/>
      <sheetName val="PAS Depreciação Out 09 "/>
      <sheetName val="Planilha Suporte"/>
      <sheetName val="Pas de baixas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LOG ACL Adições"/>
      <sheetName val="Depreciação - Maq. e Equip"/>
      <sheetName val="Roll Forward 31.12.08"/>
      <sheetName val="Análise de Variação 30-09"/>
      <sheetName val="Para relatório"/>
      <sheetName val="Mapa 31.12"/>
      <sheetName val="Teste Adição 31.12"/>
      <sheetName val="Imob. em And. 31.12"/>
      <sheetName val="Mapa 30.09"/>
      <sheetName val="Teste Deprec. 30.09"/>
      <sheetName val="Teste Adição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P1 - Sumário 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Pontos comerciais"/>
      <sheetName val="Procedimentos Efetuados"/>
      <sheetName val="Teste imobilizado em and."/>
      <sheetName val="Log Testes"/>
      <sheetName val="PAS Depreciação Dez03"/>
      <sheetName val="Teste Inspeção"/>
      <sheetName val="Mapa imobil. SP"/>
      <sheetName val="PAS Deprec. - SP 10.02"/>
      <sheetName val="c008"/>
      <sheetName val="4. Teste de Adição"/>
      <sheetName val="5. Teste de Baixas"/>
      <sheetName val="5. Imobilização em andamento"/>
      <sheetName val="Mapa movimentação imobilizado"/>
      <sheetName val="2.Mapa movimentação imobilizado"/>
      <sheetName val="6. Base Saldo Inicial e Log"/>
      <sheetName val="7. Teste de Adições"/>
      <sheetName val="8. Teste de Baixas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6 - Base de Seleção_Adição"/>
      <sheetName val="(6) Leasing"/>
      <sheetName val="(7) Fiscal x Cliente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(7) US x BR"/>
      <sheetName val="P1 - Summary Sheet"/>
      <sheetName val="P3 - Reavaliado x Contábil"/>
      <sheetName val="P4 - Imobilizado em Andamento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Seleção Saldo Inicial"/>
      <sheetName val="Andamento"/>
      <sheetName val="Teste veículos"/>
      <sheetName val="Teste de Sdo Inicial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Adição Imob. MTZ"/>
      <sheetName val="Seleção Adição Imob. Barra"/>
      <sheetName val="Seleção Adição BPeMTZ - Dez.08"/>
      <sheetName val="NE 2006"/>
      <sheetName val="Programa IMOB"/>
      <sheetName val="Novo mapa CAL"/>
      <sheetName val="Novo mapa BB"/>
      <sheetName val="Mapa imobilizado CAL"/>
      <sheetName val="Novo mapa BB reaval"/>
      <sheetName val="Novo mapa CAL reaval"/>
      <sheetName val="Mapa Intangível {ppc}"/>
      <sheetName val="Recalculo da depreciação"/>
      <sheetName val="Mapa Consolidado"/>
      <sheetName val="Lead (2)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1. Resumo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Deprec.-Amortiz.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Nota Relatório (2)"/>
      <sheetName val="Mapa de Depreciação"/>
      <sheetName val="Teste Adições e Baixas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imentação Set e Dez 2008"/>
      <sheetName val="Global set e dez 2008"/>
      <sheetName val="Adições do Imobilizado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Seleção Adições 30.09"/>
      <sheetName val=" Baixas 30.09"/>
      <sheetName val="Mapa dez05"/>
      <sheetName val="Seleção Adições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P5 - Adições"/>
      <sheetName val="Tabelas"/>
      <sheetName val="P7 - JOA"/>
      <sheetName val="NE - 9 e 10"/>
      <sheetName val="P3 - NE"/>
      <sheetName val="1. Mapa de Movimentaçao"/>
      <sheetName val="2. Saldo Inicial"/>
      <sheetName val="4. Depreciação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Mapa Mov. 31.12"/>
      <sheetName val="Teste de Adição Imob. 31.10.08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P3 Teste de Adição"/>
      <sheetName val="Rollforward Dez 11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Audit Sampling Sample Size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REF Relatório"/>
      <sheetName val="P1.Mapa Imobilizado"/>
      <sheetName val="P2.PAS Depreciação"/>
      <sheetName val="P3.Teste de Adição nov.09"/>
      <sheetName val="P4.Teste Saldo Inicial"/>
      <sheetName val="P5.Rollfoward Procedures. 28.02"/>
      <sheetName val="P6. Teste de Adição fev.10"/>
      <sheetName val="P2.PAS Depreciação 28.02"/>
      <sheetName val="P2.Teste de Adição Fev.11"/>
      <sheetName val="P3.PAS Depreciação 30.11"/>
      <sheetName val="P4.Teste de Adição nov.10"/>
      <sheetName val="P2 - Nota"/>
      <sheetName val="P6 - PAS Depreciação"/>
      <sheetName val="P7 - Teste de Baixa"/>
      <sheetName val="P8 -Tabela Parâmetr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Depreciação Acelerada 31.12"/>
      <sheetName val="Impairment do Ágio"/>
      <sheetName val="Depreciação Acelerada 30.09"/>
      <sheetName val="Teste impairment"/>
      <sheetName val="Apropriação"/>
      <sheetName val="Investimentos Dez"/>
      <sheetName val="Investimentos Out"/>
      <sheetName val="Mapas de Imobilizado"/>
      <sheetName val="Teste Adições e Baixas RT"/>
      <sheetName val="Teste Adições Terminais"/>
      <sheetName val="Ajuste de Anos Anteriores"/>
      <sheetName val="simple size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Planejamento"/>
      <sheetName val="P1. Mapa de movimentação"/>
      <sheetName val="P2. Teste de adição"/>
      <sheetName val="P3. Teste de baixas"/>
      <sheetName val="P4. PCC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NE - Imobilizado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5. Ágio"/>
      <sheetName val="6. Análise Impearment"/>
      <sheetName val="7. Registros"/>
      <sheetName val="8. Pontos Identificados"/>
      <sheetName val="Intangível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Intangível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Para ref. relatório"/>
      <sheetName val="Análise de Variação - Dez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Sample Size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Base Seleção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DAAM 5440"/>
      <sheetName val="Mapa Imobilizado 3112"/>
      <sheetName val="Mapa movimentação e PAS deprec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. Lead"/>
      <sheetName val="Log ACL 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5. Nota Reapresentada"/>
      <sheetName val="1. Mapa de Movimentação"/>
      <sheetName val="2. Teste de Adições"/>
      <sheetName val="3. PAS - Depreciação"/>
      <sheetName val="Log@ACL"/>
      <sheetName val="2. Nota Rel."/>
      <sheetName val="P3-Teste Adição 30-09"/>
      <sheetName val="P4-Teste Saldo Inicial"/>
      <sheetName val="P3- Rollfoward"/>
      <sheetName val="P4-Teste Adição 30-09"/>
      <sheetName val="P5-Teste Adição 31-12"/>
      <sheetName val="Disclosure"/>
      <sheetName val="Global de Depreciação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US$98"/>
      <sheetName val="Debêntures Reperfilamento"/>
      <sheetName val="Mapa de Resultado"/>
      <sheetName val="Deposito Judicial"/>
      <sheetName val="Relatório Patrimonial"/>
      <sheetName val="Controle adicional"/>
      <sheetName val="Tabela DAAM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A"/>
      <sheetName val="B"/>
      <sheetName val="C"/>
      <sheetName val="D"/>
      <sheetName val="E"/>
      <sheetName val="Plano de Contas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Pontos Identificados"/>
      <sheetName val="Compos Diferido Gastos Implant"/>
      <sheetName val="Mov 31.12.08"/>
      <sheetName val="Rollforward 31.12.08"/>
      <sheetName val="Mov 31.10.08"/>
      <sheetName val="Global Dep 31.10.08"/>
      <sheetName val="Mov 30.06.08"/>
      <sheetName val="Global Dep 30.06.08"/>
      <sheetName val="Baixa"/>
      <sheetName val="Cálculo Depreciação 30.11.03"/>
      <sheetName val="Valorização linha telefônica"/>
      <sheetName val="Imobilizado III"/>
      <sheetName val="Movim. 30.09 e 31.12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P10 - Teste Saldo Inicial 31.12"/>
      <sheetName val="NE Imobilizado - IFRS"/>
      <sheetName val="NE - BR GAAP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1. Procedimentos Acordados"/>
      <sheetName val="2. Conta Gráfica"/>
      <sheetName val=""/>
      <sheetName val="Teste Detalhes"/>
      <sheetName val="Controle Patrimonial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Exaustão"/>
      <sheetName val="Global Exaustão"/>
      <sheetName val="Teste Vasilhames"/>
      <sheetName val="Classes ANP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Seleção"/>
      <sheetName val="Comparativo (UIR)"/>
      <sheetName val="Mapa Mov e PAS Depr"/>
      <sheetName val="Doação Terreno"/>
      <sheetName val="Imobilzado em Andamento"/>
      <sheetName val="Bx Ativo Imob."/>
      <sheetName val="Gastos Implantação"/>
      <sheetName val="N.E."/>
      <sheetName val="P6 - Baixas"/>
      <sheetName val="P7 - Depreciação"/>
      <sheetName val="Recálculo-Contabil-Inventário"/>
      <sheetName val="Seleção adições 30.9"/>
      <sheetName val="OS 600.238"/>
      <sheetName val="Teste Depreciação Acumulada"/>
      <sheetName val="Itens Adquiridos antes de 2002"/>
      <sheetName val="Recálculo x EMS"/>
      <sheetName val="Bens originais baixados-Edific."/>
      <sheetName val="Movimentação 31.12"/>
      <sheetName val="Roll Foward Global Depr. 31.12"/>
      <sheetName val="Global Depreciação 31.10.08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Adições set-dez"/>
      <sheetName val="Adições jan-set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Patrimonial"/>
      <sheetName val="Produção Transform. de Linha"/>
      <sheetName val="Adições do Imobilizado 31.12"/>
      <sheetName val="P3.Teste de Adição nov.10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ACL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Add. Software"/>
      <sheetName val="Rec. Imob. em Andamento"/>
      <sheetName val="P1 Mapa de Imobilizado"/>
      <sheetName val="P2 Depreciação"/>
      <sheetName val="DAAM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Mapa_Movimentação Mitsui  "/>
      <sheetName val="Mapa_Movimentação Yoorin"/>
      <sheetName val="Teste de Adição e Baixa Mitsui"/>
      <sheetName val="Teste de Adição e Baixa Yoorin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ickmarks (2)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ota Explicativa 8"/>
      <sheetName val="Mapa Imob e PAS deprec 31.10.08"/>
      <sheetName val="Mapa Imob. 31.12.08"/>
      <sheetName val="Selecao Adições"/>
      <sheetName val="Selecao Saldo Inicial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Teste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Cálculo do Parametro"/>
      <sheetName val="Teste Exaustão"/>
      <sheetName val="Seleção Adições Set"/>
      <sheetName val="Seleção Adições  Dez"/>
      <sheetName val="Seleção Baixas"/>
      <sheetName val="ttca-imob (2)"/>
      <sheetName val="Itens tot dep 99"/>
      <sheetName val="Itens tot dep 00"/>
      <sheetName val="sales vol."/>
      <sheetName val="Abril"/>
      <sheetName val="AFinanc"/>
      <sheetName val="Pas Depreciação 31-12-10"/>
      <sheetName val="Pas Depreciação 31-10-10"/>
      <sheetName val="itens totalmente depreciados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Adição 31.12.08"/>
      <sheetName val="Baixa 31.12.08"/>
      <sheetName val="Depreciação 31.12.08"/>
      <sheetName val="Totalmente Deprec. 31.12.08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ce"/>
      <sheetName val="local"/>
      <sheetName val="INDIECO1"/>
      <sheetName val="Teste Adições Diferido"/>
      <sheetName val="Teste Fechamento de Loja"/>
      <sheetName val=" Calc Depreciação OUT"/>
      <sheetName val=" Calc Depreciação DEZ"/>
      <sheetName val="Depre. Imóveis"/>
      <sheetName val="Adições Benfeitorias "/>
      <sheetName val="Dados"/>
      <sheetName val="Dados (2)"/>
      <sheetName val="Mov. PPC"/>
      <sheetName val="Imob a regularizar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Suporte Fluxo de caixa"/>
      <sheetName val="5. Sample Size Table"/>
      <sheetName val="INFO"/>
      <sheetName val="ABRIL 2000"/>
      <sheetName val="Mapa Mov Imobilizado"/>
      <sheetName val="Exaustão U$"/>
      <sheetName val="Worksheet in 5610 Imobilizado C"/>
      <sheetName val="Taxa Depreciação"/>
      <sheetName val="BIA"/>
      <sheetName val="Portabilidade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1.MAP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P1. Mapa de Imobilizado"/>
      <sheetName val="P2. PAS Depreciação"/>
      <sheetName val="P4. Teste de Baixa"/>
      <sheetName val="9. Teste IPE"/>
      <sheetName val="10. Log"/>
      <sheetName val="11. Sample size and threshold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1.Mapa de Imobilizado (I)"/>
      <sheetName val="4. PAS - Depreciação (F)"/>
      <sheetName val="2.Teste de Adições (I)"/>
      <sheetName val="3. PAS - Depreciação (I)"/>
      <sheetName val="Enfoque"/>
      <sheetName val="2. Mapa de Imobilizado"/>
      <sheetName val="LOG's ACL"/>
      <sheetName val="1. Mapa de Imobilizado"/>
      <sheetName val="Determination Sample Size"/>
      <sheetName val="P2 Mapa Movimentação"/>
      <sheetName val="P3 PAS Depreciação "/>
      <sheetName val="P4 Teste de Adição"/>
      <sheetName val="P5. Relação Fazendas"/>
      <sheetName val="PAS Depreciação  (2)"/>
      <sheetName val="RollForward Dez.09"/>
      <sheetName val="RollForward Set.09"/>
      <sheetName val="Mapa Ago.2009"/>
      <sheetName val="PAS Baixas"/>
      <sheetName val="Teste de Adições Ago.09"/>
      <sheetName val="Imob Andamento Ago.09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2. Mapa de Imobilizado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Imob. And. 30.09"/>
      <sheetName val="Análise Impairment"/>
      <sheetName val="Comparativo Depreciação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Movimentação 30-09"/>
      <sheetName val="NE 11"/>
      <sheetName val="Análise Indicativos Impairment"/>
      <sheetName val="Movimentação IFRS"/>
      <sheetName val="Quadro DF"/>
      <sheetName val="Baixa Hard-Software"/>
      <sheetName val="Adiant Fornec."/>
      <sheetName val="Claims Contratuais"/>
      <sheetName val="Adição 31.08"/>
      <sheetName val="Baixas 31.08"/>
      <sheetName val="Imob. em Curso 31.12"/>
      <sheetName val="Imob. em Curso 31.08"/>
      <sheetName val="Requisitos"/>
      <sheetName val="Teste Reavaliação"/>
      <sheetName val="Mov. Arrendamento"/>
      <sheetName val="Teste Baixas - Mov Arrendamento"/>
      <sheetName val="Amort. Benf."/>
      <sheetName val="Ajuste"/>
      <sheetName val="System_Menu"/>
      <sheetName val="Receita -Pós Pago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ACT Input (2)"/>
      <sheetName val="P1 . Mapa Movimentação"/>
      <sheetName val="P2 . Teste Depreciações"/>
      <sheetName val="P3. 132014 Imob. And."/>
      <sheetName val="P4. 132051 Imob. And. (AM)"/>
      <sheetName val="P5. 132054 Imob. And.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Vouching Adições "/>
      <sheetName val="Baixas "/>
      <sheetName val="Vouching Baixas "/>
      <sheetName val="NE 9"/>
      <sheetName val="Mapa de Mov. do Imobilizado"/>
      <sheetName val="Movimentação set.10 a dez.10"/>
      <sheetName val="Report K"/>
      <sheetName val="Variação do Período"/>
      <sheetName val="Baixa de Flaviano"/>
      <sheetName val="2. PAS de Depreciação"/>
      <sheetName val="3. Teste de Adição "/>
      <sheetName val="Mapa Ago e Dez.09"/>
      <sheetName val="PAS Depreciação Ago.09"/>
      <sheetName val="PAS Baixas Ago.09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Detalhe - Adições"/>
      <sheetName val="Details"/>
      <sheetName val="Ajustes Propostos"/>
      <sheetName val="Mapa e Pas de Depreciação"/>
      <sheetName val="Bens para Revenda"/>
      <sheetName val="Suporte relatório"/>
      <sheetName val="VP"/>
      <sheetName val="P3 - Mapa Movimentação"/>
      <sheetName val="Composição Imob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{PPC} - Mapa de Imobilizado"/>
      <sheetName val="Juros Capitalizados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Ajuste Depreciação"/>
      <sheetName val="Carta Comentário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P1. Projeção Saldos Março 13"/>
      <sheetName val="P3.Referência Package"/>
      <sheetName val="P2. Mov Obras Andt"/>
      <sheetName val="P4. Perda Recup.Econômica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P2. PAS de Depreciação 30.09"/>
      <sheetName val="P4. Teste de Saldo Inicial 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P6 - Ajuste"/>
      <sheetName val="P7 - Análise de Depreciação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Mapa de Movimentação NPK"/>
      <sheetName val="Análise de Var. Jul. &amp; Set.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5. Teste final de Obras em Andt"/>
      <sheetName val="5.1 Aging Obras em Andto."/>
      <sheetName val="6. Análise de recuperabilidade"/>
      <sheetName val="7. Teste de Transferências"/>
      <sheetName val="8. Vida útil"/>
      <sheetName val="5. Teste de obras em andamento"/>
      <sheetName val="6. Transferências"/>
      <sheetName val="Análise de Recuperabilidade"/>
      <sheetName val="P2. Procedimentos"/>
      <sheetName val="P3. Mapa Imobilizado"/>
      <sheetName val="P4. PAS - Depreciação"/>
      <sheetName val="P5. Cálculo Tx Depreciação "/>
      <sheetName val="P6. Ajuste Depreciação"/>
      <sheetName val="P4. Adições e Baixas"/>
      <sheetName val="P5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obilizado"/>
      <sheetName val="Mapa Imobilizado BRGAAP"/>
      <sheetName val="PAS Depreciação  BRGAAP"/>
      <sheetName val="Mapa Imobilizado IFRS"/>
      <sheetName val="PAS Depreciação IFRS "/>
      <sheetName val="PAS Depreciação 05.2010"/>
      <sheetName val="13. salário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5. I A Bens de Uso"/>
      <sheetName val="7. Impairment "/>
      <sheetName val="1. Teste de Inspeção "/>
      <sheetName val="1.1 Teste de Inspeção"/>
      <sheetName val="2.Mapa de movimentação"/>
      <sheetName val="3. Depreciação"/>
      <sheetName val="5. Teste de baixa"/>
      <sheetName val="AJE"/>
      <sheetName val="budget+act 18-19"/>
      <sheetName val="budget CC 19-20"/>
      <sheetName val="checklist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/>
      <sheetData sheetId="215" refreshError="1"/>
      <sheetData sheetId="216"/>
      <sheetData sheetId="217"/>
      <sheetData sheetId="218" refreshError="1"/>
      <sheetData sheetId="219" refreshError="1"/>
      <sheetData sheetId="220"/>
      <sheetData sheetId="221"/>
      <sheetData sheetId="222" refreshError="1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/>
      <sheetData sheetId="239" refreshError="1"/>
      <sheetData sheetId="240" refreshError="1"/>
      <sheetData sheetId="241"/>
      <sheetData sheetId="242" refreshError="1"/>
      <sheetData sheetId="243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 refreshError="1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 refreshError="1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/>
      <sheetData sheetId="592"/>
      <sheetData sheetId="593" refreshError="1"/>
      <sheetData sheetId="594"/>
      <sheetData sheetId="595" refreshError="1"/>
      <sheetData sheetId="596"/>
      <sheetData sheetId="597"/>
      <sheetData sheetId="598" refreshError="1"/>
      <sheetData sheetId="599" refreshError="1"/>
      <sheetData sheetId="600"/>
      <sheetData sheetId="601"/>
      <sheetData sheetId="602" refreshError="1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/>
      <sheetData sheetId="1029"/>
      <sheetData sheetId="1030" refreshError="1"/>
      <sheetData sheetId="103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 refreshError="1"/>
      <sheetData sheetId="1039"/>
      <sheetData sheetId="1040"/>
      <sheetData sheetId="104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 refreshError="1"/>
      <sheetData sheetId="1087" refreshError="1"/>
      <sheetData sheetId="1088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/>
      <sheetData sheetId="1097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/>
      <sheetData sheetId="1213"/>
      <sheetData sheetId="1214" refreshError="1"/>
      <sheetData sheetId="1215" refreshError="1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/>
      <sheetData sheetId="1225" refreshError="1"/>
      <sheetData sheetId="1226" refreshError="1"/>
      <sheetData sheetId="1227" refreshError="1"/>
      <sheetData sheetId="1228"/>
      <sheetData sheetId="1229" refreshError="1"/>
      <sheetData sheetId="1230" refreshError="1"/>
      <sheetData sheetId="1231"/>
      <sheetData sheetId="1232" refreshError="1"/>
      <sheetData sheetId="1233"/>
      <sheetData sheetId="1234"/>
      <sheetData sheetId="1235"/>
      <sheetData sheetId="1236"/>
      <sheetData sheetId="1237"/>
      <sheetData sheetId="1238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 refreshError="1"/>
      <sheetData sheetId="1489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/>
      <sheetData sheetId="1500"/>
      <sheetData sheetId="1501"/>
      <sheetData sheetId="1502"/>
      <sheetData sheetId="1503"/>
      <sheetData sheetId="1504" refreshError="1"/>
      <sheetData sheetId="1505" refreshError="1"/>
      <sheetData sheetId="1506" refreshError="1"/>
      <sheetData sheetId="1507" refreshError="1"/>
      <sheetData sheetId="1508"/>
      <sheetData sheetId="1509"/>
      <sheetData sheetId="1510"/>
      <sheetData sheetId="1511" refreshError="1"/>
      <sheetData sheetId="1512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/>
      <sheetData sheetId="1655"/>
      <sheetData sheetId="1656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/>
      <sheetData sheetId="1665"/>
      <sheetData sheetId="1666" refreshError="1"/>
      <sheetData sheetId="1667" refreshError="1"/>
      <sheetData sheetId="1668" refreshError="1"/>
      <sheetData sheetId="1669" refreshError="1"/>
      <sheetData sheetId="1670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/>
      <sheetData sheetId="1688" refreshError="1"/>
      <sheetData sheetId="1689"/>
      <sheetData sheetId="1690" refreshError="1"/>
      <sheetData sheetId="1691" refreshError="1"/>
      <sheetData sheetId="1692" refreshError="1"/>
      <sheetData sheetId="1693" refreshError="1"/>
      <sheetData sheetId="1694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/>
      <sheetData sheetId="1973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/>
      <sheetData sheetId="2134" refreshError="1"/>
      <sheetData sheetId="2135" refreshError="1"/>
      <sheetData sheetId="2136" refreshError="1"/>
      <sheetData sheetId="2137" refreshError="1"/>
      <sheetData sheetId="2138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/>
      <sheetData sheetId="2153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/>
      <sheetData sheetId="2178"/>
      <sheetData sheetId="2179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 refreshError="1"/>
      <sheetData sheetId="2352" refreshError="1"/>
      <sheetData sheetId="2353" refreshError="1"/>
      <sheetData sheetId="2354"/>
      <sheetData sheetId="2355"/>
      <sheetData sheetId="2356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/>
      <sheetData sheetId="2434"/>
      <sheetData sheetId="2435"/>
      <sheetData sheetId="2436" refreshError="1"/>
      <sheetData sheetId="2437"/>
      <sheetData sheetId="2438" refreshError="1"/>
      <sheetData sheetId="2439" refreshError="1"/>
      <sheetData sheetId="2440" refreshError="1"/>
      <sheetData sheetId="244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/>
      <sheetData sheetId="2454" refreshError="1"/>
      <sheetData sheetId="2455"/>
      <sheetData sheetId="2456"/>
      <sheetData sheetId="2457"/>
      <sheetData sheetId="2458" refreshError="1"/>
      <sheetData sheetId="2459" refreshError="1"/>
      <sheetData sheetId="2460" refreshError="1"/>
      <sheetData sheetId="2461" refreshError="1"/>
      <sheetData sheetId="2462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/>
      <sheetData sheetId="2474"/>
      <sheetData sheetId="2475"/>
      <sheetData sheetId="2476"/>
      <sheetData sheetId="2477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/>
      <sheetData sheetId="2486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/>
      <sheetData sheetId="2495"/>
      <sheetData sheetId="2496"/>
      <sheetData sheetId="2497"/>
      <sheetData sheetId="2498"/>
      <sheetData sheetId="2499"/>
      <sheetData sheetId="2500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/>
      <sheetData sheetId="2633" refreshError="1"/>
      <sheetData sheetId="2634" refreshError="1"/>
      <sheetData sheetId="2635" refreshError="1"/>
      <sheetData sheetId="2636" refreshError="1"/>
      <sheetData sheetId="2637"/>
      <sheetData sheetId="2638"/>
      <sheetData sheetId="2639"/>
      <sheetData sheetId="2640" refreshError="1"/>
      <sheetData sheetId="2641" refreshError="1"/>
      <sheetData sheetId="2642" refreshError="1"/>
      <sheetData sheetId="2643"/>
      <sheetData sheetId="2644"/>
      <sheetData sheetId="2645"/>
      <sheetData sheetId="2646"/>
      <sheetData sheetId="2647" refreshError="1"/>
      <sheetData sheetId="2648" refreshError="1"/>
      <sheetData sheetId="2649" refreshError="1"/>
      <sheetData sheetId="2650" refreshError="1"/>
      <sheetData sheetId="2651"/>
      <sheetData sheetId="2652"/>
      <sheetData sheetId="2653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/>
      <sheetData sheetId="2780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 refreshError="1"/>
      <sheetData sheetId="2828" refreshError="1"/>
      <sheetData sheetId="2829" refreshError="1"/>
      <sheetData sheetId="2830" refreshError="1"/>
      <sheetData sheetId="2831"/>
      <sheetData sheetId="2832"/>
      <sheetData sheetId="2833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/>
      <sheetData sheetId="2859"/>
      <sheetData sheetId="2860" refreshError="1"/>
      <sheetData sheetId="2861"/>
      <sheetData sheetId="2862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/>
      <sheetData sheetId="2886" refreshError="1"/>
      <sheetData sheetId="2887"/>
      <sheetData sheetId="2888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/>
      <sheetData sheetId="2907" refreshError="1"/>
      <sheetData sheetId="2908" refreshError="1"/>
      <sheetData sheetId="2909"/>
      <sheetData sheetId="2910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>
        <row r="1">
          <cell r="F1">
            <v>0</v>
          </cell>
        </row>
      </sheetData>
      <sheetData sheetId="3147"/>
      <sheetData sheetId="3148"/>
      <sheetData sheetId="3149"/>
      <sheetData sheetId="3150"/>
      <sheetData sheetId="3151"/>
      <sheetData sheetId="3152">
        <row r="2">
          <cell r="F2" t="str">
            <v>C/PARTIDA</v>
          </cell>
        </row>
      </sheetData>
      <sheetData sheetId="3153"/>
      <sheetData sheetId="3154"/>
      <sheetData sheetId="3155"/>
      <sheetData sheetId="3156"/>
      <sheetData sheetId="3157" refreshError="1"/>
      <sheetData sheetId="3158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Lead"/>
      <sheetName val="Links"/>
      <sheetName val="Mapa"/>
      <sheetName val="Mútuos não realizáveis"/>
      <sheetName val="Quadro Critical"/>
      <sheetName val="PAS de juros"/>
      <sheetName val="XREF"/>
      <sheetName val="Tickmarks"/>
      <sheetName val="PAS Depreciação"/>
      <sheetName val="Debêntures Reperfil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 Imob {PPC}"/>
      <sheetName val="PAS Depreciação"/>
      <sheetName val="Teste de Movimentações"/>
      <sheetName val="Analise das Baixas"/>
      <sheetName val="Bens Penhorados"/>
      <sheetName val="Obras em andamento"/>
      <sheetName val="Imperment"/>
      <sheetName val="XREF"/>
      <sheetName val="Tickmarks"/>
      <sheetName val="Mapa de Movimentação"/>
      <sheetName val="Imob em andamento"/>
      <sheetName val="#REF"/>
      <sheetName val="Mútuos não realizáveis"/>
    </sheetNames>
    <sheetDataSet>
      <sheetData sheetId="0"/>
      <sheetData sheetId="1"/>
      <sheetData sheetId="2"/>
      <sheetData sheetId="3"/>
      <sheetData sheetId="4"/>
      <sheetData sheetId="5" refreshError="1">
        <row r="32">
          <cell r="L32" t="str">
            <v>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_1"/>
      <sheetName val="Q3_2"/>
      <sheetName val="Q3_3"/>
      <sheetName val="Q3_4"/>
      <sheetName val="Q3_5"/>
      <sheetName val="Q3_6"/>
      <sheetName val="Q3_7"/>
      <sheetName val="Q3_8"/>
      <sheetName val="Q3_9"/>
      <sheetName val="Q3_10"/>
      <sheetName val="Q3_11"/>
      <sheetName val="ApoioGraf"/>
      <sheetName val="Plan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Lead"/>
      <sheetName val="Abertura por Unidade"/>
      <sheetName val="Imobilizado em Andto."/>
      <sheetName val="Pendencias (controle Karen)"/>
      <sheetName val="Teste Documental Imob. em And."/>
      <sheetName val="Mapa mov e PAS Depreciação"/>
      <sheetName val="Resultado exercício"/>
      <sheetName val="Evolução Custo e Depreciação"/>
      <sheetName val="Movimentação CBB"/>
      <sheetName val="saldo inicial"/>
      <sheetName val="Teste adicoes-baixas-transf"/>
      <sheetName val="NF's Teste adiçoes-baixas-trans"/>
      <sheetName val="Teste outras Transações"/>
      <sheetName val="Prov. Perd {PPC}"/>
      <sheetName val="Cálculo Parâmetro R 0,7"/>
      <sheetName val="XREF"/>
      <sheetName val="Tickmarks"/>
      <sheetName val="níveis parâmetro"/>
      <sheetName val="ENTRADA"/>
      <sheetName val="Receitas Vendas Inpacel"/>
      <sheetName val="Deducoes venda IP"/>
      <sheetName val="PAS Deduções venda Inpa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IR  e CSSL"/>
      <sheetName val="IR e CS Diferidos"/>
      <sheetName val="XREF"/>
      <sheetName val="Tickmarks"/>
      <sheetName val="Links"/>
      <sheetName val="Plan2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Covenants Reperfilamento"/>
      <sheetName val="Mapa"/>
      <sheetName val="Mútuos não realizáveis"/>
      <sheetName val="Quadro critical"/>
      <sheetName val="XREF"/>
      <sheetName val="Tickmarks"/>
      <sheetName val="Analise das Baixa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Flutuação"/>
      <sheetName val="Links"/>
      <sheetName val="Var Func"/>
      <sheetName val="Prov. férias"/>
      <sheetName val="Provisão de 13o  30.09"/>
      <sheetName val="INSS FGTS Int"/>
      <sheetName val="INSS FGTS Coml"/>
      <sheetName val="Detalhe de Férias BC"/>
      <sheetName val=" IOC Worms"/>
      <sheetName val="Cta Pg Diversos"/>
      <sheetName val="XREF"/>
      <sheetName val="Tickmarks"/>
      <sheetName val="PAES INSS"/>
      <sheetName val="Balanço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Lead"/>
      <sheetName val="Links"/>
      <sheetName val="Mútuos não realizáveis"/>
      <sheetName val="Movimentação"/>
      <sheetName val="ND.NC"/>
      <sheetName val="CLC"/>
      <sheetName val="Terceiros"/>
      <sheetName val="XREF"/>
      <sheetName val="Tickmarks"/>
      <sheetName val="Resp. CLC Comunic"/>
      <sheetName val="Resp. Símbolo"/>
      <sheetName val="PAES Tributos Federais"/>
      <sheetName val="PAES INS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 Referência"/>
      <sheetName val="PAS Despesa Pessoal"/>
      <sheetName val="XREF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2003"/>
      <sheetName val="2002"/>
    </sheetNames>
    <sheetDataSet>
      <sheetData sheetId="0" refreshError="1"/>
      <sheetData sheetId="1" refreshError="1"/>
      <sheetData sheetId="2">
        <row r="91">
          <cell r="F91">
            <v>-310</v>
          </cell>
        </row>
        <row r="159">
          <cell r="F159">
            <v>492</v>
          </cell>
        </row>
        <row r="163">
          <cell r="F163">
            <v>138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s"/>
      <sheetName val="Reperfilamento Term-Sheet"/>
      <sheetName val="XREF"/>
      <sheetName val="Tickmarks"/>
      <sheetName val="Resumo"/>
      <sheetName val="Mapa"/>
    </sheetNames>
    <sheetDataSet>
      <sheetData sheetId="0" refreshError="1"/>
      <sheetData sheetId="1" refreshError="1"/>
      <sheetData sheetId="2">
        <row r="14">
          <cell r="A14">
            <v>4172058</v>
          </cell>
          <cell r="B14">
            <v>4172058</v>
          </cell>
          <cell r="D14" t="str">
            <v>INSTITUIÇÕES FINANCEIRAS Combined Leadsheet</v>
          </cell>
          <cell r="E14" t="str">
            <v>!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IS - COFINS"/>
      <sheetName val="Cálculo DTT"/>
      <sheetName val="PPC-PISeCOFINS Não cumulativo"/>
      <sheetName val="Parcel. PIS"/>
      <sheetName val="Parcel. INSS"/>
      <sheetName val="PAES Tributos Federais"/>
      <sheetName val="PAES INSS"/>
      <sheetName val="Movimentação"/>
      <sheetName val="XREF"/>
      <sheetName val="Tickmarks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_1"/>
      <sheetName val="Q2_1"/>
      <sheetName val="Q2_2"/>
      <sheetName val="Q2_3"/>
      <sheetName val="Q2_4"/>
      <sheetName val="Q2_5"/>
      <sheetName val="Q2_6"/>
      <sheetName val="Q2_7"/>
      <sheetName val="Q2_8"/>
      <sheetName val="Q2_9"/>
      <sheetName val="Q2_10"/>
      <sheetName val="Q2_11"/>
      <sheetName val="Q2_12"/>
      <sheetName val="Q2_13"/>
      <sheetName val="Q2_14"/>
      <sheetName val="Q2_15"/>
      <sheetName val="Q2_16"/>
      <sheetName val="Q2_17"/>
      <sheetName val="Q2_18"/>
      <sheetName val="Q2_19"/>
      <sheetName val="Q2_20"/>
      <sheetName val="Fonte de Gráficos"/>
      <sheetName val="Configuração"/>
      <sheetName val="Custeio"/>
      <sheetName val="Tabelas de Apoio"/>
      <sheetName val="Fonte_de_Gráficos"/>
      <sheetName val="Tabelas_de_Apoio"/>
      <sheetName val="BASE DE DADOS"/>
      <sheetName val="PG_Absoluto"/>
      <sheetName val="Plan1"/>
      <sheetName val="Plan2"/>
      <sheetName val="Plan3"/>
      <sheetName val="Fonte_de_Gráficos1"/>
      <sheetName val="Tabelas_de_Apoio1"/>
      <sheetName val="Mercado"/>
      <sheetName val="J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Lead"/>
      <sheetName val="Links"/>
      <sheetName val="Movimentação"/>
      <sheetName val="PAES Tributos Federais"/>
      <sheetName val="Resumo PIS_COFINS"/>
      <sheetName val="PIS_COFINS(PPC)"/>
      <sheetName val="ISS A RECOLHER(PPC)"/>
      <sheetName val="ICMS (PPC)"/>
      <sheetName val="Tickmarks"/>
      <sheetName val="PAES INSS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 Accrual Workings"/>
      <sheetName val="Lead"/>
    </sheetNames>
    <sheetDataSet>
      <sheetData sheetId="0" refreshError="1"/>
      <sheetData sheetId="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Saldos Iniciales"/>
      <sheetName val="Altas"/>
      <sheetName val="Bajas"/>
      <sheetName val="PG Amortizaciones"/>
      <sheetName val="Amortizacion de Altas"/>
      <sheetName val="Anexo"/>
      <sheetName val="Coeficientes"/>
      <sheetName val="XREF"/>
      <sheetName val="Tickmark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ircularização"/>
      <sheetName val="Covenants 30.06.06"/>
      <sheetName val="Deduções"/>
      <sheetName val="Custos Programação e Outros"/>
      <sheetName val="Desp. gerais e adm e vendas"/>
      <sheetName val="#REF"/>
      <sheetName val="AA-10(Op.63)"/>
      <sheetName val="Variação Cambial"/>
      <sheetName val="Lead"/>
      <sheetName val="Depreciação"/>
      <sheetName val="Tickmarks "/>
      <sheetName val="Versao 1b ($=R$2,13)"/>
      <sheetName val="Consolidado_1999"/>
      <sheetName val="Assfin"/>
      <sheetName val="BP"/>
      <sheetName val="DRE"/>
      <sheetName val="Suporte DOAR"/>
      <sheetName val="Balanço"/>
      <sheetName val="ATIVO"/>
      <sheetName val="Mapas de Movimentação"/>
      <sheetName val=" SC grains"/>
      <sheetName val="Cálculo Global Desp.Folha"/>
      <sheetName val="Plan1"/>
      <sheetName val="Reconciliações Setembro"/>
      <sheetName val="tabela"/>
      <sheetName val="integral"/>
      <sheetName val="Lead2"/>
      <sheetName val="FLUXO_ENDIVIDAMENTO"/>
      <sheetName val="N"/>
      <sheetName val="ÍNDICE"/>
      <sheetName val="COMP_CX"/>
      <sheetName val="Aging"/>
      <sheetName val="PDD-Movimentação"/>
      <sheetName val="A11"/>
      <sheetName val="MES"/>
      <sheetName val="Mining Schedule"/>
      <sheetName val="Plan1 (2)"/>
      <sheetName val="Worksheet in (C) 1602 Revisão a"/>
      <sheetName val="Conciliação RH"/>
      <sheetName val="Estoques"/>
      <sheetName val="Paraná"/>
      <sheetName val="Resumo"/>
      <sheetName val="Mapa Imobilizado"/>
      <sheetName val="mapa doar consolidado"/>
      <sheetName val="Mapa"/>
      <sheetName val="DRE consolidada 09_03"/>
      <sheetName val="Rev Anal"/>
      <sheetName val="ce"/>
      <sheetName val="Intercompany BP"/>
      <sheetName val="Depleção"/>
      <sheetName val="CAERN"/>
      <sheetName val="PAS Despesa pessoal"/>
      <sheetName val="Pas Juros e V.M.C."/>
      <sheetName val="Mapa 31.08.02"/>
      <sheetName val="Solver"/>
      <sheetName val="JAN"/>
      <sheetName val="CF"/>
      <sheetName val="NTN_NBCE_SWAP"/>
      <sheetName val="Mov. Empréstimos FY2008"/>
      <sheetName val="local"/>
      <sheetName val="Data 1 - NPV"/>
      <sheetName val="PAS Moeda Nacional"/>
      <sheetName val="#Financeiro"/>
      <sheetName val="Bridge EBITDA"/>
      <sheetName val="PDD"/>
      <sheetName val="{PPC}Mapa de movimentação"/>
      <sheetName val="Equity set 04"/>
      <sheetName val="Ágio"/>
      <sheetName val="Equity dez 04"/>
      <sheetName val="BLP"/>
      <sheetName val="Aging List"/>
      <sheetName val="HIST"/>
      <sheetName val="VBC"/>
      <sheetName val="Tab.Daten"/>
      <sheetName val="TAB.Hauptmenue"/>
      <sheetName val="Mapa Consórcios"/>
      <sheetName val="Amarre de AF"/>
      <sheetName val="HC"/>
      <sheetName val="P3 - Millennium"/>
      <sheetName val="Dep acumulada"/>
      <sheetName val="Movimiento"/>
      <sheetName val="Dep ejercicio"/>
      <sheetName val="F-2 ANÁLISE"/>
      <sheetName val="LUCRO REAL"/>
      <sheetName val="Equivalência - 09"/>
      <sheetName val="RGR Semesa"/>
      <sheetName val=""/>
      <sheetName val="Debêntures Reperfilamento"/>
      <sheetName val="PAES Tributos Federais"/>
      <sheetName val="Deferred 30.09.05"/>
      <sheetName val="Analisis dc real 2006"/>
      <sheetName val="CORP e SUDECAP"/>
      <sheetName val="D"/>
      <sheetName val="D-1"/>
      <sheetName val="Lista"/>
      <sheetName val="Biblioteca"/>
      <sheetName val="IS"/>
      <sheetName val="DMPL03"/>
      <sheetName val="Shares"/>
      <sheetName val="Pivot"/>
      <sheetName val="Mov. Aplicação"/>
      <sheetName val="Teste"/>
      <sheetName val="ACUMULADO"/>
      <sheetName val="bal"/>
      <sheetName val="Premissas"/>
      <sheetName val="DRE Consolidada"/>
      <sheetName val="Códigos"/>
      <sheetName val="Prova do CTA"/>
      <sheetName val="Partes Relacionadas"/>
      <sheetName val="201904 ATIVO"/>
      <sheetName val="201904 PASSIVO"/>
      <sheetName val="201904 RESULTADO"/>
      <sheetName val="042019 Balancete"/>
      <sheetName val="Julho"/>
      <sheetName val="Compra Energia CP"/>
      <sheetName val="Movimentação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Sheet1"/>
      <sheetName val="Jul-09 SA"/>
      <sheetName val="Jul-09 Coperativa"/>
      <sheetName val="COMP"/>
      <sheetName val="Contingências "/>
      <sheetName val="DMPL"/>
      <sheetName val="Sispec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Saldos Iniciales"/>
      <sheetName val="Anexo huber al 30.11"/>
      <sheetName val="Saldos Iniciales FINAL 31.12.02"/>
      <sheetName val="Saldos Iniciales FINAL C- HUBER"/>
      <sheetName val="Analisis Anexo vs Planilla"/>
      <sheetName val="Altas"/>
      <sheetName val="Bajas"/>
      <sheetName val="PG Amortizaciones"/>
      <sheetName val="Amortizacion de Altas"/>
      <sheetName val="Obras en curso"/>
      <sheetName val="Coeficien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 Emprest."/>
      <sheetName val="Composição"/>
      <sheetName val="Cálculo Encargos - MN"/>
      <sheetName val="Cálculo Encargos - ME"/>
      <sheetName val="Financeiro CP"/>
      <sheetName val="Financeiro LP"/>
      <sheetName val="Financeiro Encargos"/>
      <sheetName val="XREF"/>
      <sheetName val="Tickmarks"/>
      <sheetName val="Aplic. Financ."/>
      <sheetName val="G1.1.2"/>
      <sheetName val="K Imobilizado"/>
      <sheetName val="K1 Diferido"/>
      <sheetName val="Deducoes venda IP"/>
      <sheetName val="PAS Deduções venda Inpacel"/>
      <sheetName val="Receitas Vendas Inpacel"/>
      <sheetName val="Lead"/>
      <sheetName val="Diversos"/>
      <sheetName val="ICMS-Cofins Arcos"/>
      <sheetName val="APOIO"/>
      <sheetName val="BALANÇ0 MÊS 01 A 28 OUT"/>
      <sheetName val="Aging List"/>
      <sheetName val="direitos de concessão"/>
      <sheetName val="local"/>
      <sheetName val="Ajuste UBP"/>
      <sheetName val="Outorga fixa e variável"/>
      <sheetName val="Cover"/>
      <sheetName val="#REF"/>
      <sheetName val="Anexo 15 - Swap"/>
      <sheetName val="P6 Dif. Temporarias"/>
      <sheetName val="INFO"/>
      <sheetName val="U2.1"/>
      <sheetName val="tabela"/>
      <sheetName val="integral"/>
      <sheetName val="bal"/>
      <sheetName val="Consolidado dez03"/>
      <sheetName val="circularização_seguros"/>
      <sheetName val="Worksheet in 6310 1 Empréstimos"/>
      <sheetName val="Deduções"/>
      <sheetName val="Mutação do PL Trimestral"/>
      <sheetName val="Conciliação 31.03.07 "/>
      <sheetName val="budget+act 18-19"/>
      <sheetName val="budget CC 19-20"/>
      <sheetName val="checklist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RA REF 31.12"/>
      <sheetName val="Remun Líq PAS"/>
      <sheetName val="Composição"/>
      <sheetName val="Teste Detalhe - Provisão Fopag 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DRE"/>
      <sheetName val="Conciliação Bancária"/>
      <sheetName val="Contas a Receber "/>
      <sheetName val="PDD Fornecido Pelo Cliente "/>
      <sheetName val="Salários e Encargos Sociais"/>
      <sheetName val="Fornecedores"/>
      <sheetName val="Passivo Omisso"/>
      <sheetName val="PIS-COFINS"/>
      <sheetName val="Correlação das Contas"/>
      <sheetName val="Faturamento - Custos - Despesas"/>
      <sheetName val="Estoque"/>
      <sheetName val="Contingências"/>
      <sheetName val="Financiamentos"/>
      <sheetName val="PAES Análise"/>
      <sheetName val="Tabela CDI"/>
      <sheetName val="XREF"/>
      <sheetName val="Tickmarks"/>
      <sheetName val="Reconciliações Setembr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de Movimentações"/>
      <sheetName val="Movimentação Imob {PPC}"/>
      <sheetName val="Analise das Baixas"/>
      <sheetName val="Bens Penhorados"/>
      <sheetName val="Obras em andamento"/>
      <sheetName val="Imperment"/>
      <sheetName val="XREF"/>
      <sheetName val="Tickmarks"/>
      <sheetName val="PAES Tributos Feder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46196.035920000002</v>
          </cell>
          <cell r="B4">
            <v>46196.035920000002</v>
          </cell>
          <cell r="D4" t="str">
            <v>Abril Gráfica</v>
          </cell>
          <cell r="E4" t="str">
            <v>!</v>
          </cell>
        </row>
      </sheetData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SAL"/>
      <sheetName val="MENSAL (2)"/>
      <sheetName val="Acumulado"/>
      <sheetName val="Mercado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"/>
      <sheetName val="apoio_data"/>
      <sheetName val="APOIO_LISTA"/>
      <sheetName val="RECEITAS_DE_TARIFAS"/>
      <sheetName val="SUBSIDIOS_CDE_TARIFAS"/>
      <sheetName val="MENSAL_(2)"/>
      <sheetName val="GoEight"/>
      <sheetName val="GrFour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CVA_Projetada12meses"/>
      <sheetName val="MENSAL_(2)1"/>
      <sheetName val="Q3_4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AR"/>
      <sheetName val="Mapa DOAR"/>
      <sheetName val="DFC"/>
      <sheetName val="Mapa Fluxo"/>
      <sheetName val="Mov. Imobilizado"/>
      <sheetName val="Empr. -CP"/>
      <sheetName val="Empr-LP"/>
      <sheetName val="D Total"/>
      <sheetName val="D 01"/>
      <sheetName val="D 02"/>
      <sheetName val="D 03"/>
      <sheetName val="D 04"/>
      <sheetName val="D 05"/>
      <sheetName val="D 06"/>
      <sheetName val="D 07"/>
      <sheetName val="D 08"/>
      <sheetName val="D 09"/>
      <sheetName val="D 10"/>
      <sheetName val="D 11"/>
      <sheetName val="D 12"/>
      <sheetName val="F 01"/>
      <sheetName val="F 02"/>
      <sheetName val="F 03"/>
      <sheetName val="F 04"/>
      <sheetName val="F 05"/>
      <sheetName val="F 06"/>
      <sheetName val="F 07"/>
      <sheetName val="F 08"/>
      <sheetName val="F 09"/>
      <sheetName val="F 10"/>
      <sheetName val="F 11"/>
      <sheetName val="F 12"/>
      <sheetName val="Debentur."/>
      <sheetName val="Lead"/>
      <sheetName val="links"/>
      <sheetName val="RF-G7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AA56">
            <v>-475252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Detalhe - Provisão Fopag"/>
      <sheetName val="Prontuário "/>
      <sheetName val="Encargos Sociais"/>
      <sheetName val="Provisão de Férias e 13 mês-06"/>
      <sheetName val="Provisão Férias e 13 mês-08"/>
      <sheetName val="Prov. Férias e 13º - Set02"/>
      <sheetName val="Prov.Férias Dez-02"/>
      <sheetName val="PIS e Cofins"/>
      <sheetName val="Outras Provisões"/>
      <sheetName val="Variação Cambial"/>
      <sheetName val="Bônus"/>
      <sheetName val="XREF"/>
      <sheetName val="Tickmarks"/>
      <sheetName val="Rescisões a pagar"/>
      <sheetName val="Comissões vendas"/>
      <sheetName val="lupatech"/>
      <sheetName val="Ajustes"/>
      <sheetName val="#REF"/>
      <sheetName val="Outras contas a pagar {PPC}"/>
      <sheetName val="Sumário"/>
      <sheetName val="Prov. Férias e Encargos-12-2007"/>
      <sheetName val="contingencias"/>
      <sheetName val="adiatamento de clientes"/>
      <sheetName val="FGTS, INSS e IRRF"/>
      <sheetName val="Prov. Férias e 13o"/>
      <sheetName val="ICMS"/>
      <sheetName val="IPI I-20"/>
      <sheetName val="Impostos Intercompany"/>
      <sheetName val="Composição Adiantamento"/>
      <sheetName val="Credores diversos"/>
      <sheetName val="Adiantamento clientes"/>
      <sheetName val="ir dif. segreg. reavaliacao"/>
      <sheetName val="Prov. Férias e Encargos"/>
      <sheetName val="Prov. 13 e Encargos"/>
      <sheetName val="Adiantamento de Clien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Emprestimos 31.03.03"/>
      <sheetName val="Mapa Emprestimos 30.06.03"/>
      <sheetName val="SWAP"/>
      <sheetName val="XREF"/>
      <sheetName val="Tickmarks"/>
      <sheetName val="Mapa 31.08.02"/>
      <sheetName val="Custo x Mercado"/>
      <sheetName val="A-18"/>
      <sheetName val="BP"/>
      <sheetName val="DRE"/>
      <sheetName val="circularização"/>
      <sheetName val="Balanço"/>
      <sheetName val="Pas Juros e V.M.C."/>
      <sheetName val="Mapa de Resultado"/>
      <sheetName val="Mapa 31.01.04"/>
      <sheetName val="Conciliação Bancária"/>
      <sheetName val="CAERN"/>
      <sheetName val="ce"/>
      <sheetName val="Aging"/>
      <sheetName val="PDD-Movimentação"/>
      <sheetName val="C1398T96"/>
      <sheetName val="Mov_Ações"/>
      <sheetName val="CLIENTES"/>
      <sheetName val="STATO "/>
      <sheetName val="OutrosCredito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DRE"/>
      <sheetName val="DMPL"/>
      <sheetName val="Conciliação Bancária"/>
      <sheetName val="Controle de Circularização"/>
      <sheetName val="Contas a Receber "/>
      <sheetName val="PDD"/>
      <sheetName val="Estoques"/>
      <sheetName val="Impostos a Recuperar"/>
      <sheetName val="Depósitos Judiciais"/>
      <sheetName val="Imobilizado"/>
      <sheetName val="Teste de Depreciação"/>
      <sheetName val="Financiamentos"/>
      <sheetName val="Fornecedores"/>
      <sheetName val="Salários e Encargos Sociais"/>
      <sheetName val="IRPJ-CSLL a Pagar"/>
      <sheetName val="Outros Impostos a Recolher"/>
      <sheetName val="PAES Análise"/>
      <sheetName val="Parcelamento ISS"/>
      <sheetName val="Contingências Tributárias"/>
      <sheetName val="Correlação das Contas"/>
      <sheetName val="Passivo Omisso"/>
      <sheetName val="Contingências"/>
      <sheetName val="Tabela CDI"/>
      <sheetName val="XREF"/>
      <sheetName val="Tickmarks"/>
      <sheetName val="Fluxo Consolidado Hold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Chart1"/>
      <sheetName val="Chart2"/>
      <sheetName val="Exec. summary page"/>
      <sheetName val="Traffic Model"/>
      <sheetName val="Prices"/>
      <sheetName val="Inputs"/>
      <sheetName val="Capex"/>
      <sheetName val="Sheet1"/>
      <sheetName val="BOM"/>
      <sheetName val="Network CAPEX USD"/>
      <sheetName val="Input"/>
      <sheetName val="Dividend Accrual Work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Category</v>
          </cell>
          <cell r="B1" t="str">
            <v>Description</v>
          </cell>
          <cell r="C1" t="str">
            <v>Currency</v>
          </cell>
          <cell r="D1" t="str">
            <v>Detail</v>
          </cell>
          <cell r="E1" t="str">
            <v>v8</v>
          </cell>
          <cell r="G1">
            <v>38717</v>
          </cell>
          <cell r="H1">
            <v>38687</v>
          </cell>
          <cell r="I1">
            <v>39082</v>
          </cell>
          <cell r="J1">
            <v>39052</v>
          </cell>
          <cell r="K1">
            <v>39447</v>
          </cell>
          <cell r="L1">
            <v>39417</v>
          </cell>
          <cell r="M1">
            <v>39813</v>
          </cell>
          <cell r="N1">
            <v>39783</v>
          </cell>
          <cell r="O1">
            <v>40178</v>
          </cell>
          <cell r="P1">
            <v>40543</v>
          </cell>
          <cell r="Q1">
            <v>40908</v>
          </cell>
          <cell r="R1">
            <v>41274</v>
          </cell>
          <cell r="S1">
            <v>41639</v>
          </cell>
          <cell r="T1">
            <v>42004</v>
          </cell>
          <cell r="U1" t="str">
            <v>Total</v>
          </cell>
        </row>
        <row r="2">
          <cell r="E2" t="str">
            <v>Cashflow (deferred : Ericsson fin.)</v>
          </cell>
        </row>
        <row r="3">
          <cell r="A3" t="str">
            <v>Switch Centre</v>
          </cell>
          <cell r="E3" t="str">
            <v>Financed</v>
          </cell>
          <cell r="F3" t="str">
            <v>Imported</v>
          </cell>
          <cell r="G3">
            <v>2616476.9</v>
          </cell>
          <cell r="H3">
            <v>3500000</v>
          </cell>
          <cell r="I3">
            <v>714820.54705882352</v>
          </cell>
          <cell r="J3">
            <v>200000</v>
          </cell>
          <cell r="K3">
            <v>474820.54705882352</v>
          </cell>
          <cell r="L3">
            <v>0</v>
          </cell>
          <cell r="M3">
            <v>474820.54705882352</v>
          </cell>
          <cell r="N3">
            <v>0</v>
          </cell>
          <cell r="O3">
            <v>474820.54705882352</v>
          </cell>
          <cell r="P3">
            <v>474820.54705882352</v>
          </cell>
          <cell r="Q3">
            <v>474820.54705882352</v>
          </cell>
          <cell r="R3">
            <v>474820.54705882352</v>
          </cell>
          <cell r="S3">
            <v>474820.54705882352</v>
          </cell>
          <cell r="T3">
            <v>474820.54705882352</v>
          </cell>
        </row>
        <row r="4">
          <cell r="B4" t="str">
            <v>Land &amp; Buildings</v>
          </cell>
          <cell r="C4" t="str">
            <v>$</v>
          </cell>
          <cell r="D4" t="str">
            <v>SEE Separate Sheet for Breakdown</v>
          </cell>
          <cell r="E4" t="str">
            <v>N</v>
          </cell>
          <cell r="F4">
            <v>0.5</v>
          </cell>
          <cell r="G4">
            <v>2448058</v>
          </cell>
          <cell r="I4">
            <v>714820.54705882352</v>
          </cell>
          <cell r="K4">
            <v>474820.54705882352</v>
          </cell>
          <cell r="M4">
            <v>474820.54705882352</v>
          </cell>
          <cell r="O4">
            <v>474820.54705882352</v>
          </cell>
          <cell r="P4">
            <v>474820.54705882352</v>
          </cell>
          <cell r="Q4">
            <v>474820.54705882352</v>
          </cell>
          <cell r="R4">
            <v>474820.54705882352</v>
          </cell>
          <cell r="S4">
            <v>474820.54705882352</v>
          </cell>
          <cell r="T4">
            <v>474820.54705882352</v>
          </cell>
          <cell r="U4">
            <v>6961442.9235294117</v>
          </cell>
        </row>
        <row r="5">
          <cell r="G5">
            <v>2448058</v>
          </cell>
          <cell r="I5">
            <v>714820.54705882352</v>
          </cell>
          <cell r="K5">
            <v>474820.54705882352</v>
          </cell>
          <cell r="M5">
            <v>474820.54705882352</v>
          </cell>
          <cell r="O5">
            <v>474820.54705882352</v>
          </cell>
          <cell r="P5">
            <v>474820.54705882352</v>
          </cell>
          <cell r="Q5">
            <v>474820.54705882352</v>
          </cell>
          <cell r="R5">
            <v>474820.54705882352</v>
          </cell>
          <cell r="S5">
            <v>474820.54705882352</v>
          </cell>
          <cell r="T5">
            <v>474820.54705882352</v>
          </cell>
          <cell r="U5">
            <v>6961442.9235294117</v>
          </cell>
        </row>
        <row r="6">
          <cell r="A6" t="str">
            <v>MSC &amp; BSC</v>
          </cell>
          <cell r="G6">
            <v>7156505</v>
          </cell>
          <cell r="H6">
            <v>8297741</v>
          </cell>
          <cell r="I6">
            <v>2066949</v>
          </cell>
          <cell r="J6">
            <v>415525</v>
          </cell>
          <cell r="K6">
            <v>3031799</v>
          </cell>
          <cell r="L6">
            <v>2509033</v>
          </cell>
          <cell r="M6">
            <v>2610729</v>
          </cell>
          <cell r="N6">
            <v>2012375</v>
          </cell>
          <cell r="O6">
            <v>1352445</v>
          </cell>
          <cell r="P6">
            <v>0</v>
          </cell>
          <cell r="Q6">
            <v>930033</v>
          </cell>
          <cell r="R6">
            <v>1864612</v>
          </cell>
          <cell r="S6">
            <v>0</v>
          </cell>
          <cell r="T6">
            <v>0</v>
          </cell>
        </row>
        <row r="7">
          <cell r="A7">
            <v>1</v>
          </cell>
          <cell r="B7" t="str">
            <v>HLR/AUC/SCP</v>
          </cell>
          <cell r="C7" t="str">
            <v>$</v>
          </cell>
          <cell r="D7" t="str">
            <v xml:space="preserve">Home Location Register, Authentication Centre, Service Control Point </v>
          </cell>
          <cell r="E7" t="str">
            <v>n</v>
          </cell>
          <cell r="F7">
            <v>1</v>
          </cell>
          <cell r="G7">
            <v>0</v>
          </cell>
          <cell r="I7">
            <v>1544309</v>
          </cell>
          <cell r="K7">
            <v>0</v>
          </cell>
          <cell r="M7">
            <v>746117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2290426</v>
          </cell>
        </row>
        <row r="8">
          <cell r="B8" t="str">
            <v>MSC/VLR/SSF</v>
          </cell>
          <cell r="D8" t="str">
            <v xml:space="preserve">Mobile Switching Centre </v>
          </cell>
          <cell r="E8" t="str">
            <v>n</v>
          </cell>
          <cell r="F8">
            <v>1</v>
          </cell>
          <cell r="G8">
            <v>2111218</v>
          </cell>
          <cell r="I8">
            <v>397012</v>
          </cell>
          <cell r="K8">
            <v>2414306</v>
          </cell>
          <cell r="M8">
            <v>0</v>
          </cell>
          <cell r="O8">
            <v>198506</v>
          </cell>
          <cell r="P8">
            <v>0</v>
          </cell>
          <cell r="Q8">
            <v>501594</v>
          </cell>
          <cell r="R8">
            <v>0</v>
          </cell>
          <cell r="S8">
            <v>0</v>
          </cell>
          <cell r="T8">
            <v>0</v>
          </cell>
          <cell r="U8">
            <v>5622636</v>
          </cell>
        </row>
        <row r="9">
          <cell r="A9">
            <v>1</v>
          </cell>
          <cell r="B9" t="str">
            <v>BGw</v>
          </cell>
          <cell r="D9" t="str">
            <v xml:space="preserve">Billing Gateway </v>
          </cell>
          <cell r="E9" t="str">
            <v>n</v>
          </cell>
          <cell r="F9">
            <v>1</v>
          </cell>
          <cell r="G9">
            <v>371965</v>
          </cell>
          <cell r="I9">
            <v>0</v>
          </cell>
          <cell r="K9">
            <v>63426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435391</v>
          </cell>
        </row>
        <row r="10">
          <cell r="A10">
            <v>1</v>
          </cell>
          <cell r="B10" t="str">
            <v>EIR/ SMSC</v>
          </cell>
          <cell r="D10" t="str">
            <v>Equipment Identity Register /SMSC Combined</v>
          </cell>
          <cell r="E10" t="str">
            <v>N</v>
          </cell>
          <cell r="F10">
            <v>1</v>
          </cell>
          <cell r="G10">
            <v>725500</v>
          </cell>
          <cell r="I10">
            <v>0</v>
          </cell>
          <cell r="K10">
            <v>0</v>
          </cell>
          <cell r="M10">
            <v>0</v>
          </cell>
          <cell r="O10">
            <v>725500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1451000</v>
          </cell>
        </row>
        <row r="11">
          <cell r="A11">
            <v>1</v>
          </cell>
          <cell r="B11" t="str">
            <v>BSC</v>
          </cell>
          <cell r="D11" t="str">
            <v xml:space="preserve">Base Station Controller </v>
          </cell>
          <cell r="E11" t="str">
            <v>n</v>
          </cell>
          <cell r="F11">
            <v>1</v>
          </cell>
          <cell r="G11">
            <v>2910326</v>
          </cell>
          <cell r="I11">
            <v>0</v>
          </cell>
          <cell r="K11">
            <v>428439</v>
          </cell>
          <cell r="M11">
            <v>1668632</v>
          </cell>
          <cell r="O11">
            <v>428439</v>
          </cell>
          <cell r="P11">
            <v>0</v>
          </cell>
          <cell r="Q11">
            <v>428439</v>
          </cell>
          <cell r="R11">
            <v>1668632</v>
          </cell>
          <cell r="S11">
            <v>0</v>
          </cell>
          <cell r="T11">
            <v>0</v>
          </cell>
          <cell r="U11">
            <v>7532907</v>
          </cell>
        </row>
        <row r="12">
          <cell r="A12">
            <v>1</v>
          </cell>
          <cell r="B12" t="str">
            <v xml:space="preserve">Switch Energy </v>
          </cell>
          <cell r="D12" t="str">
            <v>Switch Energy System</v>
          </cell>
          <cell r="E12" t="str">
            <v>n</v>
          </cell>
          <cell r="F12">
            <v>1</v>
          </cell>
          <cell r="G12">
            <v>168418.9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168418.9</v>
          </cell>
        </row>
        <row r="13">
          <cell r="A13">
            <v>1</v>
          </cell>
          <cell r="B13" t="str">
            <v>OSS</v>
          </cell>
          <cell r="C13" t="str">
            <v>$</v>
          </cell>
          <cell r="D13" t="str">
            <v xml:space="preserve">Operation and Support System </v>
          </cell>
          <cell r="E13" t="str">
            <v>n</v>
          </cell>
          <cell r="F13">
            <v>1</v>
          </cell>
          <cell r="G13">
            <v>1037496</v>
          </cell>
          <cell r="I13">
            <v>125628</v>
          </cell>
          <cell r="K13">
            <v>125628</v>
          </cell>
          <cell r="M13">
            <v>195980</v>
          </cell>
          <cell r="O13">
            <v>0</v>
          </cell>
          <cell r="P13">
            <v>0</v>
          </cell>
          <cell r="Q13">
            <v>0</v>
          </cell>
          <cell r="R13">
            <v>195980</v>
          </cell>
          <cell r="S13">
            <v>0</v>
          </cell>
          <cell r="T13">
            <v>0</v>
          </cell>
          <cell r="U13">
            <v>1680712</v>
          </cell>
        </row>
        <row r="14">
          <cell r="A14">
            <v>1</v>
          </cell>
          <cell r="B14" t="str">
            <v>Fixed Line Switching</v>
          </cell>
          <cell r="C14" t="str">
            <v>$</v>
          </cell>
          <cell r="D14" t="str">
            <v>Fixed Line Switches</v>
          </cell>
          <cell r="E14" t="str">
            <v>n</v>
          </cell>
          <cell r="F14">
            <v>1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G15">
            <v>7324923.9000000004</v>
          </cell>
          <cell r="I15">
            <v>2066949</v>
          </cell>
          <cell r="K15">
            <v>3031799</v>
          </cell>
          <cell r="M15">
            <v>2610729</v>
          </cell>
          <cell r="O15">
            <v>1352445</v>
          </cell>
          <cell r="P15">
            <v>0</v>
          </cell>
          <cell r="Q15">
            <v>930033</v>
          </cell>
          <cell r="R15">
            <v>1864612</v>
          </cell>
          <cell r="S15">
            <v>0</v>
          </cell>
          <cell r="T15">
            <v>0</v>
          </cell>
          <cell r="U15">
            <v>19181490.899999999</v>
          </cell>
        </row>
        <row r="16">
          <cell r="A16" t="str">
            <v xml:space="preserve">Transmission </v>
          </cell>
          <cell r="G16">
            <v>6025708.3500000006</v>
          </cell>
          <cell r="H16">
            <v>4822900</v>
          </cell>
          <cell r="I16">
            <v>7705071</v>
          </cell>
          <cell r="J16">
            <v>5583700</v>
          </cell>
          <cell r="K16">
            <v>5796169.2000000002</v>
          </cell>
          <cell r="L16">
            <v>5301000</v>
          </cell>
          <cell r="M16">
            <v>3859720</v>
          </cell>
          <cell r="N16">
            <v>4841100</v>
          </cell>
          <cell r="O16">
            <v>2996359</v>
          </cell>
          <cell r="P16">
            <v>2312442.2000000002</v>
          </cell>
          <cell r="Q16">
            <v>1847257</v>
          </cell>
          <cell r="R16">
            <v>1847257</v>
          </cell>
          <cell r="S16">
            <v>1876299.2</v>
          </cell>
          <cell r="T16">
            <v>1553072</v>
          </cell>
        </row>
        <row r="17">
          <cell r="A17">
            <v>1</v>
          </cell>
          <cell r="B17" t="str">
            <v>Microwave Transmission Equip</v>
          </cell>
          <cell r="C17" t="str">
            <v>$</v>
          </cell>
          <cell r="D17" t="str">
            <v>Terrestrial Tx infrastructure incl. Civils etc.</v>
          </cell>
          <cell r="E17" t="str">
            <v>n</v>
          </cell>
          <cell r="F17">
            <v>1</v>
          </cell>
          <cell r="G17">
            <v>4430708.3500000006</v>
          </cell>
          <cell r="I17">
            <v>6845071</v>
          </cell>
          <cell r="K17">
            <v>5506169.2000000002</v>
          </cell>
          <cell r="M17">
            <v>3839720</v>
          </cell>
          <cell r="O17">
            <v>2996359</v>
          </cell>
          <cell r="P17">
            <v>2312442.2000000002</v>
          </cell>
          <cell r="Q17">
            <v>1847257</v>
          </cell>
          <cell r="R17">
            <v>1847257</v>
          </cell>
          <cell r="S17">
            <v>1876299.2</v>
          </cell>
          <cell r="T17">
            <v>1553072</v>
          </cell>
          <cell r="U17">
            <v>33054354.949999999</v>
          </cell>
        </row>
        <row r="18">
          <cell r="A18">
            <v>1</v>
          </cell>
          <cell r="B18" t="str">
            <v>Satellite Transmission Equip</v>
          </cell>
          <cell r="C18" t="str">
            <v>$</v>
          </cell>
          <cell r="D18" t="str">
            <v>Gateway &amp; V Sat</v>
          </cell>
          <cell r="E18" t="str">
            <v>N</v>
          </cell>
          <cell r="F18">
            <v>1</v>
          </cell>
          <cell r="G18">
            <v>1595000</v>
          </cell>
          <cell r="I18">
            <v>860000</v>
          </cell>
          <cell r="K18">
            <v>290000</v>
          </cell>
          <cell r="M18">
            <v>20000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2765000</v>
          </cell>
        </row>
        <row r="19">
          <cell r="A19">
            <v>1</v>
          </cell>
          <cell r="E19" t="str">
            <v>N</v>
          </cell>
          <cell r="U19">
            <v>0</v>
          </cell>
        </row>
        <row r="20">
          <cell r="A20">
            <v>1</v>
          </cell>
          <cell r="E20" t="str">
            <v>n</v>
          </cell>
          <cell r="U20">
            <v>0</v>
          </cell>
        </row>
        <row r="21">
          <cell r="A21">
            <v>1</v>
          </cell>
          <cell r="E21" t="str">
            <v>n</v>
          </cell>
          <cell r="U21">
            <v>0</v>
          </cell>
        </row>
        <row r="22">
          <cell r="A22">
            <v>1</v>
          </cell>
          <cell r="E22" t="str">
            <v>N</v>
          </cell>
          <cell r="U22">
            <v>0</v>
          </cell>
        </row>
        <row r="23">
          <cell r="G23">
            <v>6025708.3500000006</v>
          </cell>
          <cell r="I23">
            <v>7705071</v>
          </cell>
          <cell r="K23">
            <v>5796169.2000000002</v>
          </cell>
          <cell r="M23">
            <v>3859720</v>
          </cell>
          <cell r="O23">
            <v>2996359</v>
          </cell>
          <cell r="P23">
            <v>2312442.2000000002</v>
          </cell>
          <cell r="Q23">
            <v>1847257</v>
          </cell>
          <cell r="R23">
            <v>1847257</v>
          </cell>
          <cell r="S23">
            <v>1876299.2</v>
          </cell>
          <cell r="T23">
            <v>1553072</v>
          </cell>
          <cell r="U23">
            <v>35819354.950000003</v>
          </cell>
        </row>
        <row r="24">
          <cell r="A24" t="str">
            <v>External Equipment</v>
          </cell>
          <cell r="G24">
            <v>475000</v>
          </cell>
          <cell r="H24">
            <v>600000</v>
          </cell>
          <cell r="I24">
            <v>185904.53055719574</v>
          </cell>
          <cell r="J24">
            <v>0</v>
          </cell>
          <cell r="K24">
            <v>194466.21446792662</v>
          </cell>
          <cell r="L24">
            <v>0</v>
          </cell>
          <cell r="M24">
            <v>187784.35380758147</v>
          </cell>
          <cell r="N24">
            <v>0</v>
          </cell>
          <cell r="O24">
            <v>183690.75766529533</v>
          </cell>
          <cell r="P24">
            <v>169119.76074730506</v>
          </cell>
          <cell r="Q24">
            <v>164977.75560845761</v>
          </cell>
          <cell r="R24">
            <v>162891.05502754945</v>
          </cell>
          <cell r="S24">
            <v>164246.6614900975</v>
          </cell>
          <cell r="T24">
            <v>165956.97282921019</v>
          </cell>
        </row>
        <row r="25">
          <cell r="A25">
            <v>1</v>
          </cell>
          <cell r="B25" t="str">
            <v>Fixed Terminals</v>
          </cell>
          <cell r="C25" t="str">
            <v>$</v>
          </cell>
          <cell r="D25" t="str">
            <v>Customer Terminals</v>
          </cell>
          <cell r="E25" t="str">
            <v>N</v>
          </cell>
          <cell r="F25">
            <v>1</v>
          </cell>
          <cell r="G25">
            <v>0</v>
          </cell>
          <cell r="I25">
            <v>0</v>
          </cell>
          <cell r="K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>
            <v>1</v>
          </cell>
          <cell r="B26" t="str">
            <v>PABX</v>
          </cell>
          <cell r="C26" t="str">
            <v>$</v>
          </cell>
          <cell r="D26" t="str">
            <v>PABX</v>
          </cell>
          <cell r="E26" t="str">
            <v>N</v>
          </cell>
          <cell r="F26">
            <v>1</v>
          </cell>
          <cell r="G26">
            <v>365000</v>
          </cell>
          <cell r="I26">
            <v>20000</v>
          </cell>
          <cell r="K26">
            <v>5000</v>
          </cell>
          <cell r="M26">
            <v>5000</v>
          </cell>
          <cell r="O26">
            <v>5000</v>
          </cell>
          <cell r="P26">
            <v>5000</v>
          </cell>
          <cell r="Q26">
            <v>5000</v>
          </cell>
          <cell r="R26">
            <v>5000</v>
          </cell>
          <cell r="S26">
            <v>5000</v>
          </cell>
          <cell r="T26">
            <v>5000</v>
          </cell>
          <cell r="U26">
            <v>425000</v>
          </cell>
        </row>
        <row r="27">
          <cell r="G27">
            <v>365000</v>
          </cell>
          <cell r="I27">
            <v>20000</v>
          </cell>
          <cell r="K27">
            <v>5000</v>
          </cell>
          <cell r="M27">
            <v>5000</v>
          </cell>
          <cell r="O27">
            <v>5000</v>
          </cell>
          <cell r="P27">
            <v>5000</v>
          </cell>
          <cell r="Q27">
            <v>5000</v>
          </cell>
          <cell r="R27">
            <v>5000</v>
          </cell>
          <cell r="S27">
            <v>5000</v>
          </cell>
          <cell r="T27">
            <v>5000</v>
          </cell>
          <cell r="U27">
            <v>425000</v>
          </cell>
        </row>
        <row r="28">
          <cell r="A28" t="str">
            <v xml:space="preserve">Network Control Centre </v>
          </cell>
          <cell r="G28">
            <v>4762996.5333333332</v>
          </cell>
          <cell r="H28">
            <v>0</v>
          </cell>
          <cell r="I28">
            <v>2347800</v>
          </cell>
          <cell r="J28">
            <v>700000</v>
          </cell>
          <cell r="K28">
            <v>952713.8666666667</v>
          </cell>
          <cell r="L28">
            <v>0</v>
          </cell>
          <cell r="M28">
            <v>360466.66666666669</v>
          </cell>
          <cell r="N28">
            <v>0</v>
          </cell>
          <cell r="O28">
            <v>436047.2</v>
          </cell>
          <cell r="P28">
            <v>348800</v>
          </cell>
          <cell r="Q28">
            <v>421713.8666666667</v>
          </cell>
          <cell r="R28">
            <v>347066.66666666669</v>
          </cell>
          <cell r="S28">
            <v>339133.33333333331</v>
          </cell>
          <cell r="T28">
            <v>347466.66666666669</v>
          </cell>
        </row>
        <row r="29">
          <cell r="A29">
            <v>0</v>
          </cell>
          <cell r="B29" t="str">
            <v>NCC Equipment</v>
          </cell>
          <cell r="C29" t="str">
            <v>$</v>
          </cell>
          <cell r="D29" t="str">
            <v>OMC facility to link 3 switches</v>
          </cell>
          <cell r="E29" t="str">
            <v>N</v>
          </cell>
          <cell r="F29">
            <v>0</v>
          </cell>
          <cell r="G29">
            <v>400000</v>
          </cell>
          <cell r="I29">
            <v>10000</v>
          </cell>
          <cell r="K29">
            <v>0</v>
          </cell>
          <cell r="M29">
            <v>10000</v>
          </cell>
          <cell r="O29">
            <v>0</v>
          </cell>
          <cell r="P29">
            <v>10000</v>
          </cell>
          <cell r="Q29">
            <v>0</v>
          </cell>
          <cell r="R29">
            <v>10000</v>
          </cell>
          <cell r="S29">
            <v>0</v>
          </cell>
          <cell r="T29">
            <v>10000</v>
          </cell>
          <cell r="U29">
            <v>450000</v>
          </cell>
        </row>
        <row r="30">
          <cell r="G30">
            <v>400000</v>
          </cell>
          <cell r="I30">
            <v>10000</v>
          </cell>
          <cell r="K30">
            <v>0</v>
          </cell>
          <cell r="M30">
            <v>10000</v>
          </cell>
          <cell r="O30">
            <v>0</v>
          </cell>
          <cell r="P30">
            <v>10000</v>
          </cell>
          <cell r="Q30">
            <v>0</v>
          </cell>
          <cell r="R30">
            <v>10000</v>
          </cell>
          <cell r="S30">
            <v>0</v>
          </cell>
          <cell r="T30">
            <v>10000</v>
          </cell>
          <cell r="U30">
            <v>450000</v>
          </cell>
        </row>
        <row r="31">
          <cell r="A31" t="str">
            <v>Network Support</v>
          </cell>
        </row>
        <row r="32">
          <cell r="A32">
            <v>0</v>
          </cell>
          <cell r="B32" t="str">
            <v>NG Africa</v>
          </cell>
          <cell r="C32" t="str">
            <v>R</v>
          </cell>
          <cell r="D32" t="str">
            <v>NG Africa Support</v>
          </cell>
          <cell r="E32" t="str">
            <v>N</v>
          </cell>
          <cell r="F32">
            <v>0.25</v>
          </cell>
          <cell r="G32">
            <v>500000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500000</v>
          </cell>
        </row>
        <row r="33">
          <cell r="A33">
            <v>1</v>
          </cell>
          <cell r="B33" t="str">
            <v>Special Vehicles</v>
          </cell>
          <cell r="C33" t="str">
            <v>R</v>
          </cell>
          <cell r="D33" t="str">
            <v>Special Vehicles</v>
          </cell>
          <cell r="E33" t="str">
            <v>N</v>
          </cell>
          <cell r="F33">
            <v>0</v>
          </cell>
          <cell r="G33">
            <v>1025000</v>
          </cell>
          <cell r="I33">
            <v>825000</v>
          </cell>
          <cell r="K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1850000</v>
          </cell>
        </row>
        <row r="34">
          <cell r="A34">
            <v>0.1</v>
          </cell>
          <cell r="B34" t="str">
            <v>Air Freight &amp; Logistics</v>
          </cell>
          <cell r="C34" t="str">
            <v>$</v>
          </cell>
          <cell r="D34" t="str">
            <v>Air Freight &amp; Logisitics</v>
          </cell>
          <cell r="E34" t="str">
            <v>N</v>
          </cell>
          <cell r="F34">
            <v>0</v>
          </cell>
          <cell r="G34">
            <v>1250000</v>
          </cell>
          <cell r="I34">
            <v>1250000</v>
          </cell>
          <cell r="K34">
            <v>750000</v>
          </cell>
          <cell r="M34">
            <v>250000</v>
          </cell>
          <cell r="O34">
            <v>250000</v>
          </cell>
          <cell r="P34">
            <v>250000</v>
          </cell>
          <cell r="Q34">
            <v>250000</v>
          </cell>
          <cell r="R34">
            <v>250000</v>
          </cell>
          <cell r="S34">
            <v>250000</v>
          </cell>
          <cell r="T34">
            <v>250000</v>
          </cell>
          <cell r="U34">
            <v>5000000</v>
          </cell>
        </row>
        <row r="35">
          <cell r="A35">
            <v>0</v>
          </cell>
          <cell r="B35" t="str">
            <v>Motor vehicles</v>
          </cell>
          <cell r="C35" t="str">
            <v>$</v>
          </cell>
          <cell r="D35" t="str">
            <v>Vehicles Purchased</v>
          </cell>
          <cell r="E35" t="str">
            <v>N</v>
          </cell>
          <cell r="F35">
            <v>0</v>
          </cell>
          <cell r="G35">
            <v>194000</v>
          </cell>
          <cell r="I35">
            <v>86000</v>
          </cell>
          <cell r="K35">
            <v>86000</v>
          </cell>
          <cell r="M35">
            <v>86000</v>
          </cell>
          <cell r="O35">
            <v>86000</v>
          </cell>
          <cell r="P35">
            <v>86000</v>
          </cell>
          <cell r="Q35">
            <v>86000</v>
          </cell>
          <cell r="R35">
            <v>86000</v>
          </cell>
          <cell r="S35">
            <v>86000</v>
          </cell>
          <cell r="T35">
            <v>86000</v>
          </cell>
          <cell r="U35">
            <v>968000</v>
          </cell>
        </row>
        <row r="36">
          <cell r="A36">
            <v>1</v>
          </cell>
          <cell r="B36" t="str">
            <v>Test Equipment</v>
          </cell>
          <cell r="C36" t="str">
            <v>$</v>
          </cell>
          <cell r="D36" t="str">
            <v>Network Support Test Equipment</v>
          </cell>
          <cell r="E36" t="str">
            <v>N</v>
          </cell>
          <cell r="F36">
            <v>0.5</v>
          </cell>
          <cell r="G36">
            <v>445240.53333333338</v>
          </cell>
          <cell r="I36">
            <v>176800</v>
          </cell>
          <cell r="K36">
            <v>116713.8666666667</v>
          </cell>
          <cell r="M36">
            <v>14466.666666666668</v>
          </cell>
          <cell r="O36">
            <v>100047.20000000001</v>
          </cell>
          <cell r="P36">
            <v>2800.0000000000005</v>
          </cell>
          <cell r="Q36">
            <v>85713.866666666683</v>
          </cell>
          <cell r="R36">
            <v>1066.6666666666667</v>
          </cell>
          <cell r="S36">
            <v>3133.333333333333</v>
          </cell>
          <cell r="T36">
            <v>1466.6666666666665</v>
          </cell>
          <cell r="U36">
            <v>947448.80000000016</v>
          </cell>
        </row>
        <row r="37">
          <cell r="A37">
            <v>1</v>
          </cell>
          <cell r="B37" t="str">
            <v>O&amp;M (Specialist)</v>
          </cell>
          <cell r="C37" t="str">
            <v>$</v>
          </cell>
          <cell r="D37" t="str">
            <v>O&amp;M Support (specialist)</v>
          </cell>
          <cell r="G37">
            <v>948756</v>
          </cell>
          <cell r="I37">
            <v>0</v>
          </cell>
          <cell r="K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948756</v>
          </cell>
        </row>
        <row r="38">
          <cell r="G38">
            <v>4362996.5333333332</v>
          </cell>
          <cell r="I38">
            <v>2337800</v>
          </cell>
          <cell r="K38">
            <v>952713.8666666667</v>
          </cell>
          <cell r="M38">
            <v>350466.66666666669</v>
          </cell>
          <cell r="O38">
            <v>436047.2</v>
          </cell>
          <cell r="P38">
            <v>338800</v>
          </cell>
          <cell r="Q38">
            <v>421713.8666666667</v>
          </cell>
          <cell r="R38">
            <v>337066.66666666669</v>
          </cell>
          <cell r="S38">
            <v>339133.33333333331</v>
          </cell>
          <cell r="T38">
            <v>337466.66666666669</v>
          </cell>
          <cell r="U38">
            <v>10214204.800000001</v>
          </cell>
        </row>
        <row r="39">
          <cell r="A39" t="str">
            <v>Site Rollout</v>
          </cell>
          <cell r="G39">
            <v>6859800.2706666673</v>
          </cell>
          <cell r="H39">
            <v>14700400</v>
          </cell>
          <cell r="I39">
            <v>8761128.4600000009</v>
          </cell>
          <cell r="J39">
            <v>19477880</v>
          </cell>
          <cell r="K39">
            <v>7202093.4066666672</v>
          </cell>
          <cell r="L39">
            <v>19052680</v>
          </cell>
          <cell r="M39">
            <v>5390385.0800000001</v>
          </cell>
          <cell r="N39">
            <v>15394285</v>
          </cell>
          <cell r="O39">
            <v>5037977.3679999998</v>
          </cell>
          <cell r="P39">
            <v>4694596.16</v>
          </cell>
          <cell r="Q39">
            <v>3720868.9266666668</v>
          </cell>
          <cell r="R39">
            <v>3666837.14</v>
          </cell>
          <cell r="S39">
            <v>3666837.14</v>
          </cell>
          <cell r="T39">
            <v>2639078.12</v>
          </cell>
        </row>
        <row r="40">
          <cell r="A40">
            <v>1</v>
          </cell>
          <cell r="B40" t="str">
            <v xml:space="preserve">BTS </v>
          </cell>
          <cell r="C40" t="str">
            <v>$</v>
          </cell>
          <cell r="D40" t="str">
            <v>GSM Equipment</v>
          </cell>
          <cell r="E40" t="str">
            <v>n</v>
          </cell>
          <cell r="F40">
            <v>1</v>
          </cell>
          <cell r="G40">
            <v>2654370</v>
          </cell>
          <cell r="I40">
            <v>2615418</v>
          </cell>
          <cell r="K40">
            <v>2615418</v>
          </cell>
          <cell r="M40">
            <v>1936122</v>
          </cell>
          <cell r="O40">
            <v>1838610</v>
          </cell>
          <cell r="P40">
            <v>1741098</v>
          </cell>
          <cell r="Q40">
            <v>1354338</v>
          </cell>
          <cell r="R40">
            <v>1354338</v>
          </cell>
          <cell r="S40">
            <v>1354338</v>
          </cell>
          <cell r="T40">
            <v>967578</v>
          </cell>
          <cell r="U40">
            <v>18431628</v>
          </cell>
        </row>
        <row r="41">
          <cell r="A41">
            <v>1</v>
          </cell>
          <cell r="B41" t="str">
            <v>Miscellaneous Equipment</v>
          </cell>
          <cell r="D41" t="str">
            <v>Other Equipment Costs e.g. Cell Ext. Solar</v>
          </cell>
          <cell r="E41" t="str">
            <v>N</v>
          </cell>
          <cell r="F41">
            <v>1</v>
          </cell>
          <cell r="G41">
            <v>0</v>
          </cell>
          <cell r="I41">
            <v>0</v>
          </cell>
          <cell r="K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>
            <v>0</v>
          </cell>
          <cell r="B42" t="str">
            <v>Project Management costs</v>
          </cell>
          <cell r="D42" t="str">
            <v>Supplier Turnkey Proj Management</v>
          </cell>
          <cell r="E42" t="str">
            <v>N</v>
          </cell>
          <cell r="F42">
            <v>0.5</v>
          </cell>
          <cell r="G42">
            <v>807240.28</v>
          </cell>
          <cell r="H42">
            <v>190550.00751851854</v>
          </cell>
          <cell r="I42">
            <v>1016489.4600000001</v>
          </cell>
          <cell r="J42">
            <v>438056.42300000007</v>
          </cell>
          <cell r="K42">
            <v>872428.62000000011</v>
          </cell>
          <cell r="L42">
            <v>600174.45055555564</v>
          </cell>
          <cell r="M42">
            <v>640363.08000000007</v>
          </cell>
          <cell r="N42">
            <v>449198.75666666665</v>
          </cell>
          <cell r="O42">
            <v>604790.76</v>
          </cell>
          <cell r="P42">
            <v>569652.16</v>
          </cell>
          <cell r="Q42">
            <v>443436.14</v>
          </cell>
          <cell r="R42">
            <v>443436.14</v>
          </cell>
          <cell r="S42">
            <v>443436.14</v>
          </cell>
          <cell r="T42">
            <v>317220.12000000005</v>
          </cell>
          <cell r="U42">
            <v>7836472.53774074</v>
          </cell>
        </row>
        <row r="43">
          <cell r="B43" t="str">
            <v>BTS Energy</v>
          </cell>
          <cell r="D43" t="str">
            <v>PSU, Battery backup</v>
          </cell>
          <cell r="F43">
            <v>1</v>
          </cell>
          <cell r="G43">
            <v>147199</v>
          </cell>
          <cell r="H43">
            <v>245006.66666666666</v>
          </cell>
          <cell r="I43">
            <v>123529</v>
          </cell>
          <cell r="J43">
            <v>235240.09661835749</v>
          </cell>
          <cell r="K43">
            <v>123529</v>
          </cell>
          <cell r="L43">
            <v>235800.49504950497</v>
          </cell>
          <cell r="M43">
            <v>94231</v>
          </cell>
          <cell r="N43">
            <v>235116.99121802216</v>
          </cell>
          <cell r="O43">
            <v>90895</v>
          </cell>
          <cell r="P43">
            <v>87559</v>
          </cell>
          <cell r="Q43">
            <v>68269</v>
          </cell>
          <cell r="R43">
            <v>68269</v>
          </cell>
          <cell r="S43">
            <v>68269</v>
          </cell>
          <cell r="T43">
            <v>48979</v>
          </cell>
        </row>
        <row r="44">
          <cell r="A44">
            <v>0.8</v>
          </cell>
          <cell r="B44" t="str">
            <v>Site Build Costs</v>
          </cell>
          <cell r="C44" t="str">
            <v>R</v>
          </cell>
          <cell r="D44" t="str">
            <v>Masts, Containers, generators, civils etc</v>
          </cell>
          <cell r="E44" t="str">
            <v>N</v>
          </cell>
          <cell r="F44">
            <v>0.5</v>
          </cell>
          <cell r="G44">
            <v>2964433</v>
          </cell>
          <cell r="I44">
            <v>4521692</v>
          </cell>
          <cell r="K44">
            <v>3492686</v>
          </cell>
          <cell r="M44">
            <v>2543669</v>
          </cell>
          <cell r="O44">
            <v>2390429</v>
          </cell>
          <cell r="P44">
            <v>2240287</v>
          </cell>
          <cell r="Q44">
            <v>1744794</v>
          </cell>
          <cell r="R44">
            <v>1744794</v>
          </cell>
          <cell r="S44">
            <v>1744794</v>
          </cell>
          <cell r="T44">
            <v>1249301</v>
          </cell>
          <cell r="U44">
            <v>24636879</v>
          </cell>
        </row>
        <row r="45">
          <cell r="G45">
            <v>6573242.2800000003</v>
          </cell>
          <cell r="I45">
            <v>8277128.46</v>
          </cell>
          <cell r="K45">
            <v>7104061.6200000001</v>
          </cell>
          <cell r="M45">
            <v>5214385.08</v>
          </cell>
          <cell r="O45">
            <v>4924724.76</v>
          </cell>
          <cell r="P45">
            <v>4638596.16</v>
          </cell>
          <cell r="Q45">
            <v>3610837.14</v>
          </cell>
          <cell r="R45">
            <v>3610837.14</v>
          </cell>
          <cell r="S45">
            <v>3610837.14</v>
          </cell>
          <cell r="T45">
            <v>2583078.12</v>
          </cell>
          <cell r="U45">
            <v>50904979.537740737</v>
          </cell>
        </row>
        <row r="46">
          <cell r="A46" t="str">
            <v>Radio Planning &amp; Optimisation</v>
          </cell>
        </row>
        <row r="47">
          <cell r="A47">
            <v>0.9</v>
          </cell>
          <cell r="B47" t="str">
            <v>Radio Network Planning Systems</v>
          </cell>
          <cell r="C47" t="str">
            <v>R</v>
          </cell>
          <cell r="D47" t="str">
            <v>Asset, DEM, Consultancy</v>
          </cell>
          <cell r="E47" t="str">
            <v>N</v>
          </cell>
          <cell r="F47">
            <v>1</v>
          </cell>
          <cell r="G47">
            <v>286557.99066666659</v>
          </cell>
          <cell r="I47">
            <v>484000</v>
          </cell>
          <cell r="K47">
            <v>98031.786666666638</v>
          </cell>
          <cell r="M47">
            <v>176000</v>
          </cell>
          <cell r="O47">
            <v>113252.60799999998</v>
          </cell>
          <cell r="P47">
            <v>56000</v>
          </cell>
          <cell r="Q47">
            <v>110031.78666666664</v>
          </cell>
          <cell r="R47">
            <v>56000</v>
          </cell>
          <cell r="S47">
            <v>56000</v>
          </cell>
          <cell r="T47">
            <v>56000</v>
          </cell>
          <cell r="U47">
            <v>1491874.1719999998</v>
          </cell>
        </row>
        <row r="48">
          <cell r="G48">
            <v>286557.99066666659</v>
          </cell>
          <cell r="I48">
            <v>484000</v>
          </cell>
          <cell r="K48">
            <v>98031.786666666638</v>
          </cell>
          <cell r="M48">
            <v>176000</v>
          </cell>
          <cell r="O48">
            <v>113252.60799999998</v>
          </cell>
          <cell r="P48">
            <v>56000</v>
          </cell>
          <cell r="Q48">
            <v>110031.78666666664</v>
          </cell>
          <cell r="R48">
            <v>56000</v>
          </cell>
          <cell r="S48">
            <v>56000</v>
          </cell>
          <cell r="T48">
            <v>56000</v>
          </cell>
          <cell r="U48">
            <v>1491874.1719999998</v>
          </cell>
        </row>
        <row r="49">
          <cell r="A49" t="str">
            <v>Value Added Services &amp; Platforms</v>
          </cell>
          <cell r="G49">
            <v>561371.86963591818</v>
          </cell>
          <cell r="H49">
            <v>2117987</v>
          </cell>
          <cell r="I49">
            <v>2072791.4973098617</v>
          </cell>
          <cell r="J49">
            <v>4615330.4000000004</v>
          </cell>
          <cell r="K49">
            <v>1745260.6964708827</v>
          </cell>
          <cell r="L49">
            <v>1635207.5999999999</v>
          </cell>
          <cell r="M49">
            <v>1365129.2562094731</v>
          </cell>
          <cell r="N49">
            <v>1762800</v>
          </cell>
          <cell r="O49">
            <v>1400200.3915559521</v>
          </cell>
          <cell r="P49">
            <v>836818.32956306683</v>
          </cell>
          <cell r="Q49">
            <v>665703.40406003618</v>
          </cell>
          <cell r="R49">
            <v>480251.28100646962</v>
          </cell>
          <cell r="S49">
            <v>411941.212412116</v>
          </cell>
          <cell r="T49">
            <v>358522.70787233196</v>
          </cell>
        </row>
        <row r="50">
          <cell r="A50">
            <v>1</v>
          </cell>
          <cell r="B50" t="str">
            <v xml:space="preserve">Voicemail System </v>
          </cell>
          <cell r="C50" t="str">
            <v>$</v>
          </cell>
          <cell r="D50" t="str">
            <v>Comverse VMS  + Ericsson MXEx2</v>
          </cell>
          <cell r="E50" t="str">
            <v>N</v>
          </cell>
          <cell r="F50">
            <v>1</v>
          </cell>
          <cell r="G50">
            <v>59992.289635918278</v>
          </cell>
          <cell r="I50">
            <v>813330.5773098619</v>
          </cell>
          <cell r="K50">
            <v>734786.01647088269</v>
          </cell>
          <cell r="M50">
            <v>588346.8362094732</v>
          </cell>
          <cell r="O50">
            <v>477372.61155595211</v>
          </cell>
          <cell r="P50">
            <v>315607.74956306675</v>
          </cell>
          <cell r="Q50">
            <v>248318.8840600361</v>
          </cell>
          <cell r="R50">
            <v>192898.92100646964</v>
          </cell>
          <cell r="S50">
            <v>164498.902412116</v>
          </cell>
          <cell r="T50">
            <v>143008.43787233197</v>
          </cell>
          <cell r="U50">
            <v>3738161.2260961086</v>
          </cell>
        </row>
        <row r="51">
          <cell r="A51">
            <v>1</v>
          </cell>
          <cell r="B51" t="str">
            <v>Payphone</v>
          </cell>
          <cell r="D51" t="str">
            <v>Equipment and Installation</v>
          </cell>
          <cell r="E51" t="str">
            <v>N</v>
          </cell>
          <cell r="G51">
            <v>0</v>
          </cell>
          <cell r="I51">
            <v>0</v>
          </cell>
          <cell r="K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 t="str">
            <v>InterconnectPlatform</v>
          </cell>
          <cell r="G52">
            <v>0</v>
          </cell>
          <cell r="I52">
            <v>0</v>
          </cell>
        </row>
        <row r="53">
          <cell r="A53">
            <v>1</v>
          </cell>
          <cell r="B53" t="str">
            <v>Prepaid System</v>
          </cell>
          <cell r="C53" t="str">
            <v>$</v>
          </cell>
          <cell r="D53" t="str">
            <v>Ericsson PPS</v>
          </cell>
          <cell r="E53" t="str">
            <v>n</v>
          </cell>
          <cell r="F53">
            <v>1</v>
          </cell>
          <cell r="G53">
            <v>501379.57999999996</v>
          </cell>
          <cell r="I53">
            <v>1259460.92</v>
          </cell>
          <cell r="K53">
            <v>1010474.68</v>
          </cell>
          <cell r="M53">
            <v>776782.42</v>
          </cell>
          <cell r="O53">
            <v>922827.78</v>
          </cell>
          <cell r="P53">
            <v>521210.58</v>
          </cell>
          <cell r="Q53">
            <v>417384.52</v>
          </cell>
          <cell r="R53">
            <v>287352.36</v>
          </cell>
          <cell r="S53">
            <v>247442.31</v>
          </cell>
          <cell r="T53">
            <v>215514.27</v>
          </cell>
          <cell r="U53">
            <v>6159829.4199999999</v>
          </cell>
        </row>
        <row r="54">
          <cell r="G54">
            <v>561371.86963591818</v>
          </cell>
          <cell r="I54">
            <v>2072791.4973098617</v>
          </cell>
          <cell r="K54">
            <v>1745260.6964708827</v>
          </cell>
          <cell r="M54">
            <v>1365129.2562094731</v>
          </cell>
          <cell r="O54">
            <v>1400200.3915559521</v>
          </cell>
          <cell r="P54">
            <v>836818.32956306683</v>
          </cell>
          <cell r="Q54">
            <v>665703.40406003618</v>
          </cell>
          <cell r="R54">
            <v>480251.28100646962</v>
          </cell>
          <cell r="S54">
            <v>411941.212412116</v>
          </cell>
          <cell r="T54">
            <v>358522.70787233196</v>
          </cell>
          <cell r="U54">
            <v>9897990.6460961085</v>
          </cell>
        </row>
        <row r="55">
          <cell r="A55" t="str">
            <v>Technical Data Systems</v>
          </cell>
        </row>
        <row r="56">
          <cell r="A56">
            <v>0.8</v>
          </cell>
          <cell r="B56" t="str">
            <v>Technical Data Sys</v>
          </cell>
          <cell r="C56" t="str">
            <v>$</v>
          </cell>
          <cell r="D56" t="str">
            <v>Tech Data Sys inncl CDRlive</v>
          </cell>
          <cell r="E56" t="str">
            <v>N</v>
          </cell>
          <cell r="F56">
            <v>0.5</v>
          </cell>
          <cell r="G56">
            <v>110000</v>
          </cell>
          <cell r="H56">
            <v>5900000</v>
          </cell>
          <cell r="I56">
            <v>165904.53055719574</v>
          </cell>
          <cell r="J56">
            <v>0</v>
          </cell>
          <cell r="K56">
            <v>189466.21446792662</v>
          </cell>
          <cell r="L56">
            <v>0</v>
          </cell>
          <cell r="M56">
            <v>182784.35380758147</v>
          </cell>
          <cell r="N56">
            <v>0</v>
          </cell>
          <cell r="O56">
            <v>178690.75766529533</v>
          </cell>
          <cell r="P56">
            <v>164119.76074730506</v>
          </cell>
          <cell r="Q56">
            <v>159977.75560845761</v>
          </cell>
          <cell r="R56">
            <v>157891.05502754945</v>
          </cell>
          <cell r="S56">
            <v>159246.6614900975</v>
          </cell>
          <cell r="T56">
            <v>160956.97282921019</v>
          </cell>
          <cell r="U56">
            <v>7529038.0622006189</v>
          </cell>
        </row>
        <row r="57">
          <cell r="G57">
            <v>110000</v>
          </cell>
          <cell r="I57">
            <v>165904.53055719574</v>
          </cell>
          <cell r="K57">
            <v>189466.21446792662</v>
          </cell>
          <cell r="M57">
            <v>182784.35380758147</v>
          </cell>
          <cell r="O57">
            <v>178690.75766529533</v>
          </cell>
          <cell r="P57">
            <v>164119.76074730506</v>
          </cell>
          <cell r="Q57">
            <v>159977.75560845761</v>
          </cell>
          <cell r="R57">
            <v>157891.05502754945</v>
          </cell>
          <cell r="S57">
            <v>159246.6614900975</v>
          </cell>
          <cell r="T57">
            <v>160956.97282921019</v>
          </cell>
          <cell r="U57">
            <v>1629038.0622006189</v>
          </cell>
        </row>
        <row r="58">
          <cell r="A58" t="str">
            <v>Total budget</v>
          </cell>
          <cell r="G58">
            <v>28457858.923635915</v>
          </cell>
          <cell r="H58">
            <v>39939028</v>
          </cell>
          <cell r="I58">
            <v>23854465.034925882</v>
          </cell>
          <cell r="J58">
            <v>30992435.399999999</v>
          </cell>
          <cell r="K58">
            <v>19397322.931330968</v>
          </cell>
          <cell r="L58">
            <v>28497920.600000001</v>
          </cell>
          <cell r="M58">
            <v>14249034.903742546</v>
          </cell>
          <cell r="N58">
            <v>24010560</v>
          </cell>
          <cell r="O58">
            <v>11881540.26428007</v>
          </cell>
          <cell r="P58">
            <v>8836596.9973691944</v>
          </cell>
          <cell r="Q58">
            <v>8225374.5000606515</v>
          </cell>
          <cell r="R58">
            <v>8843735.6897595115</v>
          </cell>
          <cell r="S58">
            <v>6933278.0942943711</v>
          </cell>
          <cell r="T58">
            <v>5538917.0144270323</v>
          </cell>
          <cell r="U58">
            <v>259658068.35382617</v>
          </cell>
        </row>
        <row r="59">
          <cell r="R59">
            <v>8843735.6897595096</v>
          </cell>
          <cell r="S59">
            <v>6933278.0942943711</v>
          </cell>
          <cell r="T59">
            <v>5538917.0144270323</v>
          </cell>
        </row>
      </sheetData>
      <sheetData sheetId="10" refreshError="1"/>
      <sheetData sheetId="1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Fiscais"/>
      <sheetName val="Retenção de ISS"/>
      <sheetName val="NF Cancelada"/>
      <sheetName val="Network CAPEX USD"/>
    </sheetNames>
    <sheetDataSet>
      <sheetData sheetId="0">
        <row r="1">
          <cell r="A1" t="str">
            <v xml:space="preserve">Ag:  </v>
          </cell>
        </row>
        <row r="2">
          <cell r="X2" t="str">
            <v xml:space="preserve">                                               </v>
          </cell>
        </row>
        <row r="3">
          <cell r="F3" t="str">
            <v>Data</v>
          </cell>
          <cell r="T3" t="str">
            <v>Valor Recebido</v>
          </cell>
          <cell r="U3" t="str">
            <v>Data do Recebimento</v>
          </cell>
          <cell r="V3" t="str">
            <v xml:space="preserve">Modalidade </v>
          </cell>
          <cell r="W3" t="str">
            <v>Status de Recebimento</v>
          </cell>
          <cell r="X3" t="str">
            <v>Observação</v>
          </cell>
          <cell r="Y3" t="str">
            <v>Tipo de Serviços</v>
          </cell>
          <cell r="Z3" t="str">
            <v>Cod</v>
          </cell>
          <cell r="AA3" t="str">
            <v>Projeto</v>
          </cell>
          <cell r="AB3" t="str">
            <v>Grupo</v>
          </cell>
          <cell r="AC3" t="str">
            <v>Prática</v>
          </cell>
          <cell r="AD3" t="str">
            <v>Gerente_Projeto</v>
          </cell>
          <cell r="AE3" t="str">
            <v>Área</v>
          </cell>
          <cell r="AF3" t="str">
            <v>Célula_Projeto</v>
          </cell>
        </row>
        <row r="4">
          <cell r="T4">
            <v>10327.413544999999</v>
          </cell>
          <cell r="V4" t="str">
            <v>Cancelada</v>
          </cell>
          <cell r="W4" t="str">
            <v>Cancelada</v>
          </cell>
          <cell r="X4" t="str">
            <v>baixa na contabilidade em 31/03/2009 (março)</v>
          </cell>
          <cell r="Y4" t="str">
            <v>Serviços de Consultoria</v>
          </cell>
          <cell r="Z4" t="e">
            <v>#REF!</v>
          </cell>
          <cell r="AA4" t="str">
            <v>VALESUL - Melhorias Suprimentos</v>
          </cell>
          <cell r="AB4" t="str">
            <v>VALESUL</v>
          </cell>
          <cell r="AC4" t="str">
            <v>INFOR</v>
          </cell>
          <cell r="AD4" t="str">
            <v>Andre Botelho Carvalho</v>
          </cell>
          <cell r="AE4" t="str">
            <v>N/A</v>
          </cell>
          <cell r="AF4" t="str">
            <v>Gerencia - Andre Carvalho</v>
          </cell>
        </row>
        <row r="5">
          <cell r="T5">
            <v>6839.2530550000001</v>
          </cell>
          <cell r="V5" t="str">
            <v>Cancelada</v>
          </cell>
          <cell r="W5" t="str">
            <v>Cancelada</v>
          </cell>
          <cell r="X5" t="str">
            <v>baixa na contabilidade em 31/03/2009 (março)</v>
          </cell>
          <cell r="Y5" t="str">
            <v>Serviços de Consultoria</v>
          </cell>
          <cell r="Z5" t="e">
            <v>#REF!</v>
          </cell>
          <cell r="AA5" t="str">
            <v>VALESUL - Melhorias Suprimentos</v>
          </cell>
          <cell r="AB5" t="str">
            <v>VALESUL</v>
          </cell>
          <cell r="AC5" t="str">
            <v>INFOR</v>
          </cell>
          <cell r="AD5" t="str">
            <v>Andre Botelho Carvalho</v>
          </cell>
          <cell r="AE5" t="str">
            <v>N/A</v>
          </cell>
          <cell r="AF5" t="str">
            <v>Gerencia - Andre Carvalho</v>
          </cell>
        </row>
        <row r="6">
          <cell r="T6">
            <v>5049.8807999999999</v>
          </cell>
          <cell r="V6" t="str">
            <v>Cancelada</v>
          </cell>
          <cell r="W6" t="str">
            <v>Cancelada</v>
          </cell>
          <cell r="X6" t="str">
            <v>baixa na contabilidade em 31/03/2009 (março)</v>
          </cell>
          <cell r="Y6" t="str">
            <v>Serviços de Consultoria</v>
          </cell>
          <cell r="Z6" t="e">
            <v>#REF!</v>
          </cell>
          <cell r="AA6" t="str">
            <v>VALESUL - Consultoria</v>
          </cell>
          <cell r="AB6" t="str">
            <v>VALESUL</v>
          </cell>
          <cell r="AC6" t="str">
            <v>INFOR</v>
          </cell>
          <cell r="AD6" t="str">
            <v>Andre Botelho Carvalho</v>
          </cell>
          <cell r="AE6" t="str">
            <v>N/A</v>
          </cell>
          <cell r="AF6" t="str">
            <v>Gerencia - Andre Carvalho</v>
          </cell>
        </row>
        <row r="7">
          <cell r="F7">
            <v>40209</v>
          </cell>
          <cell r="T7">
            <v>16984.710220000001</v>
          </cell>
          <cell r="V7" t="str">
            <v>Boleto</v>
          </cell>
          <cell r="W7" t="str">
            <v>Aberto</v>
          </cell>
          <cell r="Y7" t="str">
            <v>Serviços de Consultoria</v>
          </cell>
          <cell r="Z7" t="e">
            <v>#REF!</v>
          </cell>
          <cell r="AA7" t="str">
            <v>LINKNET - Projeto Migracao COBOL - Fase II</v>
          </cell>
          <cell r="AB7" t="str">
            <v>LINKNET</v>
          </cell>
          <cell r="AC7" t="str">
            <v>ORACLE</v>
          </cell>
          <cell r="AD7" t="str">
            <v>Abel Roberth Junior</v>
          </cell>
          <cell r="AE7" t="str">
            <v>N/A</v>
          </cell>
          <cell r="AF7" t="str">
            <v>Gerencia - Fabio Dal Colletto</v>
          </cell>
        </row>
        <row r="8">
          <cell r="F8">
            <v>40209</v>
          </cell>
          <cell r="T8">
            <v>16984.710220000001</v>
          </cell>
          <cell r="V8" t="str">
            <v>Boleto</v>
          </cell>
          <cell r="W8" t="str">
            <v>Aberto</v>
          </cell>
          <cell r="Y8" t="str">
            <v>Serviços de Consultoria</v>
          </cell>
          <cell r="Z8" t="e">
            <v>#REF!</v>
          </cell>
          <cell r="AA8" t="str">
            <v>LINKNET - Projeto Migracao COBOL - Fase II</v>
          </cell>
          <cell r="AB8" t="str">
            <v>LINKNET</v>
          </cell>
          <cell r="AC8" t="str">
            <v>ORACLE</v>
          </cell>
          <cell r="AD8" t="str">
            <v>Abel Roberth Junior</v>
          </cell>
          <cell r="AE8" t="str">
            <v>N/A</v>
          </cell>
          <cell r="AF8" t="str">
            <v>Gerencia - Fabio Dal Colletto</v>
          </cell>
        </row>
        <row r="9">
          <cell r="F9">
            <v>40209</v>
          </cell>
          <cell r="T9">
            <v>16984.710220000001</v>
          </cell>
          <cell r="V9" t="str">
            <v>Boleto</v>
          </cell>
          <cell r="W9" t="str">
            <v>Aberto</v>
          </cell>
          <cell r="Y9" t="str">
            <v>Serviços de Consultoria</v>
          </cell>
          <cell r="Z9" t="e">
            <v>#REF!</v>
          </cell>
          <cell r="AA9" t="str">
            <v>LINKNET - Projeto Migracao COBOL - Fase II</v>
          </cell>
          <cell r="AB9" t="str">
            <v>LINKNET</v>
          </cell>
          <cell r="AC9" t="str">
            <v>ORACLE</v>
          </cell>
          <cell r="AD9" t="str">
            <v>Abel Roberth Junior</v>
          </cell>
          <cell r="AE9" t="str">
            <v>N/A</v>
          </cell>
          <cell r="AF9" t="str">
            <v>Gerencia - Fabio Dal Colletto</v>
          </cell>
        </row>
        <row r="10">
          <cell r="F10">
            <v>39965</v>
          </cell>
          <cell r="T10">
            <v>506.66</v>
          </cell>
          <cell r="V10" t="str">
            <v>Depósito</v>
          </cell>
          <cell r="W10" t="str">
            <v>Aberto</v>
          </cell>
          <cell r="Y10" t="str">
            <v>Serviços de Consultoria</v>
          </cell>
          <cell r="Z10" t="e">
            <v>#REF!</v>
          </cell>
          <cell r="AA10" t="str">
            <v>SSA Mexico</v>
          </cell>
          <cell r="AB10" t="str">
            <v>SSA MEXICO</v>
          </cell>
          <cell r="AC10" t="str">
            <v>INFOR</v>
          </cell>
          <cell r="AD10" t="str">
            <v>Enio Jose Ciappa</v>
          </cell>
          <cell r="AE10" t="str">
            <v>Projects</v>
          </cell>
          <cell r="AF10" t="str">
            <v>Gerencia - Andre Carvalho</v>
          </cell>
        </row>
        <row r="11">
          <cell r="T11">
            <v>9999.9990499999985</v>
          </cell>
          <cell r="V11" t="str">
            <v>Cancelada</v>
          </cell>
          <cell r="W11" t="str">
            <v>Cancelada</v>
          </cell>
          <cell r="X11" t="str">
            <v>Baixa na Contabilidade 31/03/2009 (março)</v>
          </cell>
          <cell r="Y11" t="str">
            <v>Serviços de Consultoria</v>
          </cell>
          <cell r="Z11" t="e">
            <v>#REF!</v>
          </cell>
          <cell r="AA11" t="str">
            <v>SSA Brasil - Melhorias ERP LN</v>
          </cell>
          <cell r="AB11" t="str">
            <v>INFOR</v>
          </cell>
          <cell r="AC11" t="str">
            <v>INFOR</v>
          </cell>
          <cell r="AD11" t="str">
            <v>Enio Jose Ciappa</v>
          </cell>
          <cell r="AE11" t="str">
            <v>Projects</v>
          </cell>
          <cell r="AF11" t="str">
            <v>Gerencia - Jeferson Mantovani</v>
          </cell>
        </row>
        <row r="12">
          <cell r="F12">
            <v>39965</v>
          </cell>
          <cell r="T12">
            <v>3537.39</v>
          </cell>
          <cell r="V12" t="str">
            <v>Depósito</v>
          </cell>
          <cell r="W12" t="str">
            <v>Aberto</v>
          </cell>
          <cell r="Y12" t="str">
            <v>Serviços de Consultoria</v>
          </cell>
          <cell r="Z12" t="e">
            <v>#REF!</v>
          </cell>
          <cell r="AA12" t="str">
            <v>SSA Mexico</v>
          </cell>
          <cell r="AB12" t="str">
            <v>SSA MEXICO</v>
          </cell>
          <cell r="AC12" t="str">
            <v>INFOR</v>
          </cell>
          <cell r="AD12" t="str">
            <v>Enio Jose Ciappa</v>
          </cell>
          <cell r="AE12" t="str">
            <v>Projects</v>
          </cell>
          <cell r="AF12" t="str">
            <v>Gerencia - Andre Carvalho</v>
          </cell>
        </row>
        <row r="13">
          <cell r="F13">
            <v>39965</v>
          </cell>
          <cell r="T13">
            <v>4929.45</v>
          </cell>
          <cell r="V13" t="str">
            <v>Depósito</v>
          </cell>
          <cell r="W13" t="str">
            <v>Aberto</v>
          </cell>
          <cell r="Y13" t="str">
            <v>Serviços de Consultoria</v>
          </cell>
          <cell r="Z13" t="e">
            <v>#REF!</v>
          </cell>
          <cell r="AA13" t="str">
            <v>SSA Mexico</v>
          </cell>
          <cell r="AB13" t="str">
            <v>SSA MEXICO</v>
          </cell>
          <cell r="AC13" t="str">
            <v>INFOR</v>
          </cell>
          <cell r="AD13" t="str">
            <v>Enio Jose Ciappa</v>
          </cell>
          <cell r="AE13" t="str">
            <v>Projects</v>
          </cell>
          <cell r="AF13" t="str">
            <v>Gerencia - Andre Carvalho</v>
          </cell>
        </row>
        <row r="14">
          <cell r="T14">
            <v>0</v>
          </cell>
          <cell r="V14" t="str">
            <v>Cancelada</v>
          </cell>
          <cell r="W14" t="str">
            <v>Cancelada</v>
          </cell>
          <cell r="X14" t="str">
            <v>Baixa na Contabilidade 10/02/2009</v>
          </cell>
          <cell r="Y14" t="str">
            <v>Serviços de Consultoria</v>
          </cell>
          <cell r="Z14" t="e">
            <v>#REF!</v>
          </cell>
          <cell r="AA14" t="str">
            <v>VALEO - Suporte Funcional Local.</v>
          </cell>
          <cell r="AB14" t="str">
            <v>VALEO</v>
          </cell>
          <cell r="AC14" t="str">
            <v>INFOR</v>
          </cell>
          <cell r="AD14" t="str">
            <v>Gabriel Polisandro Sowmy</v>
          </cell>
          <cell r="AE14" t="str">
            <v>Specialized Services</v>
          </cell>
          <cell r="AF14" t="str">
            <v>Gerencia - Andre Carvalho</v>
          </cell>
        </row>
        <row r="15">
          <cell r="F15">
            <v>40179</v>
          </cell>
          <cell r="T15">
            <v>146843.32223000002</v>
          </cell>
          <cell r="V15" t="str">
            <v>Boleto</v>
          </cell>
          <cell r="W15" t="str">
            <v>Aberto</v>
          </cell>
          <cell r="Y15" t="str">
            <v>Serviços de Consultoria</v>
          </cell>
          <cell r="Z15" t="e">
            <v>#REF!</v>
          </cell>
          <cell r="AA15" t="str">
            <v>PROANI – SUPORTE – 2008</v>
          </cell>
          <cell r="AB15" t="str">
            <v>ORACLE</v>
          </cell>
          <cell r="AC15" t="str">
            <v>HYPERION</v>
          </cell>
          <cell r="AD15" t="str">
            <v>Carlos Alberto Ferreira de Melo</v>
          </cell>
          <cell r="AE15" t="str">
            <v>Projects</v>
          </cell>
          <cell r="AF15" t="str">
            <v>Gerencia - Carlos Barbosa</v>
          </cell>
        </row>
        <row r="16">
          <cell r="F16">
            <v>39965</v>
          </cell>
          <cell r="T16">
            <v>9205.24</v>
          </cell>
          <cell r="V16" t="str">
            <v>Depósito</v>
          </cell>
          <cell r="W16" t="str">
            <v>Aberto</v>
          </cell>
          <cell r="Y16" t="str">
            <v>Serviços de Consultoria</v>
          </cell>
          <cell r="Z16" t="e">
            <v>#REF!</v>
          </cell>
          <cell r="AA16" t="str">
            <v>SSA Mexico</v>
          </cell>
          <cell r="AB16" t="str">
            <v>SSA MEXICO</v>
          </cell>
          <cell r="AC16" t="str">
            <v>INFOR</v>
          </cell>
          <cell r="AD16" t="str">
            <v>Enio Jose Ciappa</v>
          </cell>
          <cell r="AE16" t="str">
            <v>Projects</v>
          </cell>
          <cell r="AF16" t="str">
            <v>Gerencia - Andre Carvalho</v>
          </cell>
        </row>
        <row r="17">
          <cell r="F17">
            <v>39919</v>
          </cell>
          <cell r="T17">
            <v>12070</v>
          </cell>
          <cell r="U17">
            <v>39919</v>
          </cell>
          <cell r="V17" t="str">
            <v>Depósito</v>
          </cell>
          <cell r="W17" t="str">
            <v>Recebido</v>
          </cell>
          <cell r="X17" t="str">
            <v>Variação Cambial</v>
          </cell>
          <cell r="Y17" t="str">
            <v>Serviços de Consultoria</v>
          </cell>
          <cell r="Z17" t="e">
            <v>#REF!</v>
          </cell>
          <cell r="AA17" t="str">
            <v>SSA Espanha - Suporte Bargoa RJ</v>
          </cell>
          <cell r="AB17" t="str">
            <v>SSA SPAIN</v>
          </cell>
          <cell r="AC17" t="str">
            <v>INFOR</v>
          </cell>
          <cell r="AD17" t="str">
            <v>Enio Jose Ciappa</v>
          </cell>
          <cell r="AE17" t="str">
            <v>Specialized Services</v>
          </cell>
          <cell r="AF17" t="str">
            <v>Gerencia - Jeferson Mantovani</v>
          </cell>
        </row>
        <row r="18">
          <cell r="F18">
            <v>39846</v>
          </cell>
          <cell r="T18">
            <v>11562.32</v>
          </cell>
          <cell r="U18">
            <v>39846</v>
          </cell>
          <cell r="V18" t="str">
            <v>Ted</v>
          </cell>
          <cell r="W18" t="str">
            <v>Recebido</v>
          </cell>
          <cell r="Y18" t="str">
            <v>Serviços de Consultoria</v>
          </cell>
          <cell r="Z18" t="e">
            <v>#REF!</v>
          </cell>
          <cell r="AA18" t="str">
            <v>ORACLE - SENAC Desenvolvimento</v>
          </cell>
          <cell r="AB18" t="str">
            <v>ORACLE</v>
          </cell>
          <cell r="AC18" t="str">
            <v>ORACLE</v>
          </cell>
          <cell r="AD18" t="str">
            <v>Renato dos Santos Nunes</v>
          </cell>
          <cell r="AE18" t="str">
            <v>Development</v>
          </cell>
          <cell r="AF18" t="str">
            <v>Gerencia - Fabio Dal Colletto</v>
          </cell>
        </row>
        <row r="19">
          <cell r="F19">
            <v>39820</v>
          </cell>
          <cell r="T19">
            <v>12773.69</v>
          </cell>
          <cell r="U19">
            <v>39820</v>
          </cell>
          <cell r="V19" t="str">
            <v>Depósito</v>
          </cell>
          <cell r="W19" t="str">
            <v>Recebido</v>
          </cell>
          <cell r="X19" t="str">
            <v>Variação Cambial</v>
          </cell>
          <cell r="Y19" t="str">
            <v>Serviços de Consultoria</v>
          </cell>
          <cell r="Z19" t="e">
            <v>#REF!</v>
          </cell>
          <cell r="AA19" t="str">
            <v>SSA Espanha - Suporte Bargoa RJ</v>
          </cell>
          <cell r="AB19" t="str">
            <v>SSA SPAIN</v>
          </cell>
          <cell r="AC19" t="str">
            <v>INFOR</v>
          </cell>
          <cell r="AD19" t="str">
            <v>Enio Jose Ciappa</v>
          </cell>
          <cell r="AE19" t="str">
            <v>Specialized Services</v>
          </cell>
          <cell r="AF19" t="str">
            <v>Gerencia - Jeferson Mantovani</v>
          </cell>
        </row>
        <row r="20">
          <cell r="F20">
            <v>39818</v>
          </cell>
          <cell r="T20">
            <v>29316.11</v>
          </cell>
          <cell r="U20">
            <v>39818</v>
          </cell>
          <cell r="V20" t="str">
            <v>Ted</v>
          </cell>
          <cell r="W20" t="str">
            <v>Recebido</v>
          </cell>
          <cell r="Y20" t="str">
            <v>Serviços de Consultoria</v>
          </cell>
          <cell r="Z20" t="e">
            <v>#REF!</v>
          </cell>
          <cell r="AA20" t="str">
            <v>SSA BRASIL - LIEBHERR</v>
          </cell>
          <cell r="AB20" t="str">
            <v>INFOR</v>
          </cell>
          <cell r="AC20" t="str">
            <v>INFOR</v>
          </cell>
          <cell r="AD20" t="str">
            <v>Enio Jose Ciappa</v>
          </cell>
          <cell r="AE20" t="str">
            <v>Specialized Services</v>
          </cell>
          <cell r="AF20" t="str">
            <v>Gerencia - Jeferson Mantovani</v>
          </cell>
        </row>
        <row r="21">
          <cell r="F21">
            <v>39822</v>
          </cell>
          <cell r="T21">
            <v>4605.6899999999996</v>
          </cell>
          <cell r="U21">
            <v>39822</v>
          </cell>
          <cell r="V21" t="str">
            <v>Depósito</v>
          </cell>
          <cell r="W21" t="str">
            <v>Recebido</v>
          </cell>
          <cell r="Y21" t="str">
            <v>Serviços de Consultoria</v>
          </cell>
          <cell r="Z21" t="e">
            <v>#REF!</v>
          </cell>
          <cell r="AA21" t="str">
            <v>SSA BRASIL - Suporte Trifil</v>
          </cell>
          <cell r="AB21" t="str">
            <v>INFOR</v>
          </cell>
          <cell r="AC21" t="str">
            <v>INFOR</v>
          </cell>
          <cell r="AD21" t="str">
            <v>Renato dos Santos Nunes</v>
          </cell>
          <cell r="AE21" t="str">
            <v>Development</v>
          </cell>
          <cell r="AF21" t="str">
            <v>Gerencia - Fabio Dal Colletto</v>
          </cell>
        </row>
        <row r="22">
          <cell r="T22">
            <v>0</v>
          </cell>
          <cell r="V22" t="str">
            <v>Cancelada</v>
          </cell>
          <cell r="W22" t="str">
            <v>Cancelada</v>
          </cell>
          <cell r="X22" t="str">
            <v>Nf cancelada- reemitida 11314- Vetco/ Baixa na Contabilidade 02/10</v>
          </cell>
          <cell r="Y22" t="str">
            <v>Serviços de Consultoria</v>
          </cell>
          <cell r="Z22" t="e">
            <v>#REF!</v>
          </cell>
          <cell r="AA22" t="str">
            <v>Vetco Gray - Coordenacao de Atividades</v>
          </cell>
          <cell r="AB22" t="str">
            <v>VETCO</v>
          </cell>
          <cell r="AC22" t="str">
            <v>INFOR</v>
          </cell>
          <cell r="AD22" t="str">
            <v>Marcos Theodoro Siqueira Filho</v>
          </cell>
          <cell r="AE22" t="str">
            <v>Specialized Services</v>
          </cell>
          <cell r="AF22" t="str">
            <v>Gerencia - Jeferson Mantovani</v>
          </cell>
        </row>
        <row r="23">
          <cell r="F23">
            <v>39848</v>
          </cell>
          <cell r="T23">
            <v>10361.040000000001</v>
          </cell>
          <cell r="U23">
            <v>39848</v>
          </cell>
          <cell r="V23" t="str">
            <v>Depósito</v>
          </cell>
          <cell r="W23" t="str">
            <v>Recebido</v>
          </cell>
          <cell r="Y23" t="str">
            <v>Serviços de Consultoria</v>
          </cell>
          <cell r="Z23" t="e">
            <v>#REF!</v>
          </cell>
          <cell r="AA23" t="str">
            <v>ITAU - Alocacao - Siebel.</v>
          </cell>
          <cell r="AB23" t="str">
            <v>ITAU</v>
          </cell>
          <cell r="AC23" t="str">
            <v>ORACLE</v>
          </cell>
          <cell r="AD23" t="str">
            <v>Gabriel Polisandro Sowmy</v>
          </cell>
          <cell r="AE23" t="str">
            <v>Specialized Services</v>
          </cell>
          <cell r="AF23" t="str">
            <v>Gerencia - Alex Sugiyama</v>
          </cell>
        </row>
        <row r="24">
          <cell r="F24">
            <v>39821</v>
          </cell>
          <cell r="T24">
            <v>59110.77</v>
          </cell>
          <cell r="U24">
            <v>39821</v>
          </cell>
          <cell r="V24" t="str">
            <v>Ted</v>
          </cell>
          <cell r="W24" t="str">
            <v>Recebido</v>
          </cell>
          <cell r="Y24" t="str">
            <v>Serviços de Consultoria</v>
          </cell>
          <cell r="Z24" t="e">
            <v>#REF!</v>
          </cell>
          <cell r="AA24" t="str">
            <v>FLEXTRONICS – Migração Oracle 2 Baan Sorocaba</v>
          </cell>
          <cell r="AB24" t="str">
            <v>FLEXTRONICS</v>
          </cell>
          <cell r="AC24" t="str">
            <v>INFOR</v>
          </cell>
          <cell r="AD24" t="str">
            <v>Gabriel Polisandro Sowmy</v>
          </cell>
          <cell r="AE24" t="str">
            <v>Projects</v>
          </cell>
          <cell r="AF24" t="str">
            <v>Gerencia - Cristina Gelmetti</v>
          </cell>
        </row>
        <row r="25">
          <cell r="F25">
            <v>39815</v>
          </cell>
          <cell r="T25">
            <v>10065.41</v>
          </cell>
          <cell r="U25">
            <v>39815</v>
          </cell>
          <cell r="V25" t="str">
            <v>Depósito</v>
          </cell>
          <cell r="W25" t="str">
            <v>Recebido</v>
          </cell>
          <cell r="Y25" t="str">
            <v>Serviços de Consultoria</v>
          </cell>
          <cell r="Z25" t="e">
            <v>#REF!</v>
          </cell>
          <cell r="AA25" t="str">
            <v>LOGIN - Instalação e Suporte IAS</v>
          </cell>
          <cell r="AB25" t="str">
            <v>LOGIN</v>
          </cell>
          <cell r="AC25" t="str">
            <v>ORACLE</v>
          </cell>
          <cell r="AD25" t="str">
            <v>Fabio Dal Colletto</v>
          </cell>
          <cell r="AE25" t="str">
            <v>Support</v>
          </cell>
          <cell r="AF25" t="str">
            <v>Gerencia - Fabio Dal Colletto</v>
          </cell>
        </row>
        <row r="26">
          <cell r="F26">
            <v>39820</v>
          </cell>
          <cell r="T26">
            <v>12754.88</v>
          </cell>
          <cell r="U26">
            <v>39820</v>
          </cell>
          <cell r="V26" t="str">
            <v>Depósito</v>
          </cell>
          <cell r="W26" t="str">
            <v>Recebido</v>
          </cell>
          <cell r="X26" t="str">
            <v>Variação Cambial</v>
          </cell>
          <cell r="Y26" t="str">
            <v>Serviços de Consultoria</v>
          </cell>
          <cell r="Z26" t="e">
            <v>#REF!</v>
          </cell>
          <cell r="AA26" t="str">
            <v>SSA Espanha - Suporte Bargoa RJ</v>
          </cell>
          <cell r="AB26" t="str">
            <v>SSA SPAIN</v>
          </cell>
          <cell r="AC26" t="str">
            <v>INFOR</v>
          </cell>
          <cell r="AD26" t="str">
            <v>Enio Jose Ciappa</v>
          </cell>
          <cell r="AE26" t="str">
            <v>Specialized Services</v>
          </cell>
          <cell r="AF26" t="str">
            <v>Gerencia - Jeferson Mantovani</v>
          </cell>
        </row>
        <row r="27">
          <cell r="F27">
            <v>39818</v>
          </cell>
          <cell r="T27">
            <v>10827.94</v>
          </cell>
          <cell r="U27">
            <v>39818</v>
          </cell>
          <cell r="V27" t="str">
            <v>Ted</v>
          </cell>
          <cell r="W27" t="str">
            <v>Recebido</v>
          </cell>
          <cell r="Y27" t="str">
            <v>Serviços de Consultoria</v>
          </cell>
          <cell r="Z27" t="e">
            <v>#REF!</v>
          </cell>
          <cell r="AA27" t="str">
            <v>SSA Brasil - Melhorias ERP LN</v>
          </cell>
          <cell r="AB27" t="str">
            <v>INFOR</v>
          </cell>
          <cell r="AC27" t="str">
            <v>INFOR</v>
          </cell>
          <cell r="AD27" t="str">
            <v>Enio Jose Ciappa</v>
          </cell>
          <cell r="AE27" t="str">
            <v>Projects</v>
          </cell>
          <cell r="AF27" t="str">
            <v>Gerencia - Jeferson Mantovani</v>
          </cell>
        </row>
        <row r="28">
          <cell r="F28">
            <v>39818</v>
          </cell>
          <cell r="T28">
            <v>18981.560000000001</v>
          </cell>
          <cell r="U28">
            <v>39818</v>
          </cell>
          <cell r="V28" t="str">
            <v>Ted</v>
          </cell>
          <cell r="W28" t="str">
            <v>Recebido</v>
          </cell>
          <cell r="Y28" t="str">
            <v>Serviços de Consultoria</v>
          </cell>
          <cell r="Z28" t="e">
            <v>#REF!</v>
          </cell>
          <cell r="AA28" t="str">
            <v>SSA BRASIL - Index Tornos Sped Fiscal</v>
          </cell>
          <cell r="AB28" t="str">
            <v>INFOR</v>
          </cell>
          <cell r="AC28" t="str">
            <v>INFOR</v>
          </cell>
          <cell r="AD28" t="str">
            <v>Marcos Theodoro Siqueira Filho</v>
          </cell>
          <cell r="AE28" t="str">
            <v>Projects</v>
          </cell>
          <cell r="AF28" t="str">
            <v>Gerencia - Alex Sugiyama</v>
          </cell>
        </row>
        <row r="29">
          <cell r="F29">
            <v>39818</v>
          </cell>
          <cell r="T29">
            <v>16282.98</v>
          </cell>
          <cell r="U29">
            <v>39818</v>
          </cell>
          <cell r="V29" t="str">
            <v>Ted</v>
          </cell>
          <cell r="W29" t="str">
            <v>Recebido</v>
          </cell>
          <cell r="Y29" t="str">
            <v>Serviços de Consultoria</v>
          </cell>
          <cell r="Z29" t="e">
            <v>#REF!</v>
          </cell>
          <cell r="AA29" t="str">
            <v>SSA BRASIL - CSS SCHNEIDER</v>
          </cell>
          <cell r="AB29" t="str">
            <v>INFOR</v>
          </cell>
          <cell r="AC29" t="str">
            <v>INFOR</v>
          </cell>
          <cell r="AD29" t="str">
            <v>Enio Jose Ciappa</v>
          </cell>
          <cell r="AE29" t="str">
            <v>Specialized Services</v>
          </cell>
          <cell r="AF29" t="str">
            <v>Gerencia - Jeferson Mantovani</v>
          </cell>
        </row>
        <row r="30">
          <cell r="F30">
            <v>39822</v>
          </cell>
          <cell r="T30">
            <v>12301.39</v>
          </cell>
          <cell r="U30">
            <v>39822</v>
          </cell>
          <cell r="V30" t="str">
            <v>Ted</v>
          </cell>
          <cell r="W30" t="str">
            <v>Recebido</v>
          </cell>
          <cell r="Y30" t="str">
            <v>Serviços de Consultoria</v>
          </cell>
          <cell r="Z30" t="e">
            <v>#REF!</v>
          </cell>
          <cell r="AA30" t="str">
            <v>SSA BRASIL - Suporte Trifil</v>
          </cell>
          <cell r="AB30" t="str">
            <v>INFOR</v>
          </cell>
          <cell r="AC30" t="str">
            <v>INFOR</v>
          </cell>
          <cell r="AD30" t="str">
            <v>Renato dos Santos Nunes</v>
          </cell>
          <cell r="AE30" t="str">
            <v>Development</v>
          </cell>
          <cell r="AF30" t="str">
            <v>Gerencia - Fabio Dal Colletto</v>
          </cell>
        </row>
        <row r="31">
          <cell r="T31">
            <v>27835.703529999999</v>
          </cell>
          <cell r="V31" t="str">
            <v>Boleto</v>
          </cell>
          <cell r="X31" t="str">
            <v>NF cancelda reemitida</v>
          </cell>
          <cell r="Y31" t="str">
            <v>Serviços de Consultoria</v>
          </cell>
          <cell r="Z31" t="e">
            <v>#REF!</v>
          </cell>
          <cell r="AA31" t="str">
            <v>Ciber -  Migracao ERP Ln</v>
          </cell>
          <cell r="AB31" t="str">
            <v>CIBER</v>
          </cell>
          <cell r="AC31" t="str">
            <v>INFOR</v>
          </cell>
          <cell r="AD31" t="str">
            <v>Marcos Theodoro Siqueira Filho</v>
          </cell>
          <cell r="AE31" t="str">
            <v>Projects</v>
          </cell>
          <cell r="AF31" t="str">
            <v>Gerencia - Jeferson Mantovani</v>
          </cell>
        </row>
        <row r="32">
          <cell r="F32">
            <v>39848</v>
          </cell>
          <cell r="T32">
            <v>13290.73</v>
          </cell>
          <cell r="U32">
            <v>39848</v>
          </cell>
          <cell r="V32" t="str">
            <v>Depósito</v>
          </cell>
          <cell r="W32" t="str">
            <v>Recebido</v>
          </cell>
          <cell r="X32" t="str">
            <v>Variação Cambial</v>
          </cell>
          <cell r="Y32" t="str">
            <v>Serviços de Consultoria</v>
          </cell>
          <cell r="Z32" t="e">
            <v>#REF!</v>
          </cell>
          <cell r="AA32" t="str">
            <v>SSA ESPANHA - Sped Fiscal Bargoa</v>
          </cell>
          <cell r="AB32" t="str">
            <v>SSA SPAIN</v>
          </cell>
          <cell r="AC32" t="str">
            <v>INFOR</v>
          </cell>
          <cell r="AD32" t="str">
            <v>Enio Jose Ciappa</v>
          </cell>
          <cell r="AE32" t="str">
            <v>Projects</v>
          </cell>
          <cell r="AF32" t="str">
            <v>Gerencia - Jeferson Mantovani</v>
          </cell>
        </row>
        <row r="33">
          <cell r="F33">
            <v>39836</v>
          </cell>
          <cell r="T33">
            <v>16496.11</v>
          </cell>
          <cell r="U33">
            <v>39836</v>
          </cell>
          <cell r="V33" t="str">
            <v>Ted</v>
          </cell>
          <cell r="W33" t="str">
            <v>Recebido</v>
          </cell>
          <cell r="Y33" t="str">
            <v>Comissões Sobre Vendas</v>
          </cell>
          <cell r="Z33" t="e">
            <v>#REF!</v>
          </cell>
          <cell r="AA33" t="str">
            <v>INFOR - Comissionamento Vendas</v>
          </cell>
          <cell r="AB33" t="str">
            <v>INFOR</v>
          </cell>
          <cell r="AC33" t="str">
            <v>N/A</v>
          </cell>
          <cell r="AD33" t="str">
            <v>Ederson Taibo Riechelmann</v>
          </cell>
          <cell r="AE33" t="str">
            <v>N/A</v>
          </cell>
          <cell r="AF33" t="str">
            <v>UNIONE - VENDAS</v>
          </cell>
        </row>
        <row r="34">
          <cell r="F34">
            <v>39828</v>
          </cell>
          <cell r="T34">
            <v>45099.9</v>
          </cell>
          <cell r="U34">
            <v>39828</v>
          </cell>
          <cell r="V34" t="str">
            <v>Ted</v>
          </cell>
          <cell r="W34" t="str">
            <v>Recebido</v>
          </cell>
          <cell r="Y34" t="str">
            <v>Serviços de Consultoria</v>
          </cell>
          <cell r="Z34" t="e">
            <v>#REF!</v>
          </cell>
          <cell r="AA34" t="str">
            <v>FLEXTRONICS – Migração Oracle 2 Baan Sorocaba</v>
          </cell>
          <cell r="AB34" t="str">
            <v>FLEXTRONICS</v>
          </cell>
          <cell r="AC34" t="str">
            <v>INFOR</v>
          </cell>
          <cell r="AD34" t="str">
            <v>Gabriel Polisandro Sowmy</v>
          </cell>
          <cell r="AE34" t="str">
            <v>Projects</v>
          </cell>
          <cell r="AF34" t="str">
            <v>Gerencia - Cristina Gelmetti</v>
          </cell>
        </row>
        <row r="35">
          <cell r="F35">
            <v>39821</v>
          </cell>
          <cell r="T35">
            <v>13863.77</v>
          </cell>
          <cell r="U35">
            <v>39821</v>
          </cell>
          <cell r="V35" t="str">
            <v>Ted</v>
          </cell>
          <cell r="W35" t="str">
            <v>Recebido</v>
          </cell>
          <cell r="Y35" t="str">
            <v>Serviços de Consultoria</v>
          </cell>
          <cell r="Z35" t="e">
            <v>#REF!</v>
          </cell>
          <cell r="AA35" t="str">
            <v>FLEXTRONICS -  Suporte Financeiro</v>
          </cell>
          <cell r="AB35" t="str">
            <v>FLEXTRONICS</v>
          </cell>
          <cell r="AC35" t="str">
            <v>INFOR</v>
          </cell>
          <cell r="AD35" t="str">
            <v>Gabriel Polisandro Sowmy</v>
          </cell>
          <cell r="AE35" t="str">
            <v>Specialized Services</v>
          </cell>
          <cell r="AF35" t="str">
            <v>Gerencia - Cristina Gelmetti</v>
          </cell>
        </row>
        <row r="36">
          <cell r="F36">
            <v>39818</v>
          </cell>
          <cell r="T36">
            <v>18065.27</v>
          </cell>
          <cell r="U36">
            <v>39818</v>
          </cell>
          <cell r="V36" t="str">
            <v>Boleto</v>
          </cell>
          <cell r="W36" t="str">
            <v>Recebido</v>
          </cell>
          <cell r="X36" t="str">
            <v>Pis, Cofins e CSLL s/ NFs 10893 e 11052, Sobre esta NF não foi retido Pis, Cofins e CSLL</v>
          </cell>
          <cell r="Y36" t="str">
            <v>Serviços de Consultoria</v>
          </cell>
          <cell r="Z36" t="e">
            <v>#REF!</v>
          </cell>
          <cell r="AA36" t="str">
            <v>CARREFOUR - Suporte</v>
          </cell>
          <cell r="AB36" t="str">
            <v>CARREFOUR</v>
          </cell>
          <cell r="AC36" t="str">
            <v>HYPERION</v>
          </cell>
          <cell r="AD36" t="str">
            <v>Guilherme Hatsumura</v>
          </cell>
          <cell r="AE36" t="str">
            <v>Specialized Services</v>
          </cell>
          <cell r="AF36" t="str">
            <v>Gerencia - Cristina Gelmetti</v>
          </cell>
        </row>
        <row r="37">
          <cell r="F37">
            <v>39815</v>
          </cell>
          <cell r="T37">
            <v>2195.12</v>
          </cell>
          <cell r="U37">
            <v>39815</v>
          </cell>
          <cell r="V37" t="str">
            <v>Depósito</v>
          </cell>
          <cell r="W37" t="str">
            <v>Recebido</v>
          </cell>
          <cell r="X37" t="str">
            <v>Recebido Pelo Banco Nossa Caixa</v>
          </cell>
          <cell r="Y37" t="str">
            <v>Serviços de Consultoria</v>
          </cell>
          <cell r="Z37" t="e">
            <v>#REF!</v>
          </cell>
          <cell r="AA37" t="str">
            <v>SABESP - SUPORTE DBA ORACLE</v>
          </cell>
          <cell r="AB37" t="str">
            <v>SABESP</v>
          </cell>
          <cell r="AC37" t="str">
            <v>ORACLE</v>
          </cell>
          <cell r="AD37" t="str">
            <v>Fabio Dal Colletto</v>
          </cell>
          <cell r="AE37" t="str">
            <v>Support</v>
          </cell>
          <cell r="AF37" t="str">
            <v>Gerencia - Fabio Dal Colletto</v>
          </cell>
        </row>
        <row r="38">
          <cell r="F38">
            <v>39848</v>
          </cell>
          <cell r="T38">
            <v>8559.1200000000008</v>
          </cell>
          <cell r="U38">
            <v>39848</v>
          </cell>
          <cell r="V38" t="str">
            <v>Depósito</v>
          </cell>
          <cell r="W38" t="str">
            <v>Recebido</v>
          </cell>
          <cell r="Y38" t="str">
            <v>Serviços de Consultoria</v>
          </cell>
          <cell r="Z38" t="e">
            <v>#REF!</v>
          </cell>
          <cell r="AA38" t="str">
            <v>ITAU - Alocacao - Siebel.</v>
          </cell>
          <cell r="AB38" t="str">
            <v>ITAU</v>
          </cell>
          <cell r="AC38" t="str">
            <v>ORACLE</v>
          </cell>
          <cell r="AD38" t="str">
            <v>Gabriel Polisandro Sowmy</v>
          </cell>
          <cell r="AE38" t="str">
            <v>Specialized Services</v>
          </cell>
          <cell r="AF38" t="str">
            <v>Gerencia - Alex Sugiyama</v>
          </cell>
        </row>
        <row r="39">
          <cell r="F39">
            <v>39815</v>
          </cell>
          <cell r="T39">
            <v>10800.81</v>
          </cell>
          <cell r="U39">
            <v>39815</v>
          </cell>
          <cell r="V39" t="str">
            <v>Ted</v>
          </cell>
          <cell r="W39" t="str">
            <v>Recebido</v>
          </cell>
          <cell r="Y39" t="str">
            <v>Serviços de Outsourcing</v>
          </cell>
          <cell r="Z39" t="e">
            <v>#REF!</v>
          </cell>
          <cell r="AA39" t="str">
            <v>Apolo - Consultoria Ceva Logistics</v>
          </cell>
          <cell r="AB39" t="str">
            <v>TNT</v>
          </cell>
          <cell r="AC39" t="str">
            <v>P. SERVICES</v>
          </cell>
          <cell r="AD39" t="str">
            <v>Carlos Spinelli Corvino</v>
          </cell>
          <cell r="AE39" t="str">
            <v>Outsourcing</v>
          </cell>
          <cell r="AF39" t="str">
            <v>Professional Services - Spinelli</v>
          </cell>
        </row>
        <row r="40">
          <cell r="F40">
            <v>39820</v>
          </cell>
          <cell r="T40">
            <v>8396.2999999999993</v>
          </cell>
          <cell r="U40">
            <v>39820</v>
          </cell>
          <cell r="V40" t="str">
            <v>Ted</v>
          </cell>
          <cell r="W40" t="str">
            <v>Recebido</v>
          </cell>
          <cell r="Y40" t="str">
            <v>Serviços de Outsourcing</v>
          </cell>
          <cell r="Z40" t="e">
            <v>#REF!</v>
          </cell>
          <cell r="AA40" t="str">
            <v>ALCOA - Professional Services - Alocacao</v>
          </cell>
          <cell r="AB40" t="str">
            <v>ALCOA</v>
          </cell>
          <cell r="AC40" t="str">
            <v>P. SERVICES</v>
          </cell>
          <cell r="AD40" t="str">
            <v>Carlos Spinelli Corvino</v>
          </cell>
          <cell r="AE40" t="str">
            <v>Outsourcing</v>
          </cell>
          <cell r="AF40" t="str">
            <v>Professional Services - Spinelli</v>
          </cell>
        </row>
        <row r="41">
          <cell r="F41">
            <v>39818</v>
          </cell>
          <cell r="T41">
            <v>4669.33</v>
          </cell>
          <cell r="U41">
            <v>39818</v>
          </cell>
          <cell r="V41" t="str">
            <v>Boleto</v>
          </cell>
          <cell r="W41" t="str">
            <v>Recebido</v>
          </cell>
          <cell r="Y41" t="str">
            <v>Serviços de Consultoria</v>
          </cell>
          <cell r="Z41" t="e">
            <v>#REF!</v>
          </cell>
          <cell r="AA41" t="str">
            <v>SARAIVA - Revisao de Aplicacao</v>
          </cell>
          <cell r="AB41" t="str">
            <v>SARAIVA</v>
          </cell>
          <cell r="AC41" t="str">
            <v>HYPERION</v>
          </cell>
          <cell r="AD41" t="str">
            <v>Guilherme Hatsumura</v>
          </cell>
          <cell r="AE41" t="str">
            <v>Projects</v>
          </cell>
          <cell r="AF41" t="str">
            <v>Gerencia - Alex Sugiyama</v>
          </cell>
        </row>
        <row r="42">
          <cell r="F42">
            <v>39862</v>
          </cell>
          <cell r="T42">
            <v>13941.2</v>
          </cell>
          <cell r="U42">
            <v>39862</v>
          </cell>
          <cell r="V42" t="str">
            <v>Depósito</v>
          </cell>
          <cell r="W42" t="str">
            <v>Recebido</v>
          </cell>
          <cell r="X42" t="str">
            <v>Variação Cambial</v>
          </cell>
          <cell r="Y42" t="str">
            <v>Serviços de Consultoria</v>
          </cell>
          <cell r="Z42" t="e">
            <v>#REF!</v>
          </cell>
          <cell r="AA42" t="str">
            <v>SSA Espanha - Suporte Bargoa RJ</v>
          </cell>
          <cell r="AB42" t="str">
            <v>SSA SPAIN</v>
          </cell>
          <cell r="AC42" t="str">
            <v>INFOR</v>
          </cell>
          <cell r="AD42" t="str">
            <v>Enio Jose Ciappa</v>
          </cell>
          <cell r="AE42" t="str">
            <v>Specialized Services</v>
          </cell>
          <cell r="AF42" t="str">
            <v>Gerencia - Jeferson Mantovani</v>
          </cell>
        </row>
        <row r="43">
          <cell r="F43">
            <v>39820</v>
          </cell>
          <cell r="T43">
            <v>82186.25</v>
          </cell>
          <cell r="U43">
            <v>39820</v>
          </cell>
          <cell r="V43" t="str">
            <v>Ted</v>
          </cell>
          <cell r="W43" t="str">
            <v>Recebido</v>
          </cell>
          <cell r="X43" t="str">
            <v>Cliente Reteve 5% ISS</v>
          </cell>
          <cell r="Y43" t="str">
            <v>Serviços de Consultoria</v>
          </cell>
          <cell r="Z43" t="e">
            <v>#REF!</v>
          </cell>
          <cell r="AA43" t="str">
            <v>BRASIL TELECOM - Revisao e Novas Aplicacoes</v>
          </cell>
          <cell r="AB43" t="str">
            <v>BRASIL TELECOM</v>
          </cell>
          <cell r="AC43" t="str">
            <v>HYPERION</v>
          </cell>
          <cell r="AD43" t="str">
            <v>Evandro Luis Armelin</v>
          </cell>
          <cell r="AE43" t="str">
            <v>Projects</v>
          </cell>
          <cell r="AF43" t="str">
            <v>Gerencia - Alex Sugiyama</v>
          </cell>
        </row>
        <row r="44">
          <cell r="F44">
            <v>39827</v>
          </cell>
          <cell r="T44">
            <v>5915.58</v>
          </cell>
          <cell r="U44">
            <v>39827</v>
          </cell>
          <cell r="V44" t="str">
            <v>Ted</v>
          </cell>
          <cell r="W44" t="str">
            <v>Recebido</v>
          </cell>
          <cell r="X44" t="str">
            <v>Cliente Reteve 2% ISS e 11% INSS Indevidamente</v>
          </cell>
          <cell r="Y44" t="str">
            <v>Serviços de Outsourcing</v>
          </cell>
          <cell r="Z44" t="e">
            <v>#REF!</v>
          </cell>
          <cell r="AA44" t="str">
            <v>ALCOA - Professional Services - Alocacao (Faturamento)</v>
          </cell>
          <cell r="AB44" t="str">
            <v>ALCOA</v>
          </cell>
          <cell r="AC44" t="str">
            <v>P. SERVICES</v>
          </cell>
          <cell r="AD44" t="str">
            <v>Carlos Spinelli Corvino</v>
          </cell>
          <cell r="AE44" t="str">
            <v>Outsourcing</v>
          </cell>
          <cell r="AF44" t="str">
            <v>Professional Services - Spinelli</v>
          </cell>
        </row>
        <row r="45">
          <cell r="F45">
            <v>39815</v>
          </cell>
          <cell r="T45">
            <v>5002.2</v>
          </cell>
          <cell r="U45">
            <v>39815</v>
          </cell>
          <cell r="V45" t="str">
            <v>Depósito</v>
          </cell>
          <cell r="W45" t="str">
            <v>Recebido</v>
          </cell>
          <cell r="Y45" t="str">
            <v>Serviços de Consultoria</v>
          </cell>
          <cell r="Z45" t="e">
            <v>#REF!</v>
          </cell>
          <cell r="AA45" t="str">
            <v>LOGIN - Instalação e Suporte IAS</v>
          </cell>
          <cell r="AB45" t="str">
            <v>LOGIN</v>
          </cell>
          <cell r="AC45" t="str">
            <v>ORACLE</v>
          </cell>
          <cell r="AD45" t="str">
            <v>Fabio Dal Colletto</v>
          </cell>
          <cell r="AE45" t="str">
            <v>Support</v>
          </cell>
          <cell r="AF45" t="str">
            <v>Gerencia - Fabio Dal Colletto</v>
          </cell>
        </row>
        <row r="46">
          <cell r="F46">
            <v>39822</v>
          </cell>
          <cell r="T46">
            <v>21591.5</v>
          </cell>
          <cell r="U46">
            <v>39822</v>
          </cell>
          <cell r="V46" t="str">
            <v>Ted</v>
          </cell>
          <cell r="W46" t="str">
            <v>Recebido</v>
          </cell>
          <cell r="X46" t="str">
            <v>Nf reemitida- cancelada 11153- SSA Tecnologies</v>
          </cell>
          <cell r="Y46" t="str">
            <v>Serviços de Consultoria</v>
          </cell>
          <cell r="Z46" t="e">
            <v>#REF!</v>
          </cell>
          <cell r="AA46" t="str">
            <v>SSA Brasil - Casas Bahia</v>
          </cell>
          <cell r="AB46" t="str">
            <v>INFOR</v>
          </cell>
          <cell r="AC46" t="str">
            <v>INFOR</v>
          </cell>
          <cell r="AD46" t="str">
            <v>Enio Jose Ciappa</v>
          </cell>
          <cell r="AE46" t="str">
            <v>Specialized Services</v>
          </cell>
          <cell r="AF46" t="str">
            <v>Gerencia - Jeferson Mantovani</v>
          </cell>
        </row>
        <row r="47">
          <cell r="F47">
            <v>39822</v>
          </cell>
          <cell r="T47">
            <v>6813.49</v>
          </cell>
          <cell r="U47">
            <v>39822</v>
          </cell>
          <cell r="V47" t="str">
            <v>Ted</v>
          </cell>
          <cell r="W47" t="str">
            <v>Recebido</v>
          </cell>
          <cell r="Y47" t="str">
            <v>Serviços de Consultoria</v>
          </cell>
          <cell r="Z47" t="e">
            <v>#REF!</v>
          </cell>
          <cell r="AA47" t="str">
            <v>SSA Brasil - Sped Fiscal Komatsu</v>
          </cell>
          <cell r="AB47" t="str">
            <v>INFOR</v>
          </cell>
          <cell r="AC47" t="str">
            <v>INFOR</v>
          </cell>
          <cell r="AD47" t="str">
            <v>Enio Jose Ciappa</v>
          </cell>
          <cell r="AE47" t="str">
            <v>Projects</v>
          </cell>
          <cell r="AF47" t="str">
            <v>Gerencia - Cristina Gelmetti</v>
          </cell>
        </row>
        <row r="48">
          <cell r="F48">
            <v>39818</v>
          </cell>
          <cell r="T48">
            <v>15016</v>
          </cell>
          <cell r="U48">
            <v>39818</v>
          </cell>
          <cell r="V48" t="str">
            <v>Ted</v>
          </cell>
          <cell r="W48" t="str">
            <v>Recebido</v>
          </cell>
          <cell r="Y48" t="str">
            <v>Serviços de Outsourcing</v>
          </cell>
          <cell r="Z48" t="e">
            <v>#REF!</v>
          </cell>
          <cell r="AA48" t="str">
            <v>DHL -Prof. Services - Alocacao (faturamento)</v>
          </cell>
          <cell r="AB48" t="str">
            <v>DHL</v>
          </cell>
          <cell r="AC48" t="str">
            <v>P. SERVICES</v>
          </cell>
          <cell r="AD48" t="str">
            <v>Carlos Spinelli Corvino</v>
          </cell>
          <cell r="AE48" t="str">
            <v>Outsourcing</v>
          </cell>
          <cell r="AF48" t="str">
            <v>Professional Services - Spinelli</v>
          </cell>
        </row>
        <row r="49">
          <cell r="F49">
            <v>39818</v>
          </cell>
          <cell r="T49">
            <v>187700</v>
          </cell>
          <cell r="U49">
            <v>39818</v>
          </cell>
          <cell r="V49" t="str">
            <v>Ted</v>
          </cell>
          <cell r="W49" t="str">
            <v>Recebido</v>
          </cell>
          <cell r="Y49" t="str">
            <v>Serviços de Outsourcing</v>
          </cell>
          <cell r="Z49" t="e">
            <v>#REF!</v>
          </cell>
          <cell r="AA49" t="str">
            <v>DHL -Prof. Services - Alocacao (faturamento)</v>
          </cell>
          <cell r="AB49" t="str">
            <v>DHL</v>
          </cell>
          <cell r="AC49" t="str">
            <v>P. SERVICES</v>
          </cell>
          <cell r="AD49" t="str">
            <v>Carlos Spinelli Corvino</v>
          </cell>
          <cell r="AE49" t="str">
            <v>Outsourcing</v>
          </cell>
          <cell r="AF49" t="str">
            <v>Professional Services - Spinelli</v>
          </cell>
        </row>
        <row r="50">
          <cell r="F50">
            <v>39819</v>
          </cell>
          <cell r="T50">
            <v>23265.41</v>
          </cell>
          <cell r="U50">
            <v>39819</v>
          </cell>
          <cell r="V50" t="str">
            <v>Boleto</v>
          </cell>
          <cell r="W50" t="str">
            <v>Recebido</v>
          </cell>
          <cell r="Y50" t="str">
            <v>Serviços de Consultoria</v>
          </cell>
          <cell r="Z50" t="e">
            <v>#REF!</v>
          </cell>
          <cell r="AA50" t="str">
            <v>AZUL - Implementacao Siebel On Demand</v>
          </cell>
          <cell r="AB50" t="str">
            <v>AZUL</v>
          </cell>
          <cell r="AC50" t="str">
            <v>SIEBEL</v>
          </cell>
          <cell r="AD50" t="str">
            <v>Maria Cristina Peixoto Gelmetti</v>
          </cell>
          <cell r="AE50" t="str">
            <v>Projects</v>
          </cell>
          <cell r="AF50" t="str">
            <v>Gerencia - Cristina Gelmetti</v>
          </cell>
        </row>
        <row r="51">
          <cell r="F51">
            <v>39822</v>
          </cell>
          <cell r="T51">
            <v>14049.82</v>
          </cell>
          <cell r="U51">
            <v>39822</v>
          </cell>
          <cell r="V51" t="str">
            <v>Ted</v>
          </cell>
          <cell r="W51" t="str">
            <v>Recebido</v>
          </cell>
          <cell r="X51" t="str">
            <v>Cliente reteve 11% INSS</v>
          </cell>
          <cell r="Y51" t="str">
            <v>Serviços de Consultoria</v>
          </cell>
          <cell r="Z51" t="e">
            <v>#REF!</v>
          </cell>
          <cell r="AA51" t="str">
            <v>MRS - Hyperion</v>
          </cell>
          <cell r="AB51" t="str">
            <v>MRS</v>
          </cell>
          <cell r="AC51" t="str">
            <v>HYPERION</v>
          </cell>
          <cell r="AD51" t="str">
            <v>Renato dos Santos Nunes</v>
          </cell>
          <cell r="AE51" t="str">
            <v>Specialized Services</v>
          </cell>
          <cell r="AF51" t="str">
            <v>Gerencia - Fabio Dal Colletto</v>
          </cell>
        </row>
        <row r="52">
          <cell r="F52">
            <v>39822</v>
          </cell>
          <cell r="T52">
            <v>4876.1400000000003</v>
          </cell>
          <cell r="U52">
            <v>39822</v>
          </cell>
          <cell r="V52" t="str">
            <v>Ted</v>
          </cell>
          <cell r="W52" t="str">
            <v>Recebido</v>
          </cell>
          <cell r="X52" t="str">
            <v>Cliente reteve 11% INSS</v>
          </cell>
          <cell r="Y52" t="str">
            <v>Serviços de Outsourcing</v>
          </cell>
          <cell r="Z52" t="e">
            <v>#REF!</v>
          </cell>
          <cell r="AA52" t="str">
            <v>MRS - Outsourcing</v>
          </cell>
          <cell r="AB52" t="str">
            <v>MRS</v>
          </cell>
          <cell r="AC52" t="str">
            <v>INFOR</v>
          </cell>
          <cell r="AD52" t="str">
            <v>Renato dos Santos Nunes</v>
          </cell>
          <cell r="AE52" t="str">
            <v>Outsourcing</v>
          </cell>
          <cell r="AF52" t="str">
            <v>Gerencia - Fabio Dal Colletto</v>
          </cell>
        </row>
        <row r="53">
          <cell r="F53">
            <v>39825</v>
          </cell>
          <cell r="T53">
            <v>795.76</v>
          </cell>
          <cell r="U53">
            <v>39825</v>
          </cell>
          <cell r="V53" t="str">
            <v>Boleto</v>
          </cell>
          <cell r="W53" t="str">
            <v>Recebido</v>
          </cell>
          <cell r="Y53" t="str">
            <v>Serviços de Consultoria</v>
          </cell>
          <cell r="Z53" t="e">
            <v>#REF!</v>
          </cell>
          <cell r="AA53" t="str">
            <v>MRS – Suporte Aplicações Hyperion</v>
          </cell>
          <cell r="AB53" t="str">
            <v>MRS</v>
          </cell>
          <cell r="AC53" t="str">
            <v>HYPERION</v>
          </cell>
          <cell r="AD53" t="str">
            <v>Renato dos Santos Nunes</v>
          </cell>
          <cell r="AE53" t="str">
            <v>Support</v>
          </cell>
          <cell r="AF53" t="str">
            <v>Gerencia - Fabio Dal Colletto</v>
          </cell>
        </row>
        <row r="54">
          <cell r="F54">
            <v>39822</v>
          </cell>
          <cell r="T54">
            <v>11161.28</v>
          </cell>
          <cell r="U54">
            <v>39822</v>
          </cell>
          <cell r="V54" t="str">
            <v>Ted</v>
          </cell>
          <cell r="W54" t="str">
            <v>Recebido</v>
          </cell>
          <cell r="Y54" t="str">
            <v>Serviços de Consultoria</v>
          </cell>
          <cell r="Z54" t="e">
            <v>#REF!</v>
          </cell>
          <cell r="AA54" t="str">
            <v>MRS - Suporte CMRO e EAM</v>
          </cell>
          <cell r="AB54" t="str">
            <v>MRS</v>
          </cell>
          <cell r="AC54" t="str">
            <v>ORACLE</v>
          </cell>
          <cell r="AD54" t="str">
            <v>Renato dos Santos Nunes</v>
          </cell>
          <cell r="AE54" t="str">
            <v>Projects</v>
          </cell>
          <cell r="AF54" t="str">
            <v>Gerencia - Fabio Dal Colletto</v>
          </cell>
        </row>
        <row r="55">
          <cell r="F55">
            <v>39822</v>
          </cell>
          <cell r="T55">
            <v>13499.69</v>
          </cell>
          <cell r="U55">
            <v>39822</v>
          </cell>
          <cell r="V55" t="str">
            <v>Ted</v>
          </cell>
          <cell r="W55" t="str">
            <v>Recebido</v>
          </cell>
          <cell r="Y55" t="str">
            <v>Serviços de Consultoria</v>
          </cell>
          <cell r="Z55" t="e">
            <v>#REF!</v>
          </cell>
          <cell r="AA55" t="str">
            <v>MRS - Suporte CMRO e EAM</v>
          </cell>
          <cell r="AB55" t="str">
            <v>MRS</v>
          </cell>
          <cell r="AC55" t="str">
            <v>ORACLE</v>
          </cell>
          <cell r="AD55" t="str">
            <v>Renato dos Santos Nunes</v>
          </cell>
          <cell r="AE55" t="str">
            <v>Projects</v>
          </cell>
          <cell r="AF55" t="str">
            <v>Gerencia - Fabio Dal Colletto</v>
          </cell>
        </row>
        <row r="56">
          <cell r="F56">
            <v>39825</v>
          </cell>
          <cell r="T56">
            <v>23103.88</v>
          </cell>
          <cell r="U56">
            <v>39825</v>
          </cell>
          <cell r="V56" t="str">
            <v>Boleto</v>
          </cell>
          <cell r="W56" t="str">
            <v>Recebido</v>
          </cell>
          <cell r="Y56" t="str">
            <v>Serviços de Outsourcing</v>
          </cell>
          <cell r="Z56" t="e">
            <v>#REF!</v>
          </cell>
          <cell r="AA56" t="str">
            <v>MRS - Outsourcing</v>
          </cell>
          <cell r="AB56" t="str">
            <v>MRS</v>
          </cell>
          <cell r="AC56" t="str">
            <v>INFOR</v>
          </cell>
          <cell r="AD56" t="str">
            <v>Renato dos Santos Nunes</v>
          </cell>
          <cell r="AE56" t="str">
            <v>Outsourcing</v>
          </cell>
          <cell r="AF56" t="str">
            <v>Gerencia - Fabio Dal Colletto</v>
          </cell>
        </row>
        <row r="57">
          <cell r="F57">
            <v>39848</v>
          </cell>
          <cell r="T57">
            <v>385.32</v>
          </cell>
          <cell r="U57">
            <v>39848</v>
          </cell>
          <cell r="V57" t="str">
            <v>Depósito</v>
          </cell>
          <cell r="W57" t="str">
            <v>Recebido</v>
          </cell>
          <cell r="X57" t="str">
            <v>Variação Cambial</v>
          </cell>
          <cell r="Y57" t="str">
            <v>Serviços de Consultoria</v>
          </cell>
          <cell r="Z57" t="e">
            <v>#REF!</v>
          </cell>
          <cell r="AA57" t="str">
            <v>SSA Espanha - Suporte Bargoa RJ</v>
          </cell>
          <cell r="AB57" t="str">
            <v>SSA SPAIN</v>
          </cell>
          <cell r="AC57" t="str">
            <v>INFOR</v>
          </cell>
          <cell r="AD57" t="str">
            <v>Enio Jose Ciappa</v>
          </cell>
          <cell r="AE57" t="str">
            <v>Specialized Services</v>
          </cell>
          <cell r="AF57" t="str">
            <v>Gerencia - Jeferson Mantovani</v>
          </cell>
        </row>
        <row r="58">
          <cell r="F58">
            <v>39904</v>
          </cell>
          <cell r="T58">
            <v>8569.26</v>
          </cell>
          <cell r="U58">
            <v>39904</v>
          </cell>
          <cell r="V58" t="str">
            <v>Depósito</v>
          </cell>
          <cell r="W58" t="str">
            <v>Recebido</v>
          </cell>
          <cell r="Y58" t="str">
            <v>Serviços de Consultoria</v>
          </cell>
          <cell r="Z58" t="e">
            <v>#REF!</v>
          </cell>
          <cell r="AA58" t="str">
            <v>Gyotoku - Consultoria Tecnica</v>
          </cell>
          <cell r="AB58" t="str">
            <v>GYOTOKU</v>
          </cell>
          <cell r="AC58" t="str">
            <v>INFOR</v>
          </cell>
          <cell r="AD58" t="str">
            <v>Marcos Theodoro Siqueira Filho</v>
          </cell>
          <cell r="AE58" t="str">
            <v>Specialized Services</v>
          </cell>
          <cell r="AF58" t="str">
            <v>Gerencia - Cristina Gelmetti</v>
          </cell>
        </row>
        <row r="59">
          <cell r="F59">
            <v>39919</v>
          </cell>
          <cell r="T59">
            <v>5105.49</v>
          </cell>
          <cell r="U59">
            <v>39919</v>
          </cell>
          <cell r="V59" t="str">
            <v>Depósito</v>
          </cell>
          <cell r="W59" t="str">
            <v>Recebido</v>
          </cell>
          <cell r="Y59" t="str">
            <v>Serviços de Consultoria</v>
          </cell>
          <cell r="Z59" t="e">
            <v>#REF!</v>
          </cell>
          <cell r="AA59" t="str">
            <v>GYOTOKU - Cobrança Fomento Sifra</v>
          </cell>
          <cell r="AB59" t="str">
            <v>GYOTOKU</v>
          </cell>
          <cell r="AC59" t="str">
            <v>INFOR</v>
          </cell>
          <cell r="AD59" t="str">
            <v>Marcos Theodoro Siqueira Filho</v>
          </cell>
          <cell r="AE59" t="str">
            <v>Projects</v>
          </cell>
          <cell r="AF59" t="str">
            <v>Gerencia - Cristina Gelmetti</v>
          </cell>
        </row>
        <row r="60">
          <cell r="F60">
            <v>39931</v>
          </cell>
          <cell r="T60">
            <v>2674.3</v>
          </cell>
          <cell r="U60">
            <v>39931</v>
          </cell>
          <cell r="V60" t="str">
            <v>Depósito</v>
          </cell>
          <cell r="W60" t="str">
            <v>Recebido</v>
          </cell>
          <cell r="Y60" t="str">
            <v>Serviços de Consultoria</v>
          </cell>
          <cell r="Z60" t="e">
            <v>#REF!</v>
          </cell>
          <cell r="AA60" t="str">
            <v>GYOTOKU - Conciliacao Contas a Pagar x Contabil</v>
          </cell>
          <cell r="AB60" t="str">
            <v>GYOTOKU</v>
          </cell>
          <cell r="AC60" t="str">
            <v>INFOR</v>
          </cell>
          <cell r="AD60" t="str">
            <v>Marcos Theodoro Siqueira Filho</v>
          </cell>
          <cell r="AE60" t="str">
            <v>Projects</v>
          </cell>
          <cell r="AF60" t="str">
            <v>Gerencia - Cristina Gelmetti</v>
          </cell>
        </row>
        <row r="61">
          <cell r="F61">
            <v>39827</v>
          </cell>
          <cell r="T61">
            <v>9237.44</v>
          </cell>
          <cell r="U61">
            <v>39827</v>
          </cell>
          <cell r="V61" t="str">
            <v>Ted</v>
          </cell>
          <cell r="W61" t="str">
            <v>Recebido</v>
          </cell>
          <cell r="X61" t="str">
            <v>Cliente reteve 11% INSS</v>
          </cell>
          <cell r="Y61" t="str">
            <v>Serviços de Consultoria</v>
          </cell>
          <cell r="Z61" t="e">
            <v>#REF!</v>
          </cell>
          <cell r="AA61" t="str">
            <v>MRS – Fabrica Oracle EBS</v>
          </cell>
          <cell r="AB61" t="str">
            <v>MRS</v>
          </cell>
          <cell r="AC61" t="str">
            <v>N/A</v>
          </cell>
          <cell r="AD61" t="str">
            <v>Renato dos Santos Nunes</v>
          </cell>
          <cell r="AE61" t="str">
            <v>Development</v>
          </cell>
          <cell r="AF61" t="str">
            <v>Gerencia - Fabio Dal Colletto</v>
          </cell>
        </row>
        <row r="62">
          <cell r="F62">
            <v>39825</v>
          </cell>
          <cell r="T62">
            <v>29531.78</v>
          </cell>
          <cell r="U62">
            <v>39825</v>
          </cell>
          <cell r="V62" t="str">
            <v>Depósito</v>
          </cell>
          <cell r="W62" t="str">
            <v>Recebido</v>
          </cell>
          <cell r="Y62" t="str">
            <v>Serviços de Outsourcing</v>
          </cell>
          <cell r="Z62" t="e">
            <v>#REF!</v>
          </cell>
          <cell r="AA62" t="str">
            <v>TIVIT- PROFESSIONAL SERVICES - ALOCACAO C&amp;S</v>
          </cell>
          <cell r="AB62" t="str">
            <v>TIVIT</v>
          </cell>
          <cell r="AC62" t="str">
            <v>P. SERVICES</v>
          </cell>
          <cell r="AD62" t="str">
            <v>Carlos Spinelli Corvino</v>
          </cell>
          <cell r="AE62" t="str">
            <v>Outsourcing</v>
          </cell>
          <cell r="AF62" t="str">
            <v>Professional Services - Spinelli</v>
          </cell>
        </row>
        <row r="63">
          <cell r="F63">
            <v>39821</v>
          </cell>
          <cell r="T63">
            <v>2571.6</v>
          </cell>
          <cell r="U63">
            <v>39821</v>
          </cell>
          <cell r="V63" t="str">
            <v>Depósito</v>
          </cell>
          <cell r="W63" t="str">
            <v>Recebido</v>
          </cell>
          <cell r="Y63" t="str">
            <v>Serviços de Outsourcing</v>
          </cell>
          <cell r="Z63" t="e">
            <v>#REF!</v>
          </cell>
          <cell r="AA63" t="str">
            <v>TIVIT - PROFESSIONAL SERVICES - ALOCACAO - ITO</v>
          </cell>
          <cell r="AB63" t="str">
            <v>TIVIT</v>
          </cell>
          <cell r="AC63" t="str">
            <v>P. SERVICES</v>
          </cell>
          <cell r="AD63" t="str">
            <v>Carlos Spinelli Corvino</v>
          </cell>
          <cell r="AE63" t="str">
            <v>Outsourcing</v>
          </cell>
          <cell r="AF63" t="str">
            <v>Professional Services - Spinelli</v>
          </cell>
        </row>
        <row r="64">
          <cell r="F64">
            <v>39821</v>
          </cell>
          <cell r="T64">
            <v>13112.61</v>
          </cell>
          <cell r="U64">
            <v>39821</v>
          </cell>
          <cell r="V64" t="str">
            <v>Depósito</v>
          </cell>
          <cell r="W64" t="str">
            <v>Recebido</v>
          </cell>
          <cell r="Y64" t="str">
            <v>Serviços de Outsourcing</v>
          </cell>
          <cell r="Z64" t="e">
            <v>#REF!</v>
          </cell>
          <cell r="AA64" t="str">
            <v>TIVIT - PROFESSIONAL SERVICES - ALOCACAO - ITO</v>
          </cell>
          <cell r="AB64" t="str">
            <v>TIVIT</v>
          </cell>
          <cell r="AC64" t="str">
            <v>P. SERVICES</v>
          </cell>
          <cell r="AD64" t="str">
            <v>Carlos Spinelli Corvino</v>
          </cell>
          <cell r="AE64" t="str">
            <v>Outsourcing</v>
          </cell>
          <cell r="AF64" t="str">
            <v>Professional Services - Spinelli</v>
          </cell>
        </row>
        <row r="65">
          <cell r="F65">
            <v>39822</v>
          </cell>
          <cell r="T65">
            <v>4400.3999999999996</v>
          </cell>
          <cell r="U65">
            <v>39822</v>
          </cell>
          <cell r="V65" t="str">
            <v>Depósito</v>
          </cell>
          <cell r="W65" t="str">
            <v>Recebido</v>
          </cell>
          <cell r="Y65" t="str">
            <v>Serviços de Outsourcing</v>
          </cell>
          <cell r="Z65" t="e">
            <v>#REF!</v>
          </cell>
          <cell r="AA65" t="str">
            <v>TIVIT - PROFESSIONAL SERVICES - ALOCACAO - ITO</v>
          </cell>
          <cell r="AB65" t="str">
            <v>TIVIT</v>
          </cell>
          <cell r="AC65" t="str">
            <v>P. SERVICES</v>
          </cell>
          <cell r="AD65" t="str">
            <v>Carlos Spinelli Corvino</v>
          </cell>
          <cell r="AE65" t="str">
            <v>Outsourcing</v>
          </cell>
          <cell r="AF65" t="str">
            <v>Professional Services - Spinelli</v>
          </cell>
        </row>
        <row r="66">
          <cell r="F66">
            <v>39863</v>
          </cell>
          <cell r="T66">
            <v>11363.82</v>
          </cell>
          <cell r="U66">
            <v>39863</v>
          </cell>
          <cell r="V66" t="str">
            <v>Depósito</v>
          </cell>
          <cell r="W66" t="str">
            <v>Recebido</v>
          </cell>
          <cell r="Y66" t="str">
            <v>Serviços de Outsourcing</v>
          </cell>
          <cell r="Z66" t="e">
            <v>#REF!</v>
          </cell>
          <cell r="AA66" t="str">
            <v>TIVIT - PROFESSIONAL SERVICES - ALOCACAO - ITO</v>
          </cell>
          <cell r="AB66" t="str">
            <v>TIVIT</v>
          </cell>
          <cell r="AC66" t="str">
            <v>P. SERVICES</v>
          </cell>
          <cell r="AD66" t="str">
            <v>Carlos Spinelli Corvino</v>
          </cell>
          <cell r="AE66" t="str">
            <v>Outsourcing</v>
          </cell>
          <cell r="AF66" t="str">
            <v>Professional Services - Spinelli</v>
          </cell>
        </row>
        <row r="67">
          <cell r="F67">
            <v>39829</v>
          </cell>
          <cell r="T67">
            <v>5728.6</v>
          </cell>
          <cell r="U67">
            <v>39829</v>
          </cell>
          <cell r="V67" t="str">
            <v>Depósito</v>
          </cell>
          <cell r="W67" t="str">
            <v>Recebido</v>
          </cell>
          <cell r="Y67" t="str">
            <v>Serviços de Consultoria</v>
          </cell>
          <cell r="Z67" t="e">
            <v>#REF!</v>
          </cell>
          <cell r="AA67" t="str">
            <v>SSA BRASIL - CSS Cestari</v>
          </cell>
          <cell r="AB67" t="str">
            <v>INFOR</v>
          </cell>
          <cell r="AC67" t="str">
            <v>INFOR</v>
          </cell>
          <cell r="AD67" t="str">
            <v>Enio Jose Ciappa</v>
          </cell>
          <cell r="AE67" t="str">
            <v>Specialized Services</v>
          </cell>
          <cell r="AF67" t="str">
            <v>Gerencia - Jeferson Mantovani</v>
          </cell>
        </row>
        <row r="68">
          <cell r="F68">
            <v>39829</v>
          </cell>
          <cell r="T68">
            <v>1445.29</v>
          </cell>
          <cell r="U68">
            <v>39829</v>
          </cell>
          <cell r="V68" t="str">
            <v>Depósito</v>
          </cell>
          <cell r="W68" t="str">
            <v>Recebido</v>
          </cell>
          <cell r="Y68" t="str">
            <v>Serviços de Consultoria</v>
          </cell>
          <cell r="Z68" t="e">
            <v>#REF!</v>
          </cell>
          <cell r="AA68" t="str">
            <v>SSA BRASIL - CSS Elster</v>
          </cell>
          <cell r="AB68" t="str">
            <v>INFOR</v>
          </cell>
          <cell r="AC68" t="str">
            <v>INFOR</v>
          </cell>
          <cell r="AD68" t="str">
            <v>Renato dos Santos Nunes</v>
          </cell>
          <cell r="AE68" t="str">
            <v>Support</v>
          </cell>
          <cell r="AF68" t="str">
            <v>Gerencia - Fabio Dal Colletto</v>
          </cell>
        </row>
        <row r="69">
          <cell r="F69">
            <v>39829</v>
          </cell>
          <cell r="T69">
            <v>1892.02</v>
          </cell>
          <cell r="U69">
            <v>39829</v>
          </cell>
          <cell r="V69" t="str">
            <v>Depósito</v>
          </cell>
          <cell r="W69" t="str">
            <v>Recebido</v>
          </cell>
          <cell r="Y69" t="str">
            <v>Serviços de Consultoria</v>
          </cell>
          <cell r="Z69" t="e">
            <v>#REF!</v>
          </cell>
          <cell r="AA69" t="str">
            <v>SSA Brasil - CSS FCC</v>
          </cell>
          <cell r="AB69" t="str">
            <v>INFOR</v>
          </cell>
          <cell r="AC69" t="str">
            <v>INFOR</v>
          </cell>
          <cell r="AD69" t="str">
            <v>Enio Jose Ciappa</v>
          </cell>
          <cell r="AE69" t="str">
            <v>Specialized Services</v>
          </cell>
          <cell r="AF69" t="str">
            <v>Gerencia - Fabio Dal Colletto</v>
          </cell>
        </row>
        <row r="70">
          <cell r="F70">
            <v>39829</v>
          </cell>
          <cell r="T70">
            <v>3936.12</v>
          </cell>
          <cell r="U70">
            <v>39829</v>
          </cell>
          <cell r="V70" t="str">
            <v>Depósito</v>
          </cell>
          <cell r="W70" t="str">
            <v>Recebido</v>
          </cell>
          <cell r="Y70" t="str">
            <v>Serviços de Consultoria</v>
          </cell>
          <cell r="Z70" t="e">
            <v>#REF!</v>
          </cell>
          <cell r="AA70" t="str">
            <v>SSA BRASIL - CSS Hidracor</v>
          </cell>
          <cell r="AB70" t="str">
            <v>INFOR</v>
          </cell>
          <cell r="AC70" t="str">
            <v>INFOR</v>
          </cell>
          <cell r="AD70" t="str">
            <v>Renato dos Santos Nunes</v>
          </cell>
          <cell r="AE70" t="str">
            <v>Support</v>
          </cell>
          <cell r="AF70" t="str">
            <v>Gerencia - Fabio Dal Colletto</v>
          </cell>
        </row>
        <row r="71">
          <cell r="F71">
            <v>39829</v>
          </cell>
          <cell r="T71">
            <v>7464.81</v>
          </cell>
          <cell r="U71">
            <v>39829</v>
          </cell>
          <cell r="V71" t="str">
            <v>Depósito</v>
          </cell>
          <cell r="W71" t="str">
            <v>Recebido</v>
          </cell>
          <cell r="Y71" t="str">
            <v>Serviços de Consultoria</v>
          </cell>
          <cell r="Z71" t="e">
            <v>#REF!</v>
          </cell>
          <cell r="AA71" t="str">
            <v>SSA BRASIL - CSS Hitachi</v>
          </cell>
          <cell r="AB71" t="str">
            <v>INFOR</v>
          </cell>
          <cell r="AC71" t="str">
            <v>INFOR</v>
          </cell>
          <cell r="AD71" t="str">
            <v>Enio Jose Ciappa</v>
          </cell>
          <cell r="AE71" t="str">
            <v>Specialized Services</v>
          </cell>
          <cell r="AF71" t="str">
            <v>Gerencia - Jeferson Mantovani</v>
          </cell>
        </row>
        <row r="72">
          <cell r="F72">
            <v>39829</v>
          </cell>
          <cell r="T72">
            <v>8972.89</v>
          </cell>
          <cell r="U72">
            <v>39829</v>
          </cell>
          <cell r="V72" t="str">
            <v>Depósito</v>
          </cell>
          <cell r="W72" t="str">
            <v>Recebido</v>
          </cell>
          <cell r="Y72" t="str">
            <v>Serviços de Consultoria</v>
          </cell>
          <cell r="Z72" t="e">
            <v>#REF!</v>
          </cell>
          <cell r="AA72" t="str">
            <v>SSA BRASIL - Melitta CSS</v>
          </cell>
          <cell r="AB72" t="str">
            <v>INFOR</v>
          </cell>
          <cell r="AC72" t="str">
            <v>INFOR</v>
          </cell>
          <cell r="AD72" t="str">
            <v>Enio Jose Ciappa</v>
          </cell>
          <cell r="AE72" t="str">
            <v>Specialized Services</v>
          </cell>
          <cell r="AF72" t="str">
            <v>Gerencia - Cristina Gelmetti</v>
          </cell>
        </row>
        <row r="73">
          <cell r="F73">
            <v>39829</v>
          </cell>
          <cell r="T73">
            <v>10196.61</v>
          </cell>
          <cell r="U73">
            <v>39829</v>
          </cell>
          <cell r="V73" t="str">
            <v>Depósito</v>
          </cell>
          <cell r="W73" t="str">
            <v>Recebido</v>
          </cell>
          <cell r="Y73" t="str">
            <v>Serviços de Consultoria</v>
          </cell>
          <cell r="Z73" t="e">
            <v>#REF!</v>
          </cell>
          <cell r="AA73" t="str">
            <v>SSA BRASIL - CSS Magnesita</v>
          </cell>
          <cell r="AB73" t="str">
            <v>INFOR</v>
          </cell>
          <cell r="AC73" t="str">
            <v>INFOR</v>
          </cell>
          <cell r="AD73" t="str">
            <v>Enio Jose Ciappa</v>
          </cell>
          <cell r="AE73" t="str">
            <v>Specialized Services</v>
          </cell>
          <cell r="AF73" t="str">
            <v>Gerencia - Jeferson Mantovani</v>
          </cell>
        </row>
        <row r="74">
          <cell r="F74">
            <v>39829</v>
          </cell>
          <cell r="T74">
            <v>16282.98</v>
          </cell>
          <cell r="U74">
            <v>39829</v>
          </cell>
          <cell r="V74" t="str">
            <v>Depósito</v>
          </cell>
          <cell r="W74" t="str">
            <v>Recebido</v>
          </cell>
          <cell r="Y74" t="str">
            <v>Serviços de Consultoria</v>
          </cell>
          <cell r="Z74" t="e">
            <v>#REF!</v>
          </cell>
          <cell r="AA74" t="str">
            <v>SSA BRASIL - CSS SCHNEIDER</v>
          </cell>
          <cell r="AB74" t="str">
            <v>INFOR</v>
          </cell>
          <cell r="AC74" t="str">
            <v>INFOR</v>
          </cell>
          <cell r="AD74" t="str">
            <v>Enio Jose Ciappa</v>
          </cell>
          <cell r="AE74" t="str">
            <v>Specialized Services</v>
          </cell>
          <cell r="AF74" t="str">
            <v>Gerencia - Jeferson Mantovani</v>
          </cell>
        </row>
        <row r="75">
          <cell r="F75">
            <v>39829</v>
          </cell>
          <cell r="T75">
            <v>10185.74</v>
          </cell>
          <cell r="U75">
            <v>39829</v>
          </cell>
          <cell r="V75" t="str">
            <v>Depósito</v>
          </cell>
          <cell r="W75" t="str">
            <v>Recebido</v>
          </cell>
          <cell r="Y75" t="str">
            <v>Serviços de Consultoria</v>
          </cell>
          <cell r="Z75" t="e">
            <v>#REF!</v>
          </cell>
          <cell r="AA75" t="str">
            <v>SSA BRASIL - Vetco CSS</v>
          </cell>
          <cell r="AB75" t="str">
            <v>INFOR</v>
          </cell>
          <cell r="AC75" t="str">
            <v>INFOR</v>
          </cell>
          <cell r="AD75" t="str">
            <v>Enio Jose Ciappa</v>
          </cell>
          <cell r="AE75" t="str">
            <v>Specialized Services</v>
          </cell>
          <cell r="AF75" t="str">
            <v>Gerencia - Jeferson Mantovani</v>
          </cell>
        </row>
        <row r="76">
          <cell r="F76">
            <v>39829</v>
          </cell>
          <cell r="T76">
            <v>823.53</v>
          </cell>
          <cell r="U76">
            <v>39829</v>
          </cell>
          <cell r="V76" t="str">
            <v>Depósito</v>
          </cell>
          <cell r="W76" t="str">
            <v>Recebido</v>
          </cell>
          <cell r="Y76" t="str">
            <v>Serviços de Consultoria</v>
          </cell>
          <cell r="Z76" t="e">
            <v>#REF!</v>
          </cell>
          <cell r="AA76" t="str">
            <v>SSA Brasil - Suporte BBosch</v>
          </cell>
          <cell r="AB76" t="str">
            <v>INFOR</v>
          </cell>
          <cell r="AC76" t="str">
            <v>INFOR</v>
          </cell>
          <cell r="AD76" t="str">
            <v>Renato dos Santos Nunes</v>
          </cell>
          <cell r="AE76" t="str">
            <v>Support</v>
          </cell>
          <cell r="AF76" t="str">
            <v>Gerencia - Fabio Dal Colletto</v>
          </cell>
        </row>
        <row r="77">
          <cell r="F77">
            <v>39829</v>
          </cell>
          <cell r="T77">
            <v>3660.15</v>
          </cell>
          <cell r="U77">
            <v>39829</v>
          </cell>
          <cell r="V77" t="str">
            <v>Depósito</v>
          </cell>
          <cell r="W77" t="str">
            <v>Recebido</v>
          </cell>
          <cell r="Y77" t="str">
            <v>Serviços de Consultoria</v>
          </cell>
          <cell r="Z77" t="e">
            <v>#REF!</v>
          </cell>
          <cell r="AA77" t="str">
            <v>SSA Brasil - Suporte Buckman</v>
          </cell>
          <cell r="AB77" t="str">
            <v>INFOR</v>
          </cell>
          <cell r="AC77" t="str">
            <v>INFOR</v>
          </cell>
          <cell r="AD77" t="str">
            <v>Renato dos Santos Nunes</v>
          </cell>
          <cell r="AE77" t="str">
            <v>Support</v>
          </cell>
          <cell r="AF77" t="str">
            <v>Gerencia - Fabio Dal Colletto</v>
          </cell>
        </row>
        <row r="78">
          <cell r="F78">
            <v>39829</v>
          </cell>
          <cell r="T78">
            <v>1064.26</v>
          </cell>
          <cell r="U78">
            <v>39829</v>
          </cell>
          <cell r="V78" t="str">
            <v>Depósito</v>
          </cell>
          <cell r="W78" t="str">
            <v>Recebido</v>
          </cell>
          <cell r="Y78" t="str">
            <v>Serviços de Consultoria</v>
          </cell>
          <cell r="Z78" t="e">
            <v>#REF!</v>
          </cell>
          <cell r="AA78" t="str">
            <v>SSA Brasil - Suporte Verdes</v>
          </cell>
          <cell r="AB78" t="str">
            <v>INFOR</v>
          </cell>
          <cell r="AC78" t="str">
            <v>INFOR</v>
          </cell>
          <cell r="AD78" t="str">
            <v>Renato dos Santos Nunes</v>
          </cell>
          <cell r="AE78" t="str">
            <v>Support</v>
          </cell>
          <cell r="AF78" t="str">
            <v>Gerencia - Fabio Dal Colletto</v>
          </cell>
        </row>
        <row r="79">
          <cell r="F79">
            <v>39829</v>
          </cell>
          <cell r="T79">
            <v>6634.02</v>
          </cell>
          <cell r="U79">
            <v>39829</v>
          </cell>
          <cell r="V79" t="str">
            <v>Depósito</v>
          </cell>
          <cell r="W79" t="str">
            <v>Recebido</v>
          </cell>
          <cell r="Y79" t="str">
            <v>Serviços de Consultoria</v>
          </cell>
          <cell r="Z79" t="e">
            <v>#REF!</v>
          </cell>
          <cell r="AA79" t="str">
            <v>SSA Brasil - Flowserve</v>
          </cell>
          <cell r="AB79" t="str">
            <v>INFOR</v>
          </cell>
          <cell r="AC79" t="str">
            <v>INFOR</v>
          </cell>
          <cell r="AD79" t="str">
            <v>Enio Jose Ciappa</v>
          </cell>
          <cell r="AE79" t="str">
            <v>Specialized Services</v>
          </cell>
          <cell r="AF79" t="str">
            <v>Gerencia - Jeferson Mantovani</v>
          </cell>
        </row>
        <row r="80">
          <cell r="F80">
            <v>39829</v>
          </cell>
          <cell r="T80">
            <v>1126.2</v>
          </cell>
          <cell r="U80">
            <v>39829</v>
          </cell>
          <cell r="V80" t="str">
            <v>Depósito</v>
          </cell>
          <cell r="W80" t="str">
            <v>Recebido</v>
          </cell>
          <cell r="Y80" t="str">
            <v>Serviços de Consultoria</v>
          </cell>
          <cell r="Z80" t="e">
            <v>#REF!</v>
          </cell>
          <cell r="AA80" t="str">
            <v>SSA BRASIL - Treinamento Schneider Manufatura</v>
          </cell>
          <cell r="AB80" t="str">
            <v>INFOR</v>
          </cell>
          <cell r="AC80" t="str">
            <v>INFOR</v>
          </cell>
          <cell r="AD80" t="str">
            <v>Enio Jose Ciappa</v>
          </cell>
          <cell r="AE80" t="str">
            <v>Projects</v>
          </cell>
          <cell r="AF80" t="str">
            <v>Gerencia - Jeferson Mantovani</v>
          </cell>
        </row>
        <row r="81">
          <cell r="F81">
            <v>39829</v>
          </cell>
          <cell r="T81">
            <v>9578.33</v>
          </cell>
          <cell r="U81">
            <v>39829</v>
          </cell>
          <cell r="V81" t="str">
            <v>Depósito</v>
          </cell>
          <cell r="W81" t="str">
            <v>Recebido</v>
          </cell>
          <cell r="Y81" t="str">
            <v>Serviços de Consultoria</v>
          </cell>
          <cell r="Z81" t="e">
            <v>#REF!</v>
          </cell>
          <cell r="AA81" t="str">
            <v>SSA Brasil - Schneider Desenvolvimento</v>
          </cell>
          <cell r="AB81" t="str">
            <v>INFOR</v>
          </cell>
          <cell r="AC81" t="str">
            <v>INFOR</v>
          </cell>
          <cell r="AD81" t="str">
            <v>Enio Jose Ciappa</v>
          </cell>
          <cell r="AE81" t="str">
            <v>Projects</v>
          </cell>
          <cell r="AF81" t="str">
            <v>Gerencia - Jeferson Mantovani</v>
          </cell>
        </row>
        <row r="82">
          <cell r="F82">
            <v>39836</v>
          </cell>
          <cell r="T82">
            <v>9272.3799999999992</v>
          </cell>
          <cell r="U82">
            <v>39836</v>
          </cell>
          <cell r="V82" t="str">
            <v>Ted</v>
          </cell>
          <cell r="W82" t="str">
            <v>Recebido</v>
          </cell>
          <cell r="Y82" t="str">
            <v>Serviços de Consultoria</v>
          </cell>
          <cell r="Z82" t="e">
            <v>#REF!</v>
          </cell>
          <cell r="AA82" t="str">
            <v>SSA BRASIL - Suporte Trifil</v>
          </cell>
          <cell r="AB82" t="str">
            <v>INFOR</v>
          </cell>
          <cell r="AC82" t="str">
            <v>INFOR</v>
          </cell>
          <cell r="AD82" t="str">
            <v>Renato dos Santos Nunes</v>
          </cell>
          <cell r="AE82" t="str">
            <v>Development</v>
          </cell>
          <cell r="AF82" t="str">
            <v>Gerencia - Fabio Dal Colletto</v>
          </cell>
        </row>
        <row r="83">
          <cell r="F83">
            <v>39829</v>
          </cell>
          <cell r="T83">
            <v>7489.23</v>
          </cell>
          <cell r="U83">
            <v>39829</v>
          </cell>
          <cell r="V83" t="str">
            <v>Depósito</v>
          </cell>
          <cell r="W83" t="str">
            <v>Recebido</v>
          </cell>
          <cell r="Y83" t="str">
            <v>Serviços de Consultoria</v>
          </cell>
          <cell r="Z83" t="e">
            <v>#REF!</v>
          </cell>
          <cell r="AA83" t="str">
            <v>SSA BRASIL - Ln Localizacao ACP</v>
          </cell>
          <cell r="AB83" t="str">
            <v>INFOR</v>
          </cell>
          <cell r="AC83" t="str">
            <v>INFOR</v>
          </cell>
          <cell r="AD83" t="str">
            <v>Enio Jose Ciappa</v>
          </cell>
          <cell r="AE83" t="str">
            <v>Development</v>
          </cell>
          <cell r="AF83" t="str">
            <v>Gerencia - Fabio Dal Colletto</v>
          </cell>
        </row>
        <row r="84">
          <cell r="F84">
            <v>39829</v>
          </cell>
          <cell r="T84">
            <v>2533.86</v>
          </cell>
          <cell r="U84">
            <v>39829</v>
          </cell>
          <cell r="V84" t="str">
            <v>Depósito</v>
          </cell>
          <cell r="W84" t="str">
            <v>Recebido</v>
          </cell>
          <cell r="Y84" t="str">
            <v>Serviços de Consultoria</v>
          </cell>
          <cell r="Z84" t="e">
            <v>#REF!</v>
          </cell>
          <cell r="AA84" t="str">
            <v>SSA BRASIL - Valesul Equalizacao Baan IV C4</v>
          </cell>
          <cell r="AB84" t="str">
            <v>INFOR</v>
          </cell>
          <cell r="AC84" t="str">
            <v>INFOR</v>
          </cell>
          <cell r="AD84" t="str">
            <v>Marcos Theodoro Siqueira Filho</v>
          </cell>
          <cell r="AE84" t="str">
            <v>Projects</v>
          </cell>
          <cell r="AF84" t="str">
            <v>Gerencia - Fabio Dal Colletto</v>
          </cell>
        </row>
        <row r="85">
          <cell r="F85">
            <v>39829</v>
          </cell>
          <cell r="T85">
            <v>11010.48</v>
          </cell>
          <cell r="U85">
            <v>39829</v>
          </cell>
          <cell r="V85" t="str">
            <v>Depósito</v>
          </cell>
          <cell r="W85" t="str">
            <v>Recebido</v>
          </cell>
          <cell r="Y85" t="str">
            <v>Serviços de Consultoria</v>
          </cell>
          <cell r="Z85" t="e">
            <v>#REF!</v>
          </cell>
          <cell r="AA85" t="str">
            <v>SSA Brasil - Hidracor Sped Fiscal</v>
          </cell>
          <cell r="AB85" t="str">
            <v>INFOR</v>
          </cell>
          <cell r="AC85" t="str">
            <v>INFOR</v>
          </cell>
          <cell r="AD85" t="str">
            <v>Enio Jose Ciappa</v>
          </cell>
          <cell r="AE85" t="str">
            <v>Projects</v>
          </cell>
          <cell r="AF85" t="str">
            <v>Gerencia - Fabio Dal Colletto</v>
          </cell>
        </row>
        <row r="86">
          <cell r="F86">
            <v>39829</v>
          </cell>
          <cell r="T86">
            <v>5572.81</v>
          </cell>
          <cell r="U86">
            <v>39829</v>
          </cell>
          <cell r="V86" t="str">
            <v>Depósito</v>
          </cell>
          <cell r="W86" t="str">
            <v>Recebido</v>
          </cell>
          <cell r="Y86" t="str">
            <v>Serviços de Consultoria</v>
          </cell>
          <cell r="Z86" t="e">
            <v>#REF!</v>
          </cell>
          <cell r="AA86" t="str">
            <v>SSA BRASIL - CEMEC Sped Fiscal</v>
          </cell>
          <cell r="AB86" t="str">
            <v>INFOR</v>
          </cell>
          <cell r="AC86" t="str">
            <v>INFOR</v>
          </cell>
          <cell r="AD86" t="str">
            <v>Enio Jose Ciappa</v>
          </cell>
          <cell r="AE86" t="str">
            <v>Projects</v>
          </cell>
          <cell r="AF86" t="str">
            <v>Gerencia - Fabio Dal Colletto</v>
          </cell>
        </row>
        <row r="87">
          <cell r="F87">
            <v>39829</v>
          </cell>
          <cell r="T87">
            <v>14698.13</v>
          </cell>
          <cell r="U87">
            <v>39829</v>
          </cell>
          <cell r="V87" t="str">
            <v>Depósito</v>
          </cell>
          <cell r="W87" t="str">
            <v>Recebido</v>
          </cell>
          <cell r="Y87" t="str">
            <v>Serviços de Consultoria</v>
          </cell>
          <cell r="Z87" t="e">
            <v>#REF!</v>
          </cell>
          <cell r="AA87" t="str">
            <v>SSA Brasil - Casas Bahia</v>
          </cell>
          <cell r="AB87" t="str">
            <v>INFOR</v>
          </cell>
          <cell r="AC87" t="str">
            <v>INFOR</v>
          </cell>
          <cell r="AD87" t="str">
            <v>Enio Jose Ciappa</v>
          </cell>
          <cell r="AE87" t="str">
            <v>Specialized Services</v>
          </cell>
          <cell r="AF87" t="str">
            <v>Gerencia - Jeferson Mantovani</v>
          </cell>
        </row>
        <row r="88">
          <cell r="F88">
            <v>39829</v>
          </cell>
          <cell r="T88">
            <v>10916.89</v>
          </cell>
          <cell r="U88">
            <v>39829</v>
          </cell>
          <cell r="V88" t="str">
            <v>Depósito</v>
          </cell>
          <cell r="W88" t="str">
            <v>Recebido</v>
          </cell>
          <cell r="Y88" t="str">
            <v>Serviços de Consultoria</v>
          </cell>
          <cell r="Z88" t="e">
            <v>#REF!</v>
          </cell>
          <cell r="AA88" t="str">
            <v>SSA BRASIL - MRS SPED FISCAL</v>
          </cell>
          <cell r="AB88" t="str">
            <v>INFOR</v>
          </cell>
          <cell r="AC88" t="str">
            <v>INFOR</v>
          </cell>
          <cell r="AD88" t="str">
            <v>Enio Jose Ciappa</v>
          </cell>
          <cell r="AE88" t="str">
            <v>Specialized Services</v>
          </cell>
          <cell r="AF88" t="str">
            <v>Gerencia - Fabio Dal Colletto</v>
          </cell>
        </row>
        <row r="89">
          <cell r="F89">
            <v>39836</v>
          </cell>
          <cell r="T89">
            <v>27566.18</v>
          </cell>
          <cell r="U89">
            <v>39836</v>
          </cell>
          <cell r="V89" t="str">
            <v>Ted</v>
          </cell>
          <cell r="W89" t="str">
            <v>Recebido</v>
          </cell>
          <cell r="Y89" t="str">
            <v>Serviços de Consultoria</v>
          </cell>
          <cell r="Z89" t="e">
            <v>#REF!</v>
          </cell>
          <cell r="AA89" t="str">
            <v>SSA BRASIL - LIEBHERR</v>
          </cell>
          <cell r="AB89" t="str">
            <v>INFOR</v>
          </cell>
          <cell r="AC89" t="str">
            <v>INFOR</v>
          </cell>
          <cell r="AD89" t="str">
            <v>Enio Jose Ciappa</v>
          </cell>
          <cell r="AE89" t="str">
            <v>Specialized Services</v>
          </cell>
          <cell r="AF89" t="str">
            <v>Gerencia - Jeferson Mantovani</v>
          </cell>
        </row>
        <row r="90">
          <cell r="F90">
            <v>39829</v>
          </cell>
          <cell r="T90">
            <v>9241.8799999999992</v>
          </cell>
          <cell r="U90">
            <v>39829</v>
          </cell>
          <cell r="V90" t="str">
            <v>Depósito</v>
          </cell>
          <cell r="W90" t="str">
            <v>Recebido</v>
          </cell>
          <cell r="Y90" t="str">
            <v>Serviços de Consultoria</v>
          </cell>
          <cell r="Z90" t="e">
            <v>#REF!</v>
          </cell>
          <cell r="AA90" t="str">
            <v>SSA Brasil - Melhorias ERP LN</v>
          </cell>
          <cell r="AB90" t="str">
            <v>INFOR</v>
          </cell>
          <cell r="AC90" t="str">
            <v>INFOR</v>
          </cell>
          <cell r="AD90" t="str">
            <v>Enio Jose Ciappa</v>
          </cell>
          <cell r="AE90" t="str">
            <v>Projects</v>
          </cell>
          <cell r="AF90" t="str">
            <v>Gerencia - Jeferson Mantovani</v>
          </cell>
        </row>
        <row r="91">
          <cell r="F91">
            <v>39829</v>
          </cell>
          <cell r="T91">
            <v>847.47</v>
          </cell>
          <cell r="U91">
            <v>39829</v>
          </cell>
          <cell r="V91" t="str">
            <v>Depósito</v>
          </cell>
          <cell r="W91" t="str">
            <v>Recebido</v>
          </cell>
          <cell r="Y91" t="str">
            <v>Serviços de Consultoria</v>
          </cell>
          <cell r="Z91" t="e">
            <v>#REF!</v>
          </cell>
          <cell r="AA91" t="str">
            <v>SSA BRASIL - Valesul Sped Fiscal</v>
          </cell>
          <cell r="AB91" t="str">
            <v>INFOR</v>
          </cell>
          <cell r="AC91" t="str">
            <v>INFOR</v>
          </cell>
          <cell r="AD91" t="str">
            <v>Marcos Theodoro Siqueira Filho</v>
          </cell>
          <cell r="AE91" t="str">
            <v>Projects</v>
          </cell>
          <cell r="AF91" t="str">
            <v>Gerencia - Fabio Dal Colletto</v>
          </cell>
        </row>
        <row r="92">
          <cell r="F92">
            <v>39829</v>
          </cell>
          <cell r="T92">
            <v>6292.64</v>
          </cell>
          <cell r="U92">
            <v>39829</v>
          </cell>
          <cell r="V92" t="str">
            <v>Depósito</v>
          </cell>
          <cell r="W92" t="str">
            <v>Recebido</v>
          </cell>
          <cell r="Y92" t="str">
            <v>Serviços de Consultoria</v>
          </cell>
          <cell r="Z92" t="e">
            <v>#REF!</v>
          </cell>
          <cell r="AA92" t="str">
            <v>SSA BRASIL - SUPORTE MANUFATURA</v>
          </cell>
          <cell r="AB92" t="str">
            <v>INFOR</v>
          </cell>
          <cell r="AC92" t="str">
            <v>INFOR</v>
          </cell>
          <cell r="AD92" t="str">
            <v>Enio Jose Ciappa</v>
          </cell>
          <cell r="AE92" t="str">
            <v>Specialized Services</v>
          </cell>
          <cell r="AF92" t="str">
            <v>Gerencia - Jeferson Mantovani</v>
          </cell>
        </row>
        <row r="93">
          <cell r="F93">
            <v>39829</v>
          </cell>
          <cell r="T93">
            <v>16517.599999999999</v>
          </cell>
          <cell r="U93">
            <v>39829</v>
          </cell>
          <cell r="V93" t="str">
            <v>Depósito</v>
          </cell>
          <cell r="W93" t="str">
            <v>Recebido</v>
          </cell>
          <cell r="Y93" t="str">
            <v>Serviços de Consultoria</v>
          </cell>
          <cell r="Z93" t="e">
            <v>#REF!</v>
          </cell>
          <cell r="AA93" t="str">
            <v>SSA BRASIL - CSS Flextronics</v>
          </cell>
          <cell r="AB93" t="str">
            <v>INFOR</v>
          </cell>
          <cell r="AC93" t="str">
            <v>INFOR</v>
          </cell>
          <cell r="AD93" t="str">
            <v>Enio Jose Ciappa</v>
          </cell>
          <cell r="AE93" t="str">
            <v>Specialized Services</v>
          </cell>
          <cell r="AF93" t="str">
            <v>Gerencia - Cristina Gelmetti</v>
          </cell>
        </row>
        <row r="94">
          <cell r="F94">
            <v>39829</v>
          </cell>
          <cell r="T94">
            <v>266.97000000000003</v>
          </cell>
          <cell r="U94">
            <v>39829</v>
          </cell>
          <cell r="V94" t="str">
            <v>Depósito</v>
          </cell>
          <cell r="W94" t="str">
            <v>Recebido</v>
          </cell>
          <cell r="Y94" t="str">
            <v>Serviços de Consultoria</v>
          </cell>
          <cell r="Z94" t="e">
            <v>#REF!</v>
          </cell>
          <cell r="AA94" t="str">
            <v>SSA Brasil - Dori</v>
          </cell>
          <cell r="AB94" t="str">
            <v>INFOR</v>
          </cell>
          <cell r="AC94" t="str">
            <v>INFOR</v>
          </cell>
          <cell r="AD94" t="str">
            <v>Enio Jose Ciappa</v>
          </cell>
          <cell r="AE94" t="str">
            <v>Projects</v>
          </cell>
          <cell r="AF94" t="str">
            <v>Gerencia - Cristina Gelmetti</v>
          </cell>
        </row>
        <row r="95">
          <cell r="F95">
            <v>39829</v>
          </cell>
          <cell r="T95">
            <v>7095.06</v>
          </cell>
          <cell r="U95">
            <v>39829</v>
          </cell>
          <cell r="V95" t="str">
            <v>Depósito</v>
          </cell>
          <cell r="W95" t="str">
            <v>Recebido</v>
          </cell>
          <cell r="Y95" t="str">
            <v>Serviços de Consultoria</v>
          </cell>
          <cell r="Z95" t="e">
            <v>#REF!</v>
          </cell>
          <cell r="AA95" t="str">
            <v>SSA BRASIL – GYOTOKU CSS</v>
          </cell>
          <cell r="AB95" t="str">
            <v>INFOR</v>
          </cell>
          <cell r="AC95" t="str">
            <v>INFOR</v>
          </cell>
          <cell r="AD95" t="str">
            <v>Enio Jose Ciappa</v>
          </cell>
          <cell r="AE95" t="str">
            <v>Specialized Services</v>
          </cell>
          <cell r="AF95" t="str">
            <v>Gerencia - Cristina Gelmetti</v>
          </cell>
        </row>
        <row r="96">
          <cell r="F96">
            <v>39829</v>
          </cell>
          <cell r="T96">
            <v>5032.71</v>
          </cell>
          <cell r="U96">
            <v>39829</v>
          </cell>
          <cell r="V96" t="str">
            <v>Depósito</v>
          </cell>
          <cell r="W96" t="str">
            <v>Recebido</v>
          </cell>
          <cell r="Y96" t="str">
            <v>Serviços de Consultoria</v>
          </cell>
          <cell r="Z96" t="e">
            <v>#REF!</v>
          </cell>
          <cell r="AA96" t="str">
            <v>SSA Brasil - Gyotoku Sped Fiscal</v>
          </cell>
          <cell r="AB96" t="str">
            <v>INFOR</v>
          </cell>
          <cell r="AC96" t="str">
            <v>INFOR</v>
          </cell>
          <cell r="AD96" t="str">
            <v>Marcos Theodoro Siqueira Filho</v>
          </cell>
          <cell r="AE96" t="str">
            <v>Projects</v>
          </cell>
          <cell r="AF96" t="str">
            <v>Gerencia - Cristina Gelmetti</v>
          </cell>
        </row>
        <row r="97">
          <cell r="F97">
            <v>39829</v>
          </cell>
          <cell r="T97">
            <v>14266.7</v>
          </cell>
          <cell r="U97">
            <v>39829</v>
          </cell>
          <cell r="V97" t="str">
            <v>Depósito</v>
          </cell>
          <cell r="W97" t="str">
            <v>Recebido</v>
          </cell>
          <cell r="Y97" t="str">
            <v>Serviços de Consultoria</v>
          </cell>
          <cell r="Z97" t="e">
            <v>#REF!</v>
          </cell>
          <cell r="AA97" t="str">
            <v>SSA Brasil - Marilan NFe</v>
          </cell>
          <cell r="AB97" t="str">
            <v>INFOR</v>
          </cell>
          <cell r="AC97" t="str">
            <v>INFOR</v>
          </cell>
          <cell r="AD97" t="str">
            <v>Enio Jose Ciappa</v>
          </cell>
          <cell r="AE97" t="str">
            <v>Projects</v>
          </cell>
          <cell r="AF97" t="str">
            <v>Gerencia - Cristina Gelmetti</v>
          </cell>
        </row>
        <row r="98">
          <cell r="F98">
            <v>39829</v>
          </cell>
          <cell r="T98">
            <v>12060.48</v>
          </cell>
          <cell r="U98">
            <v>39829</v>
          </cell>
          <cell r="V98" t="str">
            <v>Depósito</v>
          </cell>
          <cell r="W98" t="str">
            <v>Recebido</v>
          </cell>
          <cell r="Y98" t="str">
            <v>Serviços de Consultoria</v>
          </cell>
          <cell r="Z98" t="e">
            <v>#REF!</v>
          </cell>
          <cell r="AA98" t="str">
            <v>SSA BRASIL - Alupar</v>
          </cell>
          <cell r="AB98" t="str">
            <v>INFOR</v>
          </cell>
          <cell r="AC98" t="str">
            <v>INFOR</v>
          </cell>
          <cell r="AD98" t="str">
            <v>Enio Jose Ciappa</v>
          </cell>
          <cell r="AE98" t="str">
            <v>Specialized Services</v>
          </cell>
          <cell r="AF98" t="str">
            <v>Gerencia - Jeferson Mantovani</v>
          </cell>
        </row>
        <row r="99">
          <cell r="F99">
            <v>39829</v>
          </cell>
          <cell r="T99">
            <v>13060.56</v>
          </cell>
          <cell r="U99">
            <v>39829</v>
          </cell>
          <cell r="V99" t="str">
            <v>Depósito</v>
          </cell>
          <cell r="W99" t="str">
            <v>Recebido</v>
          </cell>
          <cell r="X99" t="str">
            <v>Desconto Concedido</v>
          </cell>
          <cell r="Y99" t="str">
            <v>Serviços de Consultoria</v>
          </cell>
          <cell r="Z99" t="e">
            <v>#REF!</v>
          </cell>
          <cell r="AA99" t="str">
            <v>SSA BRASIL - Index Tornos Sped Fiscal</v>
          </cell>
          <cell r="AB99" t="str">
            <v>INFOR</v>
          </cell>
          <cell r="AC99" t="str">
            <v>INFOR</v>
          </cell>
          <cell r="AD99" t="str">
            <v>Marcos Theodoro Siqueira Filho</v>
          </cell>
          <cell r="AE99" t="str">
            <v>Projects</v>
          </cell>
          <cell r="AF99" t="str">
            <v>Gerencia - Alex Sugiyama</v>
          </cell>
        </row>
        <row r="100">
          <cell r="T100">
            <v>133619.66280000002</v>
          </cell>
          <cell r="V100" t="str">
            <v>Boleto</v>
          </cell>
          <cell r="W100" t="str">
            <v>Aberto</v>
          </cell>
          <cell r="Y100" t="str">
            <v>Serviços de Consultoria</v>
          </cell>
          <cell r="Z100" t="e">
            <v>#REF!</v>
          </cell>
          <cell r="AA100" t="str">
            <v>MABE - Implementacao ERP Ln</v>
          </cell>
          <cell r="AB100" t="str">
            <v>MABE</v>
          </cell>
          <cell r="AC100" t="str">
            <v>INFOR</v>
          </cell>
          <cell r="AD100" t="str">
            <v>Jeferson Mantovani</v>
          </cell>
          <cell r="AE100" t="str">
            <v>Projects</v>
          </cell>
          <cell r="AF100" t="str">
            <v>Gerencia - Jeferson Mantovani</v>
          </cell>
        </row>
        <row r="101">
          <cell r="T101">
            <v>-3624.8</v>
          </cell>
          <cell r="V101" t="str">
            <v>Boleto</v>
          </cell>
          <cell r="W101" t="str">
            <v>Aberto</v>
          </cell>
          <cell r="Y101" t="str">
            <v>Serviços de Consultoria</v>
          </cell>
          <cell r="Z101" t="e">
            <v>#REF!</v>
          </cell>
          <cell r="AA101" t="str">
            <v>MABE - Implementacao ERP Ln</v>
          </cell>
          <cell r="AB101" t="str">
            <v>MABE</v>
          </cell>
          <cell r="AC101" t="str">
            <v>INFOR</v>
          </cell>
          <cell r="AD101" t="str">
            <v>Jeferson Mantovani</v>
          </cell>
          <cell r="AE101" t="str">
            <v>Projects</v>
          </cell>
          <cell r="AF101" t="str">
            <v>Gerencia - Jeferson Mantovani</v>
          </cell>
        </row>
        <row r="102">
          <cell r="T102">
            <v>-132029.68</v>
          </cell>
          <cell r="V102" t="str">
            <v>Boleto</v>
          </cell>
          <cell r="W102" t="str">
            <v>Aberto</v>
          </cell>
          <cell r="Y102" t="str">
            <v>Serviços de Consultoria</v>
          </cell>
          <cell r="Z102" t="e">
            <v>#REF!</v>
          </cell>
          <cell r="AA102" t="str">
            <v>MABE - Implementacao ERP Ln</v>
          </cell>
          <cell r="AB102" t="str">
            <v>MABE</v>
          </cell>
          <cell r="AC102" t="str">
            <v>INFOR</v>
          </cell>
          <cell r="AD102" t="str">
            <v>Jeferson Mantovani</v>
          </cell>
          <cell r="AE102" t="str">
            <v>Projects</v>
          </cell>
          <cell r="AF102" t="str">
            <v>Gerencia - Jeferson Mantovani</v>
          </cell>
        </row>
        <row r="103">
          <cell r="F103">
            <v>39827</v>
          </cell>
          <cell r="T103">
            <v>4603.53</v>
          </cell>
          <cell r="U103">
            <v>39827</v>
          </cell>
          <cell r="V103" t="str">
            <v>Boleto</v>
          </cell>
          <cell r="W103" t="str">
            <v>Recebido</v>
          </cell>
          <cell r="Y103" t="str">
            <v>Serviços de Outsourcing</v>
          </cell>
          <cell r="Z103" t="e">
            <v>#REF!</v>
          </cell>
          <cell r="AA103" t="str">
            <v>TIVIT- PROFESSIONAL SERVICES - ALOCACAO C&amp;S</v>
          </cell>
          <cell r="AB103" t="str">
            <v>TIVIT</v>
          </cell>
          <cell r="AC103" t="str">
            <v>P. SERVICES</v>
          </cell>
          <cell r="AD103" t="str">
            <v>Carlos Spinelli Corvino</v>
          </cell>
          <cell r="AE103" t="str">
            <v>Outsourcing</v>
          </cell>
          <cell r="AF103" t="str">
            <v>Professional Services - Spinelli</v>
          </cell>
        </row>
        <row r="104">
          <cell r="F104">
            <v>39828</v>
          </cell>
          <cell r="T104">
            <v>72390.31</v>
          </cell>
          <cell r="U104">
            <v>39828</v>
          </cell>
          <cell r="V104" t="str">
            <v>Ted</v>
          </cell>
          <cell r="W104" t="str">
            <v>Recebido</v>
          </cell>
          <cell r="Y104" t="str">
            <v>Serviços de Consultoria</v>
          </cell>
          <cell r="Z104" t="e">
            <v>#REF!</v>
          </cell>
          <cell r="AA104" t="str">
            <v>FLEXTRONICS – Migração Oracle 2 Baan Sorocaba</v>
          </cell>
          <cell r="AB104" t="str">
            <v>FLEXTRONICS</v>
          </cell>
          <cell r="AC104" t="str">
            <v>INFOR</v>
          </cell>
          <cell r="AD104" t="str">
            <v>Gabriel Polisandro Sowmy</v>
          </cell>
          <cell r="AE104" t="str">
            <v>Projects</v>
          </cell>
          <cell r="AF104" t="str">
            <v>Gerencia - Cristina Gelmetti</v>
          </cell>
        </row>
        <row r="105">
          <cell r="F105">
            <v>39821</v>
          </cell>
          <cell r="T105">
            <v>11376.21</v>
          </cell>
          <cell r="U105">
            <v>39821</v>
          </cell>
          <cell r="V105" t="str">
            <v>Ted</v>
          </cell>
          <cell r="W105" t="str">
            <v>Recebido</v>
          </cell>
          <cell r="Y105" t="str">
            <v>Serviços de Consultoria</v>
          </cell>
          <cell r="Z105" t="e">
            <v>#REF!</v>
          </cell>
          <cell r="AA105" t="str">
            <v>FLEXTRONICS -  Suporte Financeiro</v>
          </cell>
          <cell r="AB105" t="str">
            <v>FLEXTRONICS</v>
          </cell>
          <cell r="AC105" t="str">
            <v>INFOR</v>
          </cell>
          <cell r="AD105" t="str">
            <v>Gabriel Polisandro Sowmy</v>
          </cell>
          <cell r="AE105" t="str">
            <v>Specialized Services</v>
          </cell>
          <cell r="AF105" t="str">
            <v>Gerencia - Cristina Gelmetti</v>
          </cell>
        </row>
        <row r="106">
          <cell r="T106">
            <v>137546.56</v>
          </cell>
          <cell r="V106" t="str">
            <v>Cancelada</v>
          </cell>
          <cell r="W106" t="str">
            <v>Cancelada</v>
          </cell>
          <cell r="X106" t="str">
            <v>reemitida NF 12038</v>
          </cell>
          <cell r="Y106" t="str">
            <v>Serviços de Consultoria</v>
          </cell>
          <cell r="Z106" t="e">
            <v>#REF!</v>
          </cell>
          <cell r="AA106" t="str">
            <v>VIVO - HFM IFRS e Integração</v>
          </cell>
          <cell r="AB106" t="str">
            <v>VIVO</v>
          </cell>
          <cell r="AC106" t="str">
            <v>HYPERION</v>
          </cell>
          <cell r="AD106" t="str">
            <v>Alex Sugiyama</v>
          </cell>
          <cell r="AE106" t="str">
            <v>Projects</v>
          </cell>
          <cell r="AF106" t="str">
            <v>Gerencia - Alex Sugiyama</v>
          </cell>
        </row>
        <row r="107">
          <cell r="F107">
            <v>39832</v>
          </cell>
          <cell r="T107">
            <v>1381.23</v>
          </cell>
          <cell r="U107">
            <v>39832</v>
          </cell>
          <cell r="V107" t="str">
            <v>Boleto</v>
          </cell>
          <cell r="W107" t="str">
            <v>Recebido</v>
          </cell>
          <cell r="Y107" t="str">
            <v>Serviços de Consultoria</v>
          </cell>
          <cell r="Z107" t="e">
            <v>#REF!</v>
          </cell>
          <cell r="AA107" t="str">
            <v>GYOTOKU - Cobrança Fomento Sifra</v>
          </cell>
          <cell r="AB107" t="str">
            <v>GYOTOKU</v>
          </cell>
          <cell r="AC107" t="str">
            <v>INFOR</v>
          </cell>
          <cell r="AD107" t="str">
            <v>Marcos Theodoro Siqueira Filho</v>
          </cell>
          <cell r="AE107" t="str">
            <v>Projects</v>
          </cell>
          <cell r="AF107" t="str">
            <v>Gerencia - Cristina Gelmetti</v>
          </cell>
        </row>
        <row r="108">
          <cell r="F108">
            <v>39818</v>
          </cell>
          <cell r="T108">
            <v>4227.47</v>
          </cell>
          <cell r="U108">
            <v>39818</v>
          </cell>
          <cell r="V108" t="str">
            <v>Boleto</v>
          </cell>
          <cell r="W108" t="str">
            <v>Recebido</v>
          </cell>
          <cell r="Y108" t="str">
            <v>Serviços de Consultoria</v>
          </cell>
          <cell r="Z108" t="e">
            <v>#REF!</v>
          </cell>
          <cell r="AA108" t="str">
            <v>ECOVIAS - Servicos Portal</v>
          </cell>
          <cell r="AB108" t="str">
            <v>ECOVIAS</v>
          </cell>
          <cell r="AC108" t="str">
            <v>ORACLE</v>
          </cell>
          <cell r="AD108" t="str">
            <v>Valeria Moreira de Oliveira</v>
          </cell>
          <cell r="AE108" t="str">
            <v>Support</v>
          </cell>
          <cell r="AF108" t="str">
            <v>Gerencia - Fabio Dal Colletto</v>
          </cell>
        </row>
        <row r="109">
          <cell r="F109" t="str">
            <v>cancelada</v>
          </cell>
          <cell r="T109">
            <v>7311.0463900000004</v>
          </cell>
          <cell r="V109" t="str">
            <v>Cancelada</v>
          </cell>
          <cell r="W109" t="str">
            <v>Cancelada</v>
          </cell>
          <cell r="X109" t="str">
            <v>NF cancelada- será reemitida</v>
          </cell>
          <cell r="Y109" t="str">
            <v>Serviços de Consultoria</v>
          </cell>
          <cell r="Z109" t="e">
            <v>#REF!</v>
          </cell>
          <cell r="AA109" t="str">
            <v>ECOVIAS - Servicos Portal</v>
          </cell>
          <cell r="AB109" t="str">
            <v>ECOVIAS</v>
          </cell>
          <cell r="AC109" t="str">
            <v>ORACLE</v>
          </cell>
          <cell r="AD109" t="str">
            <v>Valeria Moreira de Oliveira</v>
          </cell>
          <cell r="AE109" t="str">
            <v>Support</v>
          </cell>
          <cell r="AF109" t="str">
            <v>Gerencia - Fabio Dal Colletto</v>
          </cell>
        </row>
        <row r="110">
          <cell r="F110">
            <v>39818</v>
          </cell>
          <cell r="T110">
            <v>15136.37</v>
          </cell>
          <cell r="U110">
            <v>39818</v>
          </cell>
          <cell r="V110" t="str">
            <v>Boleto</v>
          </cell>
          <cell r="W110" t="str">
            <v>Recebido</v>
          </cell>
          <cell r="Y110" t="str">
            <v>Serviços de Outsourcing</v>
          </cell>
          <cell r="Z110" t="e">
            <v>#REF!</v>
          </cell>
          <cell r="AA110" t="str">
            <v>ECOVIAS - BI Ecovias</v>
          </cell>
          <cell r="AB110" t="str">
            <v>ECOVIAS</v>
          </cell>
          <cell r="AC110" t="str">
            <v>ORACLE</v>
          </cell>
          <cell r="AD110" t="str">
            <v>Ederson Taibo Riechelmann</v>
          </cell>
          <cell r="AE110" t="str">
            <v>Outsourcing</v>
          </cell>
          <cell r="AF110" t="str">
            <v>Professional Sevices - Valéria Oliveira</v>
          </cell>
        </row>
        <row r="111">
          <cell r="F111">
            <v>39818</v>
          </cell>
          <cell r="T111">
            <v>15218.92</v>
          </cell>
          <cell r="U111">
            <v>39818</v>
          </cell>
          <cell r="V111" t="str">
            <v>Boleto</v>
          </cell>
          <cell r="W111" t="str">
            <v>Recebido</v>
          </cell>
          <cell r="Y111" t="str">
            <v>Serviços de Outsourcing</v>
          </cell>
          <cell r="Z111" t="e">
            <v>#REF!</v>
          </cell>
          <cell r="AA111" t="str">
            <v>ECOVIAS - BI Ecovias</v>
          </cell>
          <cell r="AB111" t="str">
            <v>ECOVIAS</v>
          </cell>
          <cell r="AC111" t="str">
            <v>ORACLE</v>
          </cell>
          <cell r="AD111" t="str">
            <v>Ederson Taibo Riechelmann</v>
          </cell>
          <cell r="AE111" t="str">
            <v>Outsourcing</v>
          </cell>
          <cell r="AF111" t="str">
            <v>Professional Sevices - Valéria Oliveira</v>
          </cell>
        </row>
        <row r="112">
          <cell r="F112">
            <v>39818</v>
          </cell>
          <cell r="T112">
            <v>11563.39</v>
          </cell>
          <cell r="U112">
            <v>39818</v>
          </cell>
          <cell r="V112" t="str">
            <v>Boleto</v>
          </cell>
          <cell r="W112" t="str">
            <v>Recebido</v>
          </cell>
          <cell r="Y112" t="str">
            <v>Serviços de Outsourcing</v>
          </cell>
          <cell r="Z112" t="e">
            <v>#REF!</v>
          </cell>
          <cell r="AA112" t="str">
            <v>ECOVIAS - BI Ecovias</v>
          </cell>
          <cell r="AB112" t="str">
            <v>ECOVIAS</v>
          </cell>
          <cell r="AC112" t="str">
            <v>ORACLE</v>
          </cell>
          <cell r="AD112" t="str">
            <v>Ederson Taibo Riechelmann</v>
          </cell>
          <cell r="AE112" t="str">
            <v>Outsourcing</v>
          </cell>
          <cell r="AF112" t="str">
            <v>Professional Sevices - Valéria Oliveira</v>
          </cell>
        </row>
        <row r="113">
          <cell r="F113">
            <v>39821</v>
          </cell>
          <cell r="T113">
            <v>15134.22</v>
          </cell>
          <cell r="U113">
            <v>39821</v>
          </cell>
          <cell r="V113" t="str">
            <v>Ted</v>
          </cell>
          <cell r="W113" t="str">
            <v>Recebido</v>
          </cell>
          <cell r="X113" t="str">
            <v>Desconto Concedido</v>
          </cell>
          <cell r="Y113" t="str">
            <v>Serviços de Consultoria</v>
          </cell>
          <cell r="Z113" t="e">
            <v>#REF!</v>
          </cell>
          <cell r="AA113" t="str">
            <v>Vetco Gray - Consultoria Funcional Custos</v>
          </cell>
          <cell r="AB113" t="str">
            <v>VETCO</v>
          </cell>
          <cell r="AC113" t="str">
            <v>INFOR</v>
          </cell>
          <cell r="AD113" t="str">
            <v>Marcos Theodoro Siqueira Filho</v>
          </cell>
          <cell r="AE113" t="str">
            <v>Projects</v>
          </cell>
          <cell r="AF113" t="str">
            <v>Gerencia - Jeferson Mantovani</v>
          </cell>
        </row>
        <row r="114">
          <cell r="F114">
            <v>39821</v>
          </cell>
          <cell r="T114">
            <v>11658.88</v>
          </cell>
          <cell r="U114">
            <v>39821</v>
          </cell>
          <cell r="V114" t="str">
            <v>Ted</v>
          </cell>
          <cell r="W114" t="str">
            <v>Recebido</v>
          </cell>
          <cell r="Y114" t="str">
            <v>Serviços de Consultoria</v>
          </cell>
          <cell r="Z114" t="e">
            <v>#REF!</v>
          </cell>
          <cell r="AA114" t="str">
            <v>Vetco Gray - Suporte Tecnico</v>
          </cell>
          <cell r="AB114" t="str">
            <v>VETCO</v>
          </cell>
          <cell r="AC114" t="str">
            <v>INFOR</v>
          </cell>
          <cell r="AD114" t="str">
            <v>Marcos Theodoro Siqueira Filho</v>
          </cell>
          <cell r="AE114" t="str">
            <v>Specialized Services</v>
          </cell>
          <cell r="AF114" t="str">
            <v>Gerencia - Jeferson Mantovani</v>
          </cell>
        </row>
        <row r="115">
          <cell r="F115">
            <v>39821</v>
          </cell>
          <cell r="T115">
            <v>7049.68</v>
          </cell>
          <cell r="U115">
            <v>39821</v>
          </cell>
          <cell r="V115" t="str">
            <v>Ted</v>
          </cell>
          <cell r="W115" t="str">
            <v>Recebido</v>
          </cell>
          <cell r="Y115" t="str">
            <v>Serviços de Outsourcing</v>
          </cell>
          <cell r="Z115" t="e">
            <v>#REF!</v>
          </cell>
          <cell r="AA115" t="str">
            <v>Vetco Gray - Suporte Web (Net)</v>
          </cell>
          <cell r="AB115" t="str">
            <v>VETCO</v>
          </cell>
          <cell r="AC115" t="str">
            <v>INFOR</v>
          </cell>
          <cell r="AD115" t="str">
            <v>Marcos Theodoro Siqueira Filho</v>
          </cell>
          <cell r="AE115" t="str">
            <v>Outsourcing</v>
          </cell>
          <cell r="AF115" t="str">
            <v>Gerencia - Jeferson Mantovani</v>
          </cell>
        </row>
        <row r="116">
          <cell r="F116">
            <v>39828</v>
          </cell>
          <cell r="T116">
            <v>28155</v>
          </cell>
          <cell r="U116">
            <v>39828</v>
          </cell>
          <cell r="V116" t="str">
            <v>Ted</v>
          </cell>
          <cell r="W116" t="str">
            <v>Recebido</v>
          </cell>
          <cell r="Y116" t="str">
            <v>Serviços de Consultoria</v>
          </cell>
          <cell r="Z116" t="e">
            <v>#REF!</v>
          </cell>
          <cell r="AA116" t="str">
            <v>TRANSPETRO - Suporte 2007</v>
          </cell>
          <cell r="AB116" t="str">
            <v>TRANSPETRO</v>
          </cell>
          <cell r="AC116" t="str">
            <v>HYPERION</v>
          </cell>
          <cell r="AD116" t="str">
            <v>Sergio Massaru Inoue</v>
          </cell>
          <cell r="AE116" t="str">
            <v>Projects</v>
          </cell>
          <cell r="AF116" t="str">
            <v>Gerencia - Carlos Barbosa</v>
          </cell>
        </row>
        <row r="117">
          <cell r="F117">
            <v>39850</v>
          </cell>
          <cell r="T117">
            <v>10185.74</v>
          </cell>
          <cell r="U117">
            <v>39850</v>
          </cell>
          <cell r="V117" t="str">
            <v>Ted</v>
          </cell>
          <cell r="W117" t="str">
            <v>Recebido</v>
          </cell>
          <cell r="Y117" t="str">
            <v>Serviços de Consultoria</v>
          </cell>
          <cell r="Z117" t="e">
            <v>#REF!</v>
          </cell>
          <cell r="AA117" t="str">
            <v>SSA BRASIL - Vetco CSS</v>
          </cell>
          <cell r="AB117" t="str">
            <v>INFOR</v>
          </cell>
          <cell r="AC117" t="str">
            <v>INFOR</v>
          </cell>
          <cell r="AD117" t="str">
            <v>Enio Jose Ciappa</v>
          </cell>
          <cell r="AE117" t="str">
            <v>Specialized Services</v>
          </cell>
          <cell r="AF117" t="str">
            <v>Gerencia - Jeferson Mantovani</v>
          </cell>
        </row>
        <row r="118">
          <cell r="F118" t="str">
            <v>cancelada</v>
          </cell>
          <cell r="T118">
            <v>7394.6291999999994</v>
          </cell>
          <cell r="V118" t="str">
            <v>Cancelada</v>
          </cell>
          <cell r="W118" t="str">
            <v>Cancelada</v>
          </cell>
          <cell r="X118" t="str">
            <v>NF cancelada- reemitida 11482 novo valor Orsa</v>
          </cell>
          <cell r="Y118" t="str">
            <v>Serviços de Outsourcing</v>
          </cell>
          <cell r="Z118" t="e">
            <v>#REF!</v>
          </cell>
          <cell r="AA118" t="str">
            <v>ORSA - Professional Services - Alocacao</v>
          </cell>
          <cell r="AB118" t="str">
            <v>GRUPO ORSA</v>
          </cell>
          <cell r="AC118" t="str">
            <v>P. SERVICES</v>
          </cell>
          <cell r="AD118" t="str">
            <v>Carlos Spinelli Corvino</v>
          </cell>
          <cell r="AE118" t="str">
            <v>Outsourcing</v>
          </cell>
          <cell r="AF118" t="str">
            <v>Professional Services - Spinelli</v>
          </cell>
        </row>
        <row r="119">
          <cell r="F119">
            <v>39821</v>
          </cell>
          <cell r="T119">
            <v>11142.89</v>
          </cell>
          <cell r="U119">
            <v>39821</v>
          </cell>
          <cell r="V119" t="str">
            <v>Ted</v>
          </cell>
          <cell r="W119" t="str">
            <v>Recebido</v>
          </cell>
          <cell r="Y119" t="str">
            <v>Serviços de Outsourcing</v>
          </cell>
          <cell r="Z119" t="e">
            <v>#REF!</v>
          </cell>
          <cell r="AA119" t="str">
            <v>APPLE - Call Center</v>
          </cell>
          <cell r="AB119" t="str">
            <v>APPLE</v>
          </cell>
          <cell r="AC119" t="str">
            <v>P. SERVICES</v>
          </cell>
          <cell r="AD119" t="str">
            <v>Luciana Porto de Lira</v>
          </cell>
          <cell r="AE119" t="str">
            <v>Outsourcing</v>
          </cell>
          <cell r="AF119" t="str">
            <v>APPLE</v>
          </cell>
        </row>
        <row r="120">
          <cell r="F120">
            <v>39821</v>
          </cell>
          <cell r="T120">
            <v>4705.55</v>
          </cell>
          <cell r="U120">
            <v>39821</v>
          </cell>
          <cell r="V120" t="str">
            <v>Depósito</v>
          </cell>
          <cell r="W120" t="str">
            <v>Recebido</v>
          </cell>
          <cell r="Y120" t="str">
            <v>Serviços de Outsourcing</v>
          </cell>
          <cell r="Z120" t="e">
            <v>#REF!</v>
          </cell>
          <cell r="AA120" t="str">
            <v>APPLE - Call Center</v>
          </cell>
          <cell r="AB120" t="str">
            <v>APPLE</v>
          </cell>
          <cell r="AC120" t="str">
            <v>P. SERVICES</v>
          </cell>
          <cell r="AD120" t="str">
            <v>Luciana Porto de Lira</v>
          </cell>
          <cell r="AE120" t="str">
            <v>Outsourcing</v>
          </cell>
          <cell r="AF120" t="str">
            <v>APPLE</v>
          </cell>
        </row>
        <row r="121">
          <cell r="F121">
            <v>39821</v>
          </cell>
          <cell r="T121">
            <v>2139.81</v>
          </cell>
          <cell r="U121">
            <v>39821</v>
          </cell>
          <cell r="V121" t="str">
            <v>Depósito</v>
          </cell>
          <cell r="W121" t="str">
            <v>Recebido</v>
          </cell>
          <cell r="Y121" t="str">
            <v>Serviços de Outsourcing</v>
          </cell>
          <cell r="Z121" t="e">
            <v>#REF!</v>
          </cell>
          <cell r="AA121" t="str">
            <v>APPLE - Call Center</v>
          </cell>
          <cell r="AB121" t="str">
            <v>APPLE</v>
          </cell>
          <cell r="AC121" t="str">
            <v>P. SERVICES</v>
          </cell>
          <cell r="AD121" t="str">
            <v>Luciana Porto de Lira</v>
          </cell>
          <cell r="AE121" t="str">
            <v>Outsourcing</v>
          </cell>
          <cell r="AF121" t="str">
            <v>APPLE</v>
          </cell>
        </row>
        <row r="122">
          <cell r="F122">
            <v>39849</v>
          </cell>
          <cell r="T122">
            <v>68311.25</v>
          </cell>
          <cell r="U122">
            <v>39849</v>
          </cell>
          <cell r="V122" t="str">
            <v>Ted</v>
          </cell>
          <cell r="W122" t="str">
            <v>Recebido</v>
          </cell>
          <cell r="Y122" t="str">
            <v>Serviços de Consultoria</v>
          </cell>
          <cell r="Z122" t="e">
            <v>#REF!</v>
          </cell>
          <cell r="AA122" t="str">
            <v>BRASIL TELECOM - Revisao e Novas Aplicacoes</v>
          </cell>
          <cell r="AB122" t="str">
            <v>BRASIL TELECOM</v>
          </cell>
          <cell r="AC122" t="str">
            <v>HYPERION</v>
          </cell>
          <cell r="AD122" t="str">
            <v>Evandro Luis Armelin</v>
          </cell>
          <cell r="AE122" t="str">
            <v>Projects</v>
          </cell>
          <cell r="AF122" t="str">
            <v>Gerencia - Alex Sugiyama</v>
          </cell>
        </row>
        <row r="123">
          <cell r="F123">
            <v>39849</v>
          </cell>
          <cell r="T123">
            <v>18500</v>
          </cell>
          <cell r="U123">
            <v>39849</v>
          </cell>
          <cell r="V123" t="str">
            <v>Ted</v>
          </cell>
          <cell r="W123" t="str">
            <v>Recebido</v>
          </cell>
          <cell r="Y123" t="str">
            <v>Serviços de Consultoria</v>
          </cell>
          <cell r="Z123" t="e">
            <v>#REF!</v>
          </cell>
          <cell r="AA123" t="str">
            <v>BRASIL TELECOM - Revisao e Novas Aplicacoes</v>
          </cell>
          <cell r="AB123" t="str">
            <v>BRASIL TELECOM</v>
          </cell>
          <cell r="AC123" t="str">
            <v>HYPERION</v>
          </cell>
          <cell r="AD123" t="str">
            <v>Evandro Luis Armelin</v>
          </cell>
          <cell r="AE123" t="str">
            <v>Projects</v>
          </cell>
          <cell r="AF123" t="str">
            <v>Gerencia - Alex Sugiyama</v>
          </cell>
        </row>
        <row r="124">
          <cell r="F124">
            <v>39854</v>
          </cell>
          <cell r="T124">
            <v>63686.25</v>
          </cell>
          <cell r="U124">
            <v>39854</v>
          </cell>
          <cell r="V124" t="str">
            <v>Ted</v>
          </cell>
          <cell r="W124" t="str">
            <v>Recebido</v>
          </cell>
          <cell r="X124" t="str">
            <v>Cliente Reteve 5% ISS</v>
          </cell>
          <cell r="Y124" t="str">
            <v>Serviços de Consultoria</v>
          </cell>
          <cell r="Z124" t="e">
            <v>#REF!</v>
          </cell>
          <cell r="AA124" t="str">
            <v>BRASIL TELECOM - Revisao e Novas Aplicacoes</v>
          </cell>
          <cell r="AB124" t="str">
            <v>BRASIL TELECOM</v>
          </cell>
          <cell r="AC124" t="str">
            <v>HYPERION</v>
          </cell>
          <cell r="AD124" t="str">
            <v>Evandro Luis Armelin</v>
          </cell>
          <cell r="AE124" t="str">
            <v>Projects</v>
          </cell>
          <cell r="AF124" t="str">
            <v>Gerencia - Alex Sugiyama</v>
          </cell>
        </row>
        <row r="125">
          <cell r="F125">
            <v>39870</v>
          </cell>
          <cell r="T125">
            <v>18500</v>
          </cell>
          <cell r="U125">
            <v>39870</v>
          </cell>
          <cell r="V125" t="str">
            <v>Ted</v>
          </cell>
          <cell r="W125" t="str">
            <v>Recebido</v>
          </cell>
          <cell r="Y125" t="str">
            <v>Serviços de Consultoria</v>
          </cell>
          <cell r="Z125" t="e">
            <v>#REF!</v>
          </cell>
          <cell r="AA125" t="str">
            <v>BRASIL TELECOM - Revisao e Novas Aplicacoes</v>
          </cell>
          <cell r="AB125" t="str">
            <v>BRASIL TELECOM</v>
          </cell>
          <cell r="AC125" t="str">
            <v>HYPERION</v>
          </cell>
          <cell r="AD125" t="str">
            <v>Evandro Luis Armelin</v>
          </cell>
          <cell r="AE125" t="str">
            <v>Projects</v>
          </cell>
          <cell r="AF125" t="str">
            <v>Gerencia - Alex Sugiyama</v>
          </cell>
        </row>
        <row r="126">
          <cell r="F126">
            <v>39854</v>
          </cell>
          <cell r="T126">
            <v>63686.25</v>
          </cell>
          <cell r="U126">
            <v>39854</v>
          </cell>
          <cell r="V126" t="str">
            <v>Ted</v>
          </cell>
          <cell r="W126" t="str">
            <v>Recebido</v>
          </cell>
          <cell r="X126" t="str">
            <v>Cliente Reteve 5% ISS</v>
          </cell>
          <cell r="Y126" t="str">
            <v>Serviços de Consultoria</v>
          </cell>
          <cell r="Z126" t="e">
            <v>#REF!</v>
          </cell>
          <cell r="AA126" t="str">
            <v>BRASIL TELECOM - Revisao e Novas Aplicacoes</v>
          </cell>
          <cell r="AB126" t="str">
            <v>BRASIL TELECOM</v>
          </cell>
          <cell r="AC126" t="str">
            <v>HYPERION</v>
          </cell>
          <cell r="AD126" t="str">
            <v>Evandro Luis Armelin</v>
          </cell>
          <cell r="AE126" t="str">
            <v>Projects</v>
          </cell>
          <cell r="AF126" t="str">
            <v>Gerencia - Alex Sugiyama</v>
          </cell>
        </row>
        <row r="127">
          <cell r="F127">
            <v>39870</v>
          </cell>
          <cell r="T127">
            <v>18500</v>
          </cell>
          <cell r="U127">
            <v>39870</v>
          </cell>
          <cell r="V127" t="str">
            <v>Ted</v>
          </cell>
          <cell r="W127" t="str">
            <v>Recebido</v>
          </cell>
          <cell r="Y127" t="str">
            <v>Serviços de Consultoria</v>
          </cell>
          <cell r="Z127" t="e">
            <v>#REF!</v>
          </cell>
          <cell r="AA127" t="str">
            <v>BRASIL TELECOM - Revisao e Novas Aplicacoes</v>
          </cell>
          <cell r="AB127" t="str">
            <v>BRASIL TELECOM</v>
          </cell>
          <cell r="AC127" t="str">
            <v>HYPERION</v>
          </cell>
          <cell r="AD127" t="str">
            <v>Evandro Luis Armelin</v>
          </cell>
          <cell r="AE127" t="str">
            <v>Projects</v>
          </cell>
          <cell r="AF127" t="str">
            <v>Gerencia - Alex Sugiyama</v>
          </cell>
        </row>
        <row r="128">
          <cell r="F128">
            <v>39841</v>
          </cell>
          <cell r="T128">
            <v>2531.92</v>
          </cell>
          <cell r="U128">
            <v>39841</v>
          </cell>
          <cell r="V128" t="str">
            <v>Depósito</v>
          </cell>
          <cell r="W128" t="str">
            <v>Recebido</v>
          </cell>
          <cell r="Y128" t="str">
            <v>Serviços de Consultoria</v>
          </cell>
          <cell r="Z128" t="e">
            <v>#REF!</v>
          </cell>
          <cell r="AA128" t="str">
            <v>CPFL Geracao de Energia - Faturamento 20</v>
          </cell>
          <cell r="AB128" t="str">
            <v>CPFL</v>
          </cell>
          <cell r="AC128" t="str">
            <v>HYPERION</v>
          </cell>
          <cell r="AD128" t="str">
            <v>Guilherme Hatsumura</v>
          </cell>
          <cell r="AE128" t="str">
            <v>Projects</v>
          </cell>
          <cell r="AF128" t="str">
            <v>Gerencia - Cristina Gelmetti</v>
          </cell>
        </row>
        <row r="129">
          <cell r="F129">
            <v>39841</v>
          </cell>
          <cell r="T129">
            <v>2531.92</v>
          </cell>
          <cell r="U129">
            <v>39841</v>
          </cell>
          <cell r="V129" t="str">
            <v>Depósito</v>
          </cell>
          <cell r="W129" t="str">
            <v>Recebido</v>
          </cell>
          <cell r="Y129" t="str">
            <v>Serviços de Consultoria</v>
          </cell>
          <cell r="Z129" t="e">
            <v>#REF!</v>
          </cell>
          <cell r="AA129" t="str">
            <v>CPFL Comercializacao - Faturamento 10</v>
          </cell>
          <cell r="AB129" t="str">
            <v>CPFL</v>
          </cell>
          <cell r="AC129" t="str">
            <v>HYPERION</v>
          </cell>
          <cell r="AD129" t="str">
            <v>Guilherme Hatsumura</v>
          </cell>
          <cell r="AE129" t="str">
            <v>Projects</v>
          </cell>
          <cell r="AF129" t="str">
            <v>Gerencia - Cristina Gelmetti</v>
          </cell>
        </row>
        <row r="130">
          <cell r="F130">
            <v>39832</v>
          </cell>
          <cell r="T130">
            <v>3797.88</v>
          </cell>
          <cell r="U130">
            <v>39832</v>
          </cell>
          <cell r="V130" t="str">
            <v>Depósito</v>
          </cell>
          <cell r="W130" t="str">
            <v>Recebido</v>
          </cell>
          <cell r="Y130" t="str">
            <v>Serviços de Consultoria</v>
          </cell>
          <cell r="Z130" t="e">
            <v>#REF!</v>
          </cell>
          <cell r="AA130" t="str">
            <v>CPFL Piratininga - Faturamento 30</v>
          </cell>
          <cell r="AB130" t="str">
            <v>CPFL</v>
          </cell>
          <cell r="AC130" t="str">
            <v>HYPERION</v>
          </cell>
          <cell r="AD130" t="str">
            <v>Guilherme Hatsumura</v>
          </cell>
          <cell r="AE130" t="str">
            <v>Projects</v>
          </cell>
          <cell r="AF130" t="str">
            <v>Gerencia - Cristina Gelmetti</v>
          </cell>
        </row>
        <row r="131">
          <cell r="F131">
            <v>39850</v>
          </cell>
          <cell r="T131">
            <v>3797.88</v>
          </cell>
          <cell r="U131">
            <v>39850</v>
          </cell>
          <cell r="V131" t="str">
            <v>Depósito</v>
          </cell>
          <cell r="W131" t="str">
            <v>Recebido</v>
          </cell>
          <cell r="Y131" t="str">
            <v>Serviços de Consultoria</v>
          </cell>
          <cell r="Z131" t="e">
            <v>#REF!</v>
          </cell>
          <cell r="AA131" t="str">
            <v>CPFL  Paulista - HSF Faturamento 40</v>
          </cell>
          <cell r="AB131" t="str">
            <v>CPFL</v>
          </cell>
          <cell r="AC131" t="str">
            <v>HYPERION</v>
          </cell>
          <cell r="AD131" t="str">
            <v>Guilherme Hatsumura</v>
          </cell>
          <cell r="AE131" t="str">
            <v>Projects</v>
          </cell>
          <cell r="AF131" t="str">
            <v>Gerencia - Cristina Gelmetti</v>
          </cell>
        </row>
        <row r="132">
          <cell r="F132">
            <v>39843</v>
          </cell>
          <cell r="T132">
            <v>27501.8</v>
          </cell>
          <cell r="U132">
            <v>39843</v>
          </cell>
          <cell r="V132" t="str">
            <v>Ted</v>
          </cell>
          <cell r="W132" t="str">
            <v>Recebido</v>
          </cell>
          <cell r="Y132" t="str">
            <v>Serviços de Consultoria</v>
          </cell>
          <cell r="Z132" t="e">
            <v>#REF!</v>
          </cell>
          <cell r="AA132" t="str">
            <v>Primesys - Integracao Siebel TT</v>
          </cell>
          <cell r="AB132" t="str">
            <v>PRIMESYS</v>
          </cell>
          <cell r="AC132" t="str">
            <v>SIEBEL</v>
          </cell>
          <cell r="AD132" t="str">
            <v>Gabriel Polisandro Sowmy</v>
          </cell>
          <cell r="AE132" t="str">
            <v>Projects</v>
          </cell>
          <cell r="AF132" t="str">
            <v>Gerencia - Alex Sugiyama</v>
          </cell>
        </row>
        <row r="133">
          <cell r="F133">
            <v>39871</v>
          </cell>
          <cell r="T133">
            <v>27501.8</v>
          </cell>
          <cell r="U133">
            <v>39871</v>
          </cell>
          <cell r="V133" t="str">
            <v>Ted</v>
          </cell>
          <cell r="W133" t="str">
            <v>Recebido</v>
          </cell>
          <cell r="Y133" t="str">
            <v>Serviços de Consultoria</v>
          </cell>
          <cell r="Z133" t="e">
            <v>#REF!</v>
          </cell>
          <cell r="AA133" t="str">
            <v>Primesys - Integracao Siebel TT</v>
          </cell>
          <cell r="AB133" t="str">
            <v>PRIMESYS</v>
          </cell>
          <cell r="AC133" t="str">
            <v>SIEBEL</v>
          </cell>
          <cell r="AD133" t="str">
            <v>Gabriel Polisandro Sowmy</v>
          </cell>
          <cell r="AE133" t="str">
            <v>Projects</v>
          </cell>
          <cell r="AF133" t="str">
            <v>Gerencia - Alex Sugiyama</v>
          </cell>
        </row>
        <row r="134">
          <cell r="F134">
            <v>39902</v>
          </cell>
          <cell r="T134">
            <v>27584.39</v>
          </cell>
          <cell r="U134">
            <v>39902</v>
          </cell>
          <cell r="V134" t="str">
            <v>Ted</v>
          </cell>
          <cell r="W134" t="str">
            <v>Recebido</v>
          </cell>
          <cell r="Y134" t="str">
            <v>Serviços de Consultoria</v>
          </cell>
          <cell r="Z134" t="e">
            <v>#REF!</v>
          </cell>
          <cell r="AA134" t="str">
            <v>Primesys - Integracao Siebel TT</v>
          </cell>
          <cell r="AB134" t="str">
            <v>PRIMESYS</v>
          </cell>
          <cell r="AC134" t="str">
            <v>SIEBEL</v>
          </cell>
          <cell r="AD134" t="str">
            <v>Gabriel Polisandro Sowmy</v>
          </cell>
          <cell r="AE134" t="str">
            <v>Projects</v>
          </cell>
          <cell r="AF134" t="str">
            <v>Gerencia - Alex Sugiyama</v>
          </cell>
        </row>
        <row r="135">
          <cell r="F135">
            <v>39821</v>
          </cell>
          <cell r="T135">
            <v>16283.8</v>
          </cell>
          <cell r="U135">
            <v>39821</v>
          </cell>
          <cell r="V135" t="str">
            <v>Ted</v>
          </cell>
          <cell r="W135" t="str">
            <v>Recebido</v>
          </cell>
          <cell r="Y135" t="str">
            <v>Serviços de Outsourcing</v>
          </cell>
          <cell r="Z135" t="e">
            <v>#REF!</v>
          </cell>
          <cell r="AA135" t="str">
            <v>APPLE - Call Center</v>
          </cell>
          <cell r="AB135" t="str">
            <v>APPLE</v>
          </cell>
          <cell r="AC135" t="str">
            <v>P. SERVICES</v>
          </cell>
          <cell r="AD135" t="str">
            <v>Luciana Porto de Lira</v>
          </cell>
          <cell r="AE135" t="str">
            <v>Outsourcing</v>
          </cell>
          <cell r="AF135" t="str">
            <v>APPLE</v>
          </cell>
        </row>
        <row r="136">
          <cell r="F136">
            <v>39832</v>
          </cell>
          <cell r="T136">
            <v>8549.4500000000007</v>
          </cell>
          <cell r="U136">
            <v>39832</v>
          </cell>
          <cell r="V136" t="str">
            <v>Depósito</v>
          </cell>
          <cell r="W136" t="str">
            <v>Recebido</v>
          </cell>
          <cell r="X136" t="str">
            <v>Variação Cambial</v>
          </cell>
          <cell r="Y136" t="str">
            <v>Serviços de Consultoria</v>
          </cell>
          <cell r="Z136" t="e">
            <v>#REF!</v>
          </cell>
          <cell r="AA136" t="str">
            <v>GP Investments - HFM</v>
          </cell>
          <cell r="AB136" t="str">
            <v>GP INVESTMENTS</v>
          </cell>
          <cell r="AC136" t="str">
            <v>ORACLE</v>
          </cell>
          <cell r="AD136" t="str">
            <v>Sergio Massaru Inoue</v>
          </cell>
          <cell r="AE136" t="str">
            <v>Specialized Services</v>
          </cell>
          <cell r="AF136" t="str">
            <v>Gerencia - Alex Sugiyama</v>
          </cell>
        </row>
        <row r="137">
          <cell r="F137">
            <v>39834</v>
          </cell>
          <cell r="T137">
            <v>2356.61</v>
          </cell>
          <cell r="U137">
            <v>39834</v>
          </cell>
          <cell r="V137" t="str">
            <v>Boleto</v>
          </cell>
          <cell r="W137" t="str">
            <v>Recebido</v>
          </cell>
          <cell r="Y137" t="str">
            <v>Serviços de Consultoria</v>
          </cell>
          <cell r="Z137" t="e">
            <v>#REF!</v>
          </cell>
          <cell r="AA137" t="str">
            <v>GMF - Suporte Forms/ Reports</v>
          </cell>
          <cell r="AB137" t="str">
            <v>GMF</v>
          </cell>
          <cell r="AC137" t="str">
            <v>ORACLE</v>
          </cell>
          <cell r="AD137" t="str">
            <v>Renato dos Santos Nunes</v>
          </cell>
          <cell r="AE137" t="str">
            <v>Support</v>
          </cell>
          <cell r="AF137" t="str">
            <v>Gerencia - Fabio Dal Colletto</v>
          </cell>
        </row>
        <row r="138">
          <cell r="F138">
            <v>39839</v>
          </cell>
          <cell r="T138">
            <v>17688.87</v>
          </cell>
          <cell r="U138">
            <v>39839</v>
          </cell>
          <cell r="V138" t="str">
            <v>Ted</v>
          </cell>
          <cell r="W138" t="str">
            <v>Recebido</v>
          </cell>
          <cell r="Y138" t="str">
            <v>Serviços de Consultoria</v>
          </cell>
          <cell r="Z138" t="e">
            <v>#REF!</v>
          </cell>
          <cell r="AA138" t="str">
            <v>SEW - Suporte</v>
          </cell>
          <cell r="AB138" t="str">
            <v>SEW</v>
          </cell>
          <cell r="AC138" t="str">
            <v>HYPERION</v>
          </cell>
          <cell r="AD138" t="str">
            <v>Guilherme Hatsumura</v>
          </cell>
          <cell r="AE138" t="str">
            <v>Projects</v>
          </cell>
          <cell r="AF138" t="str">
            <v>Gerencia - Carlos Barbosa</v>
          </cell>
        </row>
        <row r="139">
          <cell r="F139">
            <v>39832</v>
          </cell>
          <cell r="T139">
            <v>2815.5</v>
          </cell>
          <cell r="U139">
            <v>39832</v>
          </cell>
          <cell r="V139" t="str">
            <v>Depósito</v>
          </cell>
          <cell r="W139" t="str">
            <v>Recebido</v>
          </cell>
          <cell r="Y139" t="str">
            <v>Serviços de Outsourcing</v>
          </cell>
          <cell r="Z139" t="e">
            <v>#REF!</v>
          </cell>
          <cell r="AA139" t="str">
            <v>DHL -Prof. Services - Alocacao (faturamento)</v>
          </cell>
          <cell r="AB139" t="str">
            <v>DHL</v>
          </cell>
          <cell r="AC139" t="str">
            <v>P. SERVICES</v>
          </cell>
          <cell r="AD139" t="str">
            <v>Carlos Spinelli Corvino</v>
          </cell>
          <cell r="AE139" t="str">
            <v>Outsourcing</v>
          </cell>
          <cell r="AF139" t="str">
            <v>Professional Services - Spinelli</v>
          </cell>
        </row>
        <row r="140">
          <cell r="F140">
            <v>39821</v>
          </cell>
          <cell r="T140">
            <v>12319.63</v>
          </cell>
          <cell r="U140">
            <v>39821</v>
          </cell>
          <cell r="V140" t="str">
            <v>Ted</v>
          </cell>
          <cell r="W140" t="str">
            <v>Recebido</v>
          </cell>
          <cell r="Y140" t="str">
            <v>Serviços de Consultoria</v>
          </cell>
          <cell r="Z140" t="e">
            <v>#REF!</v>
          </cell>
          <cell r="AA140" t="str">
            <v>FCC - SUPORTE ABC</v>
          </cell>
          <cell r="AB140" t="str">
            <v>FCC</v>
          </cell>
          <cell r="AC140" t="str">
            <v>INFOR</v>
          </cell>
          <cell r="AD140" t="str">
            <v>Renato dos Santos Nunes</v>
          </cell>
          <cell r="AE140" t="str">
            <v>Support</v>
          </cell>
          <cell r="AF140" t="str">
            <v>Gerencia - Fabio Dal Colletto</v>
          </cell>
        </row>
        <row r="141">
          <cell r="F141">
            <v>39818</v>
          </cell>
          <cell r="T141">
            <v>182640.07</v>
          </cell>
          <cell r="U141">
            <v>39818</v>
          </cell>
          <cell r="V141" t="str">
            <v>Boleto</v>
          </cell>
          <cell r="W141" t="str">
            <v>Recebido</v>
          </cell>
          <cell r="Y141" t="str">
            <v>Serviços de Consultoria</v>
          </cell>
          <cell r="Z141" t="e">
            <v>#REF!</v>
          </cell>
          <cell r="AA141" t="str">
            <v>ANGLO AMERICAN - LBP Program</v>
          </cell>
          <cell r="AB141" t="str">
            <v>ANGLO AMERICAN</v>
          </cell>
          <cell r="AC141" t="str">
            <v>HYPERION</v>
          </cell>
          <cell r="AD141" t="str">
            <v>Evandro Luis Armelin</v>
          </cell>
          <cell r="AE141" t="str">
            <v>Projects</v>
          </cell>
          <cell r="AF141" t="str">
            <v>Gerencia - Alex Sugiyama</v>
          </cell>
        </row>
        <row r="142">
          <cell r="F142">
            <v>39826</v>
          </cell>
          <cell r="T142">
            <v>733.26</v>
          </cell>
          <cell r="U142">
            <v>39826</v>
          </cell>
          <cell r="V142" t="str">
            <v>Depósito</v>
          </cell>
          <cell r="W142" t="str">
            <v>Recebido</v>
          </cell>
          <cell r="Y142" t="str">
            <v>Serviços de Consultoria</v>
          </cell>
          <cell r="Z142" t="e">
            <v>#REF!</v>
          </cell>
          <cell r="AA142" t="str">
            <v>LOGIN - Instalação e Suporte IAS</v>
          </cell>
          <cell r="AB142" t="str">
            <v>LOGIN</v>
          </cell>
          <cell r="AC142" t="str">
            <v>ORACLE</v>
          </cell>
          <cell r="AD142" t="str">
            <v>Fabio Dal Colletto</v>
          </cell>
          <cell r="AE142" t="str">
            <v>Support</v>
          </cell>
          <cell r="AF142" t="str">
            <v>Gerencia - Fabio Dal Colletto</v>
          </cell>
        </row>
        <row r="143">
          <cell r="F143">
            <v>39821</v>
          </cell>
          <cell r="T143">
            <v>788</v>
          </cell>
          <cell r="U143">
            <v>39821</v>
          </cell>
          <cell r="V143" t="str">
            <v>Boleto</v>
          </cell>
          <cell r="W143" t="str">
            <v>Recebido</v>
          </cell>
          <cell r="Y143" t="str">
            <v>Serviços de Consultoria</v>
          </cell>
          <cell r="Z143" t="e">
            <v>#REF!</v>
          </cell>
          <cell r="AA143" t="str">
            <v>GRIFFO - Suporte DBA Oracle</v>
          </cell>
          <cell r="AB143" t="str">
            <v>HEDGING-GRIFFO</v>
          </cell>
          <cell r="AC143" t="str">
            <v>ORACLE</v>
          </cell>
          <cell r="AD143" t="str">
            <v>Fabio Dal Colletto</v>
          </cell>
          <cell r="AE143" t="str">
            <v>Support</v>
          </cell>
          <cell r="AF143" t="str">
            <v>Gerencia - Fabio Dal Colletto</v>
          </cell>
        </row>
        <row r="144">
          <cell r="F144">
            <v>39826</v>
          </cell>
          <cell r="T144">
            <v>1142.5999999999999</v>
          </cell>
          <cell r="U144">
            <v>39826</v>
          </cell>
          <cell r="V144" t="str">
            <v>Boleto</v>
          </cell>
          <cell r="W144" t="str">
            <v>Recebido</v>
          </cell>
          <cell r="Y144" t="str">
            <v>Serviços de Consultoria</v>
          </cell>
          <cell r="Z144" t="e">
            <v>#REF!</v>
          </cell>
          <cell r="AA144" t="str">
            <v>Hospital Santa Paula - Suporte DBA Oracle</v>
          </cell>
          <cell r="AB144" t="str">
            <v>HOSPITAL SANTA PAULA</v>
          </cell>
          <cell r="AC144" t="str">
            <v>ORACLE</v>
          </cell>
          <cell r="AD144" t="str">
            <v>Fabio Dal Colletto</v>
          </cell>
          <cell r="AE144" t="str">
            <v>Support</v>
          </cell>
          <cell r="AF144" t="str">
            <v>Gerencia - Fabio Dal Colletto</v>
          </cell>
        </row>
        <row r="145">
          <cell r="F145">
            <v>39843</v>
          </cell>
          <cell r="T145">
            <v>2195.12</v>
          </cell>
          <cell r="U145">
            <v>39843</v>
          </cell>
          <cell r="V145" t="str">
            <v>Depósito</v>
          </cell>
          <cell r="W145" t="str">
            <v>Recebido</v>
          </cell>
          <cell r="X145" t="str">
            <v>Recebido Pelo Banco Nossa Caixa</v>
          </cell>
          <cell r="Y145" t="str">
            <v>Serviços de Consultoria</v>
          </cell>
          <cell r="Z145" t="e">
            <v>#REF!</v>
          </cell>
          <cell r="AA145" t="str">
            <v>SABESP - SUPORTE DBA ORACLE</v>
          </cell>
          <cell r="AB145" t="str">
            <v>SABESP</v>
          </cell>
          <cell r="AC145" t="str">
            <v>ORACLE</v>
          </cell>
          <cell r="AD145" t="str">
            <v>Fabio Dal Colletto</v>
          </cell>
          <cell r="AE145" t="str">
            <v>Support</v>
          </cell>
          <cell r="AF145" t="str">
            <v>Gerencia - Fabio Dal Colletto</v>
          </cell>
        </row>
        <row r="146">
          <cell r="F146">
            <v>39832</v>
          </cell>
          <cell r="T146">
            <v>3173.72</v>
          </cell>
          <cell r="U146">
            <v>39832</v>
          </cell>
          <cell r="V146" t="str">
            <v>Depósito</v>
          </cell>
          <cell r="W146" t="str">
            <v>Recebido</v>
          </cell>
          <cell r="Y146" t="str">
            <v>Serviços de Outsourcing</v>
          </cell>
          <cell r="Z146" t="e">
            <v>#REF!</v>
          </cell>
          <cell r="AA146" t="str">
            <v>Uniconsult - Hunting Programador Oracle Wagner</v>
          </cell>
          <cell r="AB146" t="str">
            <v>UNICONSULT</v>
          </cell>
          <cell r="AC146" t="str">
            <v>P. SERVICES</v>
          </cell>
          <cell r="AD146" t="str">
            <v>Valeria Moreira de Oliveira</v>
          </cell>
          <cell r="AE146" t="str">
            <v>Outsourcing</v>
          </cell>
          <cell r="AF146" t="str">
            <v>Professional Sevices - Valéria Oliveira</v>
          </cell>
        </row>
        <row r="147">
          <cell r="F147">
            <v>39836</v>
          </cell>
          <cell r="T147">
            <v>1877</v>
          </cell>
          <cell r="U147">
            <v>39836</v>
          </cell>
          <cell r="V147" t="str">
            <v>Boleto</v>
          </cell>
          <cell r="W147" t="str">
            <v>Recebido</v>
          </cell>
          <cell r="Y147" t="str">
            <v>Serviços de Outsourcing</v>
          </cell>
          <cell r="Z147" t="e">
            <v>#REF!</v>
          </cell>
          <cell r="AA147" t="str">
            <v>TIVIT- PROFESSIONAL SERVICES - ALOCACAO C&amp;S</v>
          </cell>
          <cell r="AB147" t="str">
            <v>TIVIT</v>
          </cell>
          <cell r="AC147" t="str">
            <v>P. SERVICES</v>
          </cell>
          <cell r="AD147" t="str">
            <v>Carlos Spinelli Corvino</v>
          </cell>
          <cell r="AE147" t="str">
            <v>Outsourcing</v>
          </cell>
          <cell r="AF147" t="str">
            <v>Professional Services - Spinelli</v>
          </cell>
        </row>
        <row r="148">
          <cell r="F148">
            <v>39833</v>
          </cell>
          <cell r="T148">
            <v>5634</v>
          </cell>
          <cell r="U148">
            <v>39833</v>
          </cell>
          <cell r="V148" t="str">
            <v>Depósito</v>
          </cell>
          <cell r="W148" t="str">
            <v>Recebido</v>
          </cell>
          <cell r="Y148" t="str">
            <v>Serviços de Outsourcing</v>
          </cell>
          <cell r="Z148" t="e">
            <v>#REF!</v>
          </cell>
          <cell r="AA148" t="str">
            <v>ORSA - Professional Services - Alocacao</v>
          </cell>
          <cell r="AB148" t="str">
            <v>GRUPO ORSA</v>
          </cell>
          <cell r="AC148" t="str">
            <v>P. SERVICES</v>
          </cell>
          <cell r="AD148" t="str">
            <v>Carlos Spinelli Corvino</v>
          </cell>
          <cell r="AE148" t="str">
            <v>Outsourcing</v>
          </cell>
          <cell r="AF148" t="str">
            <v>Professional Services - Spinelli</v>
          </cell>
        </row>
        <row r="149">
          <cell r="F149">
            <v>39818</v>
          </cell>
          <cell r="T149">
            <v>4020.61</v>
          </cell>
          <cell r="U149">
            <v>39818</v>
          </cell>
          <cell r="V149" t="str">
            <v>Depósito</v>
          </cell>
          <cell r="W149" t="str">
            <v>Recebido</v>
          </cell>
          <cell r="X149" t="str">
            <v>Cliente Reteve 2% ISS</v>
          </cell>
          <cell r="Y149" t="str">
            <v>Serviços de Outsourcing</v>
          </cell>
          <cell r="Z149" t="e">
            <v>#REF!</v>
          </cell>
          <cell r="AA149" t="str">
            <v>TIM - Hunting</v>
          </cell>
          <cell r="AB149" t="str">
            <v>TIM</v>
          </cell>
          <cell r="AC149" t="str">
            <v>P. SERVICES</v>
          </cell>
          <cell r="AD149" t="str">
            <v>Carlos Spinelli Corvino</v>
          </cell>
          <cell r="AE149" t="str">
            <v>Outsourcing</v>
          </cell>
          <cell r="AF149" t="str">
            <v>Professional Services - Spinelli</v>
          </cell>
        </row>
        <row r="150">
          <cell r="F150" t="str">
            <v>cancelada</v>
          </cell>
          <cell r="T150">
            <v>3406.7456149999998</v>
          </cell>
          <cell r="V150" t="str">
            <v>Cancelada</v>
          </cell>
          <cell r="W150" t="str">
            <v>Cancelada</v>
          </cell>
          <cell r="X150" t="str">
            <v>NF cancelada- substituida por 11930</v>
          </cell>
          <cell r="Y150" t="str">
            <v>Serviços de Consultoria</v>
          </cell>
          <cell r="Z150" t="e">
            <v>#REF!</v>
          </cell>
          <cell r="AA150" t="str">
            <v>SSA BRASIL - Sped Fiscal Greif</v>
          </cell>
          <cell r="AB150" t="str">
            <v>INFOR</v>
          </cell>
          <cell r="AC150" t="str">
            <v>INFOR</v>
          </cell>
          <cell r="AD150" t="str">
            <v>Enio Jose Ciappa</v>
          </cell>
          <cell r="AE150" t="str">
            <v>Projects</v>
          </cell>
          <cell r="AF150" t="str">
            <v>Gerencia - Fabio Dal Colletto</v>
          </cell>
        </row>
        <row r="151">
          <cell r="F151">
            <v>39829</v>
          </cell>
          <cell r="T151">
            <v>117308.37</v>
          </cell>
          <cell r="U151">
            <v>39829</v>
          </cell>
          <cell r="V151" t="str">
            <v>Boleto</v>
          </cell>
          <cell r="W151" t="str">
            <v>Recebido</v>
          </cell>
          <cell r="X151" t="str">
            <v>Cliente Reteve 5% ISS</v>
          </cell>
          <cell r="Y151" t="str">
            <v>Serviços de Consultoria</v>
          </cell>
          <cell r="Z151" t="e">
            <v>#REF!</v>
          </cell>
          <cell r="AA151" t="str">
            <v>MABE - Implementacao ERP Ln</v>
          </cell>
          <cell r="AB151" t="str">
            <v>MABE</v>
          </cell>
          <cell r="AC151" t="str">
            <v>INFOR</v>
          </cell>
          <cell r="AD151" t="str">
            <v>Jeferson Mantovani</v>
          </cell>
          <cell r="AE151" t="str">
            <v>Projects</v>
          </cell>
          <cell r="AF151" t="str">
            <v>Gerencia - Jeferson Mantovani</v>
          </cell>
        </row>
        <row r="152">
          <cell r="F152">
            <v>39833</v>
          </cell>
          <cell r="T152">
            <v>21943.06</v>
          </cell>
          <cell r="U152">
            <v>39833</v>
          </cell>
          <cell r="V152" t="str">
            <v>Depósito</v>
          </cell>
          <cell r="W152" t="str">
            <v>Recebido</v>
          </cell>
          <cell r="Y152" t="str">
            <v>Serviços de Consultoria</v>
          </cell>
          <cell r="Z152" t="e">
            <v>#REF!</v>
          </cell>
          <cell r="AA152" t="str">
            <v>CIBE - Hyperion</v>
          </cell>
          <cell r="AB152" t="str">
            <v>CIBE</v>
          </cell>
          <cell r="AC152" t="str">
            <v>HYPERION</v>
          </cell>
          <cell r="AD152" t="str">
            <v>Guilherme Hatsumura</v>
          </cell>
          <cell r="AE152" t="str">
            <v>Projects</v>
          </cell>
          <cell r="AF152" t="str">
            <v>Gerencia - Alex Sugiyama</v>
          </cell>
        </row>
        <row r="153">
          <cell r="F153">
            <v>39833</v>
          </cell>
          <cell r="T153">
            <v>28155</v>
          </cell>
          <cell r="U153">
            <v>39833</v>
          </cell>
          <cell r="V153" t="str">
            <v>Depósito</v>
          </cell>
          <cell r="W153" t="str">
            <v>Recebido</v>
          </cell>
          <cell r="Y153" t="str">
            <v>Serviços de Consultoria</v>
          </cell>
          <cell r="Z153" t="e">
            <v>#REF!</v>
          </cell>
          <cell r="AA153" t="str">
            <v>Cibe - DW e BI</v>
          </cell>
          <cell r="AB153" t="str">
            <v>CIBE</v>
          </cell>
          <cell r="AC153" t="str">
            <v>HYPERION</v>
          </cell>
          <cell r="AD153" t="str">
            <v>Guilherme Hatsumura</v>
          </cell>
          <cell r="AE153" t="str">
            <v>Projects</v>
          </cell>
          <cell r="AF153" t="str">
            <v>Gerencia - Alex Sugiyama</v>
          </cell>
        </row>
        <row r="154">
          <cell r="F154">
            <v>39863</v>
          </cell>
          <cell r="T154">
            <v>2722.79</v>
          </cell>
          <cell r="U154">
            <v>39863</v>
          </cell>
          <cell r="V154" t="str">
            <v>Depósito</v>
          </cell>
          <cell r="W154" t="str">
            <v>Recebido</v>
          </cell>
          <cell r="X154" t="str">
            <v>Cliente Reteve PIS, COFINS e CSLL dessa NF e da NF 11670</v>
          </cell>
          <cell r="Y154" t="str">
            <v>Serviços de Consultoria</v>
          </cell>
          <cell r="Z154" t="e">
            <v>#REF!</v>
          </cell>
          <cell r="AA154" t="str">
            <v>SANTOS BRASIL - Suporte Siebel</v>
          </cell>
          <cell r="AB154" t="str">
            <v>SANTOS BRASIL</v>
          </cell>
          <cell r="AC154" t="str">
            <v>Suporte</v>
          </cell>
          <cell r="AD154" t="str">
            <v>Renato dos Santos Nunes</v>
          </cell>
          <cell r="AE154" t="str">
            <v>Support</v>
          </cell>
          <cell r="AF154" t="str">
            <v>Gerencia - Fabio Dal Colletto</v>
          </cell>
        </row>
        <row r="155">
          <cell r="F155">
            <v>39842</v>
          </cell>
          <cell r="T155">
            <v>4507.8900000000003</v>
          </cell>
          <cell r="U155">
            <v>39842</v>
          </cell>
          <cell r="V155" t="str">
            <v>Depósito</v>
          </cell>
          <cell r="W155" t="str">
            <v>Recebido</v>
          </cell>
          <cell r="X155" t="str">
            <v>Erro de Digitação</v>
          </cell>
          <cell r="Y155" t="str">
            <v>Serviços de Outsourcing</v>
          </cell>
          <cell r="Z155" t="e">
            <v>#REF!</v>
          </cell>
          <cell r="AA155" t="str">
            <v>CARDIF - Hunting Ricardo Pagotto Carnaz</v>
          </cell>
          <cell r="AB155" t="str">
            <v>CARDIF</v>
          </cell>
          <cell r="AC155" t="str">
            <v>P. SERVICES</v>
          </cell>
          <cell r="AD155" t="str">
            <v>Valeria Moreira de Oliveira</v>
          </cell>
          <cell r="AE155" t="str">
            <v>Outsourcing</v>
          </cell>
          <cell r="AF155" t="str">
            <v>Professional Sevices - Valéria Oliveira</v>
          </cell>
        </row>
        <row r="156">
          <cell r="F156">
            <v>39841</v>
          </cell>
          <cell r="T156">
            <v>15112.11</v>
          </cell>
          <cell r="U156">
            <v>39841</v>
          </cell>
          <cell r="V156" t="str">
            <v>Depósito</v>
          </cell>
          <cell r="W156" t="str">
            <v>Recebido</v>
          </cell>
          <cell r="Y156" t="str">
            <v>Serviços de Consultoria</v>
          </cell>
          <cell r="Z156" t="e">
            <v>#REF!</v>
          </cell>
          <cell r="AA156" t="str">
            <v>Liquigas - Suporte</v>
          </cell>
          <cell r="AB156" t="str">
            <v>LIQUIGAS DISTRIBUIDORA</v>
          </cell>
          <cell r="AC156" t="str">
            <v>HYPERION</v>
          </cell>
          <cell r="AD156" t="str">
            <v>Sergio Massaru Inoue</v>
          </cell>
          <cell r="AE156" t="str">
            <v>Specialized Services</v>
          </cell>
          <cell r="AF156" t="str">
            <v>Gerencia - Carlos Barbosa</v>
          </cell>
        </row>
        <row r="157">
          <cell r="F157">
            <v>39826</v>
          </cell>
          <cell r="T157">
            <v>2331.1</v>
          </cell>
          <cell r="U157">
            <v>39826</v>
          </cell>
          <cell r="V157" t="str">
            <v>Boleto</v>
          </cell>
          <cell r="W157" t="str">
            <v>Recebido</v>
          </cell>
          <cell r="Y157" t="str">
            <v>Serviços de Consultoria</v>
          </cell>
          <cell r="Z157" t="e">
            <v>#REF!</v>
          </cell>
          <cell r="AA157" t="str">
            <v>IGB - Suporte Baan IV</v>
          </cell>
          <cell r="AB157" t="str">
            <v>IGB</v>
          </cell>
          <cell r="AC157" t="str">
            <v>INFOR</v>
          </cell>
          <cell r="AD157" t="str">
            <v>Renato dos Santos Nunes</v>
          </cell>
          <cell r="AE157" t="str">
            <v>Support</v>
          </cell>
          <cell r="AF157" t="str">
            <v>Gerencia - Fabio Dal Colletto</v>
          </cell>
        </row>
        <row r="158">
          <cell r="F158">
            <v>39826</v>
          </cell>
          <cell r="T158">
            <v>9385</v>
          </cell>
          <cell r="U158">
            <v>39826</v>
          </cell>
          <cell r="V158" t="str">
            <v>Boleto</v>
          </cell>
          <cell r="W158" t="str">
            <v>Recebido</v>
          </cell>
          <cell r="Y158" t="str">
            <v>Serviços de Consultoria</v>
          </cell>
          <cell r="Z158" t="e">
            <v>#REF!</v>
          </cell>
          <cell r="AA158" t="str">
            <v>IGB - Suporte Baan IV</v>
          </cell>
          <cell r="AB158" t="str">
            <v>IGB</v>
          </cell>
          <cell r="AC158" t="str">
            <v>INFOR</v>
          </cell>
          <cell r="AD158" t="str">
            <v>Renato dos Santos Nunes</v>
          </cell>
          <cell r="AE158" t="str">
            <v>Support</v>
          </cell>
          <cell r="AF158" t="str">
            <v>Gerencia - Fabio Dal Colletto</v>
          </cell>
        </row>
        <row r="159">
          <cell r="F159">
            <v>39847</v>
          </cell>
          <cell r="T159">
            <v>19594.189999999999</v>
          </cell>
          <cell r="U159">
            <v>39847</v>
          </cell>
          <cell r="V159" t="str">
            <v>Boleto</v>
          </cell>
          <cell r="W159" t="str">
            <v>Recebido</v>
          </cell>
          <cell r="X159" t="str">
            <v>Cliente não reteve PIS, COFINS e CSLL</v>
          </cell>
          <cell r="Y159" t="str">
            <v>Serviços de Consultoria</v>
          </cell>
          <cell r="Z159" t="e">
            <v>#REF!</v>
          </cell>
          <cell r="AA159" t="str">
            <v>CARREFOUR - Suporte</v>
          </cell>
          <cell r="AB159" t="str">
            <v>CARREFOUR</v>
          </cell>
          <cell r="AC159" t="str">
            <v>HYPERION</v>
          </cell>
          <cell r="AD159" t="str">
            <v>Guilherme Hatsumura</v>
          </cell>
          <cell r="AE159" t="str">
            <v>Specialized Services</v>
          </cell>
          <cell r="AF159" t="str">
            <v>Gerencia - Cristina Gelmetti</v>
          </cell>
        </row>
        <row r="160">
          <cell r="F160">
            <v>39842</v>
          </cell>
          <cell r="T160">
            <v>33054.449999999997</v>
          </cell>
          <cell r="U160">
            <v>39842</v>
          </cell>
          <cell r="V160" t="str">
            <v>Ted</v>
          </cell>
          <cell r="W160" t="str">
            <v>Recebido</v>
          </cell>
          <cell r="Y160" t="str">
            <v>Serviços de Consultoria</v>
          </cell>
          <cell r="Z160" t="e">
            <v>#REF!</v>
          </cell>
          <cell r="AA160" t="str">
            <v>BR Distribuidora - Suporte</v>
          </cell>
          <cell r="AB160" t="str">
            <v>Petrobras Distribuidora</v>
          </cell>
          <cell r="AC160" t="str">
            <v>HYPERION</v>
          </cell>
          <cell r="AD160" t="str">
            <v>Sergio Massaru Inoue</v>
          </cell>
          <cell r="AE160" t="str">
            <v>Specialized Services</v>
          </cell>
          <cell r="AF160" t="str">
            <v>Gerencia - Carlos Barbosa</v>
          </cell>
        </row>
        <row r="161">
          <cell r="F161">
            <v>39842</v>
          </cell>
          <cell r="T161">
            <v>12042.66</v>
          </cell>
          <cell r="U161">
            <v>39842</v>
          </cell>
          <cell r="V161" t="str">
            <v>Ted</v>
          </cell>
          <cell r="W161" t="str">
            <v>Recebido</v>
          </cell>
          <cell r="Y161" t="str">
            <v>Serviços de Consultoria</v>
          </cell>
          <cell r="Z161" t="e">
            <v>#REF!</v>
          </cell>
          <cell r="AA161" t="str">
            <v>Wal Mart - Hyperion Suporte Corporativo</v>
          </cell>
          <cell r="AB161" t="str">
            <v>WAL MART</v>
          </cell>
          <cell r="AC161" t="str">
            <v>HYPERION</v>
          </cell>
          <cell r="AD161" t="str">
            <v>Alexandre Soares Afonso</v>
          </cell>
          <cell r="AE161" t="str">
            <v>Specialized Services</v>
          </cell>
          <cell r="AF161" t="str">
            <v>Gerencia - Cristina Gelmetti</v>
          </cell>
        </row>
        <row r="162">
          <cell r="F162">
            <v>39843</v>
          </cell>
          <cell r="T162">
            <v>6057.6</v>
          </cell>
          <cell r="U162">
            <v>39843</v>
          </cell>
          <cell r="V162" t="str">
            <v>Boleto</v>
          </cell>
          <cell r="W162" t="str">
            <v>Recebido</v>
          </cell>
          <cell r="Y162" t="str">
            <v>Serviços de Outsourcing</v>
          </cell>
          <cell r="Z162" t="e">
            <v>#REF!</v>
          </cell>
          <cell r="AA162" t="str">
            <v>GSS - Alocacao Programador ASP Antigo</v>
          </cell>
          <cell r="AB162" t="str">
            <v>GSS</v>
          </cell>
          <cell r="AC162" t="str">
            <v>P. SERVICES</v>
          </cell>
          <cell r="AD162" t="str">
            <v>Valeria Moreira de Oliveira</v>
          </cell>
          <cell r="AE162" t="str">
            <v>Outsourcing</v>
          </cell>
          <cell r="AF162" t="str">
            <v>Professional Sevices - Valéria Oliveira</v>
          </cell>
        </row>
        <row r="163">
          <cell r="F163">
            <v>39832</v>
          </cell>
          <cell r="T163">
            <v>3679.86</v>
          </cell>
          <cell r="U163">
            <v>39832</v>
          </cell>
          <cell r="V163" t="str">
            <v>Boleto</v>
          </cell>
          <cell r="W163" t="str">
            <v>Recebido</v>
          </cell>
          <cell r="Y163" t="str">
            <v>Serviços de Consultoria</v>
          </cell>
          <cell r="Z163" t="e">
            <v>#REF!</v>
          </cell>
          <cell r="AA163" t="str">
            <v>ECOVIAS - Servicos Portal</v>
          </cell>
          <cell r="AB163" t="str">
            <v>ECOVIAS</v>
          </cell>
          <cell r="AC163" t="str">
            <v>ORACLE</v>
          </cell>
          <cell r="AD163" t="str">
            <v>Valeria Moreira de Oliveira</v>
          </cell>
          <cell r="AE163" t="str">
            <v>Support</v>
          </cell>
          <cell r="AF163" t="str">
            <v>Gerencia - Fabio Dal Colletto</v>
          </cell>
        </row>
        <row r="164">
          <cell r="F164">
            <v>39833</v>
          </cell>
          <cell r="T164">
            <v>21613.85</v>
          </cell>
          <cell r="U164">
            <v>39833</v>
          </cell>
          <cell r="V164" t="str">
            <v>Boleto</v>
          </cell>
          <cell r="W164" t="str">
            <v>Recebido</v>
          </cell>
          <cell r="Y164" t="str">
            <v>Serviços de Consultoria</v>
          </cell>
          <cell r="Z164" t="e">
            <v>#REF!</v>
          </cell>
          <cell r="AA164" t="str">
            <v>USINA SAO MANUEL - CONSULTORIA</v>
          </cell>
          <cell r="AB164" t="str">
            <v>USINA SAO MANOEL</v>
          </cell>
          <cell r="AC164" t="str">
            <v>N/A</v>
          </cell>
          <cell r="AD164" t="str">
            <v>Alexandre Soares Afonso</v>
          </cell>
          <cell r="AE164" t="str">
            <v>Projects</v>
          </cell>
          <cell r="AF164" t="str">
            <v>Gerencia - Alex Sugiyama</v>
          </cell>
        </row>
        <row r="165">
          <cell r="F165">
            <v>39833</v>
          </cell>
          <cell r="T165">
            <v>7214.44</v>
          </cell>
          <cell r="U165">
            <v>39833</v>
          </cell>
          <cell r="V165" t="str">
            <v>Boleto</v>
          </cell>
          <cell r="W165" t="str">
            <v>Recebido</v>
          </cell>
          <cell r="Y165" t="str">
            <v>Serviços de Consultoria</v>
          </cell>
          <cell r="Z165" t="e">
            <v>#REF!</v>
          </cell>
          <cell r="AA165" t="str">
            <v>Suporte ABC LEPE</v>
          </cell>
          <cell r="AB165" t="str">
            <v>LEPE</v>
          </cell>
          <cell r="AC165" t="str">
            <v>INFOR</v>
          </cell>
          <cell r="AD165" t="str">
            <v>Renato dos Santos Nunes</v>
          </cell>
          <cell r="AE165" t="str">
            <v>Support</v>
          </cell>
          <cell r="AF165" t="str">
            <v>Gerencia - Fabio Dal Colletto</v>
          </cell>
        </row>
        <row r="166">
          <cell r="F166">
            <v>39835</v>
          </cell>
          <cell r="T166">
            <v>2583.86</v>
          </cell>
          <cell r="U166">
            <v>39835</v>
          </cell>
          <cell r="V166" t="str">
            <v>Boleto</v>
          </cell>
          <cell r="W166" t="str">
            <v>Recebido</v>
          </cell>
          <cell r="Y166" t="str">
            <v>Serviços de Consultoria</v>
          </cell>
          <cell r="Z166" t="e">
            <v>#REF!</v>
          </cell>
          <cell r="AA166" t="str">
            <v>SUPORTE ABC - Valesul</v>
          </cell>
          <cell r="AB166" t="str">
            <v>VALESUL</v>
          </cell>
          <cell r="AC166" t="str">
            <v>INFOR</v>
          </cell>
          <cell r="AD166" t="str">
            <v>Renato dos Santos Nunes</v>
          </cell>
          <cell r="AE166" t="str">
            <v>Support</v>
          </cell>
          <cell r="AF166" t="str">
            <v>Gerencia - Fabio Dal Colletto</v>
          </cell>
        </row>
        <row r="167">
          <cell r="F167" t="str">
            <v>cancelada</v>
          </cell>
          <cell r="T167">
            <v>8569.255799999999</v>
          </cell>
          <cell r="V167" t="str">
            <v>Cancelada</v>
          </cell>
          <cell r="W167" t="str">
            <v>Cancelada</v>
          </cell>
          <cell r="X167" t="str">
            <v>NF cancelada</v>
          </cell>
          <cell r="Y167" t="str">
            <v>Serviços de Consultoria</v>
          </cell>
          <cell r="Z167" t="e">
            <v>#REF!</v>
          </cell>
          <cell r="AA167" t="str">
            <v>Gyotoku - Consultoria Tecnica</v>
          </cell>
          <cell r="AB167" t="str">
            <v>GYOTOKU</v>
          </cell>
          <cell r="AC167" t="str">
            <v>INFOR</v>
          </cell>
          <cell r="AD167" t="str">
            <v>Marcos Theodoro Siqueira Filho</v>
          </cell>
          <cell r="AE167" t="str">
            <v>Specialized Services</v>
          </cell>
          <cell r="AF167" t="str">
            <v>Gerencia - Cristina Gelmetti</v>
          </cell>
        </row>
        <row r="168">
          <cell r="F168">
            <v>39843</v>
          </cell>
          <cell r="T168">
            <v>5519.88</v>
          </cell>
          <cell r="U168">
            <v>39843</v>
          </cell>
          <cell r="V168" t="str">
            <v>Depósito</v>
          </cell>
          <cell r="W168" t="str">
            <v>Recebido</v>
          </cell>
          <cell r="Y168" t="str">
            <v>Serviços de Consultoria</v>
          </cell>
          <cell r="Z168" t="e">
            <v>#REF!</v>
          </cell>
          <cell r="AA168" t="str">
            <v>SARAIVA - Revisao de Aplicacao</v>
          </cell>
          <cell r="AB168" t="str">
            <v>SARAIVA</v>
          </cell>
          <cell r="AC168" t="str">
            <v>HYPERION</v>
          </cell>
          <cell r="AD168" t="str">
            <v>Guilherme Hatsumura</v>
          </cell>
          <cell r="AE168" t="str">
            <v>Projects</v>
          </cell>
          <cell r="AF168" t="str">
            <v>Gerencia - Alex Sugiyama</v>
          </cell>
        </row>
        <row r="169">
          <cell r="F169">
            <v>39839</v>
          </cell>
          <cell r="T169">
            <v>3779.56</v>
          </cell>
          <cell r="U169">
            <v>39839</v>
          </cell>
          <cell r="V169" t="str">
            <v>Boleto</v>
          </cell>
          <cell r="W169" t="str">
            <v>Recebido</v>
          </cell>
          <cell r="Y169" t="str">
            <v>Serviços de Consultoria</v>
          </cell>
          <cell r="Z169" t="e">
            <v>#REF!</v>
          </cell>
          <cell r="AA169" t="str">
            <v>ECOVIAS - Servicos Portal</v>
          </cell>
          <cell r="AB169" t="str">
            <v>ECOVIAS</v>
          </cell>
          <cell r="AC169" t="str">
            <v>ORACLE</v>
          </cell>
          <cell r="AD169" t="str">
            <v>Valeria Moreira de Oliveira</v>
          </cell>
          <cell r="AE169" t="str">
            <v>Support</v>
          </cell>
          <cell r="AF169" t="str">
            <v>Gerencia - Fabio Dal Colletto</v>
          </cell>
        </row>
        <row r="170">
          <cell r="F170">
            <v>39832</v>
          </cell>
          <cell r="T170">
            <v>2153.2199999999998</v>
          </cell>
          <cell r="U170">
            <v>39832</v>
          </cell>
          <cell r="V170" t="str">
            <v>Boleto</v>
          </cell>
          <cell r="W170" t="str">
            <v>Recebido</v>
          </cell>
          <cell r="Y170" t="str">
            <v>Serviços de Consultoria</v>
          </cell>
          <cell r="Z170" t="e">
            <v>#REF!</v>
          </cell>
          <cell r="AA170" t="str">
            <v>HARRIS - SUPORTE ABC</v>
          </cell>
          <cell r="AB170" t="str">
            <v>HARRIS</v>
          </cell>
          <cell r="AC170" t="str">
            <v>INFOR</v>
          </cell>
          <cell r="AD170" t="str">
            <v>Renato dos Santos Nunes</v>
          </cell>
          <cell r="AE170" t="str">
            <v>Support</v>
          </cell>
          <cell r="AF170" t="str">
            <v>Gerencia - Fabio Dal Colletto</v>
          </cell>
        </row>
        <row r="171">
          <cell r="F171">
            <v>39850</v>
          </cell>
          <cell r="T171">
            <v>4941.2</v>
          </cell>
          <cell r="U171">
            <v>39850</v>
          </cell>
          <cell r="V171" t="str">
            <v>Depósito</v>
          </cell>
          <cell r="W171" t="str">
            <v>Recebido</v>
          </cell>
          <cell r="Y171" t="str">
            <v>Serviços de Consultoria</v>
          </cell>
          <cell r="Z171" t="e">
            <v>#REF!</v>
          </cell>
          <cell r="AA171" t="str">
            <v>SSA Brasil - Melhorias ERP LN</v>
          </cell>
          <cell r="AB171" t="str">
            <v>INFOR</v>
          </cell>
          <cell r="AC171" t="str">
            <v>INFOR</v>
          </cell>
          <cell r="AD171" t="str">
            <v>Enio Jose Ciappa</v>
          </cell>
          <cell r="AE171" t="str">
            <v>Projects</v>
          </cell>
          <cell r="AF171" t="str">
            <v>Gerencia - Jeferson Mantovani</v>
          </cell>
        </row>
        <row r="172">
          <cell r="F172">
            <v>39850</v>
          </cell>
          <cell r="T172">
            <v>19300.23</v>
          </cell>
          <cell r="U172">
            <v>39850</v>
          </cell>
          <cell r="V172" t="str">
            <v>Boleto</v>
          </cell>
          <cell r="W172" t="str">
            <v>Recebido</v>
          </cell>
          <cell r="Y172" t="str">
            <v>Serviços de Consultoria</v>
          </cell>
          <cell r="Z172" t="e">
            <v>#REF!</v>
          </cell>
          <cell r="AA172" t="str">
            <v>SSA BRASIL - LIEBHERR</v>
          </cell>
          <cell r="AB172" t="str">
            <v>INFOR</v>
          </cell>
          <cell r="AC172" t="str">
            <v>INFOR</v>
          </cell>
          <cell r="AD172" t="str">
            <v>Enio Jose Ciappa</v>
          </cell>
          <cell r="AE172" t="str">
            <v>Specialized Services</v>
          </cell>
          <cell r="AF172" t="str">
            <v>Gerencia - Jeferson Mantovani</v>
          </cell>
        </row>
        <row r="173">
          <cell r="F173" t="str">
            <v>cancelada</v>
          </cell>
          <cell r="T173">
            <v>0</v>
          </cell>
          <cell r="V173" t="str">
            <v>Cancelada</v>
          </cell>
          <cell r="W173" t="str">
            <v>Cancelada</v>
          </cell>
          <cell r="X173" t="str">
            <v>erro</v>
          </cell>
          <cell r="Z173" t="e">
            <v>#REF!</v>
          </cell>
          <cell r="AA173" t="str">
            <v>Cancelada</v>
          </cell>
          <cell r="AB173" t="str">
            <v>Cancelada</v>
          </cell>
          <cell r="AC173" t="str">
            <v>Cancelada</v>
          </cell>
          <cell r="AD173" t="str">
            <v>Cancelada</v>
          </cell>
          <cell r="AE173" t="str">
            <v>Cancelada</v>
          </cell>
          <cell r="AF173" t="str">
            <v>Cancelada</v>
          </cell>
        </row>
        <row r="174">
          <cell r="F174" t="str">
            <v>cancelada</v>
          </cell>
          <cell r="T174">
            <v>0</v>
          </cell>
          <cell r="V174" t="str">
            <v>Cancelada</v>
          </cell>
          <cell r="W174" t="str">
            <v>Cancelada</v>
          </cell>
          <cell r="X174" t="str">
            <v>erro</v>
          </cell>
          <cell r="Z174" t="e">
            <v>#REF!</v>
          </cell>
          <cell r="AA174" t="str">
            <v>Cancelada</v>
          </cell>
          <cell r="AB174" t="str">
            <v>Cancelada</v>
          </cell>
          <cell r="AC174" t="str">
            <v>Cancelada</v>
          </cell>
          <cell r="AD174" t="str">
            <v>Cancelada</v>
          </cell>
          <cell r="AE174" t="str">
            <v>Cancelada</v>
          </cell>
          <cell r="AF174" t="str">
            <v>Cancelada</v>
          </cell>
        </row>
        <row r="175">
          <cell r="F175">
            <v>39850</v>
          </cell>
          <cell r="T175">
            <v>5112.95</v>
          </cell>
          <cell r="U175">
            <v>39850</v>
          </cell>
          <cell r="V175" t="str">
            <v>Ted</v>
          </cell>
          <cell r="W175" t="str">
            <v>Recebido</v>
          </cell>
          <cell r="Y175" t="str">
            <v>Serviços de Consultoria</v>
          </cell>
          <cell r="Z175" t="e">
            <v>#REF!</v>
          </cell>
          <cell r="AA175" t="str">
            <v>SSA Brasil - Hidracor Sped Fiscal</v>
          </cell>
          <cell r="AB175" t="str">
            <v>INFOR</v>
          </cell>
          <cell r="AC175" t="str">
            <v>INFOR</v>
          </cell>
          <cell r="AD175" t="str">
            <v>Enio Jose Ciappa</v>
          </cell>
          <cell r="AE175" t="str">
            <v>Projects</v>
          </cell>
          <cell r="AF175" t="str">
            <v>Gerencia - Fabio Dal Colletto</v>
          </cell>
        </row>
        <row r="176">
          <cell r="F176">
            <v>39850</v>
          </cell>
          <cell r="T176">
            <v>14212.55</v>
          </cell>
          <cell r="U176">
            <v>39850</v>
          </cell>
          <cell r="V176" t="str">
            <v>Ted</v>
          </cell>
          <cell r="W176" t="str">
            <v>Recebido</v>
          </cell>
          <cell r="Y176" t="str">
            <v>Serviços de Consultoria</v>
          </cell>
          <cell r="Z176" t="e">
            <v>#REF!</v>
          </cell>
          <cell r="AA176" t="str">
            <v>SSA Brasil - Casas Bahia</v>
          </cell>
          <cell r="AB176" t="str">
            <v>INFOR</v>
          </cell>
          <cell r="AC176" t="str">
            <v>INFOR</v>
          </cell>
          <cell r="AD176" t="str">
            <v>Enio Jose Ciappa</v>
          </cell>
          <cell r="AE176" t="str">
            <v>Specialized Services</v>
          </cell>
          <cell r="AF176" t="str">
            <v>Gerencia - Jeferson Mantovani</v>
          </cell>
        </row>
        <row r="177">
          <cell r="F177">
            <v>39871</v>
          </cell>
          <cell r="T177">
            <v>9760.4</v>
          </cell>
          <cell r="U177">
            <v>39871</v>
          </cell>
          <cell r="V177" t="str">
            <v>Ted</v>
          </cell>
          <cell r="W177" t="str">
            <v>Recebido</v>
          </cell>
          <cell r="Y177" t="str">
            <v>Serviços de Consultoria</v>
          </cell>
          <cell r="Z177" t="e">
            <v>#REF!</v>
          </cell>
          <cell r="AA177" t="str">
            <v>SSA BRASIL - Suporte Trifil</v>
          </cell>
          <cell r="AB177" t="str">
            <v>INFOR</v>
          </cell>
          <cell r="AC177" t="str">
            <v>INFOR</v>
          </cell>
          <cell r="AD177" t="str">
            <v>Renato dos Santos Nunes</v>
          </cell>
          <cell r="AE177" t="str">
            <v>Development</v>
          </cell>
          <cell r="AF177" t="str">
            <v>Gerencia - Fabio Dal Colletto</v>
          </cell>
        </row>
        <row r="178">
          <cell r="F178" t="str">
            <v>cancelada</v>
          </cell>
          <cell r="T178">
            <v>0</v>
          </cell>
          <cell r="V178" t="str">
            <v>Cancelada</v>
          </cell>
          <cell r="W178" t="str">
            <v>Cancelada</v>
          </cell>
          <cell r="X178" t="str">
            <v>erro</v>
          </cell>
          <cell r="Z178" t="e">
            <v>#REF!</v>
          </cell>
          <cell r="AA178" t="str">
            <v>Cancelada</v>
          </cell>
          <cell r="AB178" t="str">
            <v>Cancelada</v>
          </cell>
          <cell r="AC178" t="str">
            <v>Cancelada</v>
          </cell>
          <cell r="AD178" t="str">
            <v>Cancelada</v>
          </cell>
          <cell r="AE178" t="str">
            <v>Cancelada</v>
          </cell>
          <cell r="AF178" t="str">
            <v>Cancelada</v>
          </cell>
        </row>
        <row r="179">
          <cell r="F179">
            <v>39871</v>
          </cell>
          <cell r="T179">
            <v>8129.75</v>
          </cell>
          <cell r="U179">
            <v>39871</v>
          </cell>
          <cell r="V179" t="str">
            <v>Ted</v>
          </cell>
          <cell r="W179" t="str">
            <v>Recebido</v>
          </cell>
          <cell r="Y179" t="str">
            <v>Serviços de Consultoria</v>
          </cell>
          <cell r="Z179" t="e">
            <v>#REF!</v>
          </cell>
          <cell r="AA179" t="str">
            <v>SSA Brasil - Schneider Desenvolvimento</v>
          </cell>
          <cell r="AB179" t="str">
            <v>INFOR</v>
          </cell>
          <cell r="AC179" t="str">
            <v>INFOR</v>
          </cell>
          <cell r="AD179" t="str">
            <v>Enio Jose Ciappa</v>
          </cell>
          <cell r="AE179" t="str">
            <v>Projects</v>
          </cell>
          <cell r="AF179" t="str">
            <v>Gerencia - Jeferson Mantovani</v>
          </cell>
        </row>
        <row r="180">
          <cell r="F180">
            <v>39871</v>
          </cell>
          <cell r="T180">
            <v>16282.97</v>
          </cell>
          <cell r="U180">
            <v>39871</v>
          </cell>
          <cell r="V180" t="str">
            <v>Ted</v>
          </cell>
          <cell r="W180" t="str">
            <v>Recebido</v>
          </cell>
          <cell r="Y180" t="str">
            <v>Serviços de Consultoria</v>
          </cell>
          <cell r="Z180" t="e">
            <v>#REF!</v>
          </cell>
          <cell r="AA180" t="str">
            <v>SSA BRASIL - CSS SCHNEIDER</v>
          </cell>
          <cell r="AB180" t="str">
            <v>INFOR</v>
          </cell>
          <cell r="AC180" t="str">
            <v>INFOR</v>
          </cell>
          <cell r="AD180" t="str">
            <v>Enio Jose Ciappa</v>
          </cell>
          <cell r="AE180" t="str">
            <v>Specialized Services</v>
          </cell>
          <cell r="AF180" t="str">
            <v>Gerencia - Jeferson Mantovani</v>
          </cell>
        </row>
        <row r="181">
          <cell r="F181">
            <v>39850</v>
          </cell>
          <cell r="T181">
            <v>10191.549999999999</v>
          </cell>
          <cell r="U181">
            <v>39850</v>
          </cell>
          <cell r="V181" t="str">
            <v>Ted</v>
          </cell>
          <cell r="W181" t="str">
            <v>Recebido</v>
          </cell>
          <cell r="Y181" t="str">
            <v>Serviços de Consultoria</v>
          </cell>
          <cell r="Z181" t="e">
            <v>#REF!</v>
          </cell>
          <cell r="AA181" t="str">
            <v>SSA BRASIL - CSS Magnesita</v>
          </cell>
          <cell r="AB181" t="str">
            <v>INFOR</v>
          </cell>
          <cell r="AC181" t="str">
            <v>INFOR</v>
          </cell>
          <cell r="AD181" t="str">
            <v>Enio Jose Ciappa</v>
          </cell>
          <cell r="AE181" t="str">
            <v>Specialized Services</v>
          </cell>
          <cell r="AF181" t="str">
            <v>Gerencia - Jeferson Mantovani</v>
          </cell>
        </row>
        <row r="182">
          <cell r="F182">
            <v>39850</v>
          </cell>
          <cell r="T182">
            <v>7464.81</v>
          </cell>
          <cell r="U182">
            <v>39850</v>
          </cell>
          <cell r="V182" t="str">
            <v>Ted</v>
          </cell>
          <cell r="W182" t="str">
            <v>Recebido</v>
          </cell>
          <cell r="Y182" t="str">
            <v>Serviços de Consultoria</v>
          </cell>
          <cell r="Z182" t="e">
            <v>#REF!</v>
          </cell>
          <cell r="AA182" t="str">
            <v>SSA BRASIL - CSS Hitachi</v>
          </cell>
          <cell r="AB182" t="str">
            <v>INFOR</v>
          </cell>
          <cell r="AC182" t="str">
            <v>INFOR</v>
          </cell>
          <cell r="AD182" t="str">
            <v>Enio Jose Ciappa</v>
          </cell>
          <cell r="AE182" t="str">
            <v>Specialized Services</v>
          </cell>
          <cell r="AF182" t="str">
            <v>Gerencia - Jeferson Mantovani</v>
          </cell>
        </row>
        <row r="183">
          <cell r="F183">
            <v>39850</v>
          </cell>
          <cell r="T183">
            <v>8716.7900000000009</v>
          </cell>
          <cell r="U183">
            <v>39850</v>
          </cell>
          <cell r="V183" t="str">
            <v>Ted</v>
          </cell>
          <cell r="W183" t="str">
            <v>Recebido</v>
          </cell>
          <cell r="Y183" t="str">
            <v>Serviços de Consultoria</v>
          </cell>
          <cell r="Z183" t="e">
            <v>#REF!</v>
          </cell>
          <cell r="AA183" t="str">
            <v>SSA BRASIL - CEMEC Sped Fiscal</v>
          </cell>
          <cell r="AB183" t="str">
            <v>INFOR</v>
          </cell>
          <cell r="AC183" t="str">
            <v>INFOR</v>
          </cell>
          <cell r="AD183" t="str">
            <v>Enio Jose Ciappa</v>
          </cell>
          <cell r="AE183" t="str">
            <v>Projects</v>
          </cell>
          <cell r="AF183" t="str">
            <v>Gerencia - Fabio Dal Colletto</v>
          </cell>
        </row>
        <row r="184">
          <cell r="F184">
            <v>39871</v>
          </cell>
          <cell r="T184">
            <v>13319.51</v>
          </cell>
          <cell r="U184">
            <v>39871</v>
          </cell>
          <cell r="V184" t="str">
            <v>Ted</v>
          </cell>
          <cell r="W184" t="str">
            <v>Recebido</v>
          </cell>
          <cell r="Y184" t="str">
            <v>Serviços de Consultoria</v>
          </cell>
          <cell r="Z184" t="e">
            <v>#REF!</v>
          </cell>
          <cell r="AA184" t="str">
            <v>SSA BRASIL - Valesul Equalizacao Baan IV C4</v>
          </cell>
          <cell r="AB184" t="str">
            <v>INFOR</v>
          </cell>
          <cell r="AC184" t="str">
            <v>INFOR</v>
          </cell>
          <cell r="AD184" t="str">
            <v>Marcos Theodoro Siqueira Filho</v>
          </cell>
          <cell r="AE184" t="str">
            <v>Projects</v>
          </cell>
          <cell r="AF184" t="str">
            <v>Gerencia - Fabio Dal Colletto</v>
          </cell>
        </row>
        <row r="185">
          <cell r="F185">
            <v>39850</v>
          </cell>
          <cell r="T185">
            <v>11806.86</v>
          </cell>
          <cell r="U185">
            <v>39850</v>
          </cell>
          <cell r="V185" t="str">
            <v>Ted</v>
          </cell>
          <cell r="W185" t="str">
            <v>Recebido</v>
          </cell>
          <cell r="Y185" t="str">
            <v>Serviços de Consultoria</v>
          </cell>
          <cell r="Z185" t="e">
            <v>#REF!</v>
          </cell>
          <cell r="AA185" t="str">
            <v>SSA BRASIL - Alupar</v>
          </cell>
          <cell r="AB185" t="str">
            <v>INFOR</v>
          </cell>
          <cell r="AC185" t="str">
            <v>INFOR</v>
          </cell>
          <cell r="AD185" t="str">
            <v>Enio Jose Ciappa</v>
          </cell>
          <cell r="AE185" t="str">
            <v>Specialized Services</v>
          </cell>
          <cell r="AF185" t="str">
            <v>Gerencia - Jeferson Mantovani</v>
          </cell>
        </row>
        <row r="186">
          <cell r="F186">
            <v>39850</v>
          </cell>
          <cell r="T186">
            <v>5728.6</v>
          </cell>
          <cell r="U186">
            <v>39850</v>
          </cell>
          <cell r="V186" t="str">
            <v>Ted</v>
          </cell>
          <cell r="W186" t="str">
            <v>Recebido</v>
          </cell>
          <cell r="Y186" t="str">
            <v>Serviços de Consultoria</v>
          </cell>
          <cell r="Z186" t="e">
            <v>#REF!</v>
          </cell>
          <cell r="AA186" t="str">
            <v>SSA BRASIL - CSS Cestari</v>
          </cell>
          <cell r="AB186" t="str">
            <v>INFOR</v>
          </cell>
          <cell r="AC186" t="str">
            <v>INFOR</v>
          </cell>
          <cell r="AD186" t="str">
            <v>Enio Jose Ciappa</v>
          </cell>
          <cell r="AE186" t="str">
            <v>Specialized Services</v>
          </cell>
          <cell r="AF186" t="str">
            <v>Gerencia - Jeferson Mantovani</v>
          </cell>
        </row>
        <row r="187">
          <cell r="F187">
            <v>39871</v>
          </cell>
          <cell r="T187">
            <v>5032.7</v>
          </cell>
          <cell r="U187">
            <v>39871</v>
          </cell>
          <cell r="V187" t="str">
            <v>Ted</v>
          </cell>
          <cell r="W187" t="str">
            <v>Recebido</v>
          </cell>
          <cell r="Y187" t="str">
            <v>Serviços de Consultoria</v>
          </cell>
          <cell r="Z187" t="e">
            <v>#REF!</v>
          </cell>
          <cell r="AA187" t="str">
            <v>SSA Brasil - Gyotoku Sped Fiscal</v>
          </cell>
          <cell r="AB187" t="str">
            <v>INFOR</v>
          </cell>
          <cell r="AC187" t="str">
            <v>INFOR</v>
          </cell>
          <cell r="AD187" t="str">
            <v>Marcos Theodoro Siqueira Filho</v>
          </cell>
          <cell r="AE187" t="str">
            <v>Projects</v>
          </cell>
          <cell r="AF187" t="str">
            <v>Gerencia - Cristina Gelmetti</v>
          </cell>
        </row>
        <row r="188">
          <cell r="F188">
            <v>39850</v>
          </cell>
          <cell r="T188">
            <v>4381.8599999999997</v>
          </cell>
          <cell r="U188">
            <v>39850</v>
          </cell>
          <cell r="V188" t="str">
            <v>Depósito</v>
          </cell>
          <cell r="W188" t="str">
            <v>Recebido</v>
          </cell>
          <cell r="Y188" t="str">
            <v>Serviços de Consultoria</v>
          </cell>
          <cell r="Z188" t="e">
            <v>#REF!</v>
          </cell>
          <cell r="AA188" t="str">
            <v>SSA BRASIL - MRS SPED FISCAL</v>
          </cell>
          <cell r="AB188" t="str">
            <v>INFOR</v>
          </cell>
          <cell r="AC188" t="str">
            <v>INFOR</v>
          </cell>
          <cell r="AD188" t="str">
            <v>Enio Jose Ciappa</v>
          </cell>
          <cell r="AE188" t="str">
            <v>Specialized Services</v>
          </cell>
          <cell r="AF188" t="str">
            <v>Gerencia - Fabio Dal Colletto</v>
          </cell>
        </row>
        <row r="189">
          <cell r="F189">
            <v>39850</v>
          </cell>
          <cell r="T189">
            <v>4012.08</v>
          </cell>
          <cell r="U189">
            <v>39850</v>
          </cell>
          <cell r="V189" t="str">
            <v>Depósito</v>
          </cell>
          <cell r="W189" t="str">
            <v>Recebido</v>
          </cell>
          <cell r="Y189" t="str">
            <v>Serviços de Consultoria</v>
          </cell>
          <cell r="Z189" t="e">
            <v>#REF!</v>
          </cell>
          <cell r="AA189" t="str">
            <v>SSA Brasil - Suporte BBosch</v>
          </cell>
          <cell r="AB189" t="str">
            <v>INFOR</v>
          </cell>
          <cell r="AC189" t="str">
            <v>INFOR</v>
          </cell>
          <cell r="AD189" t="str">
            <v>Renato dos Santos Nunes</v>
          </cell>
          <cell r="AE189" t="str">
            <v>Support</v>
          </cell>
          <cell r="AF189" t="str">
            <v>Gerencia - Fabio Dal Colletto</v>
          </cell>
        </row>
        <row r="190">
          <cell r="F190">
            <v>39850</v>
          </cell>
          <cell r="T190">
            <v>3936.12</v>
          </cell>
          <cell r="U190">
            <v>39850</v>
          </cell>
          <cell r="V190" t="str">
            <v>Depósito</v>
          </cell>
          <cell r="W190" t="str">
            <v>Recebido</v>
          </cell>
          <cell r="Y190" t="str">
            <v>Serviços de Consultoria</v>
          </cell>
          <cell r="Z190" t="e">
            <v>#REF!</v>
          </cell>
          <cell r="AA190" t="str">
            <v>SSA BRASIL - CSS Hidracor</v>
          </cell>
          <cell r="AB190" t="str">
            <v>INFOR</v>
          </cell>
          <cell r="AC190" t="str">
            <v>INFOR</v>
          </cell>
          <cell r="AD190" t="str">
            <v>Renato dos Santos Nunes</v>
          </cell>
          <cell r="AE190" t="str">
            <v>Support</v>
          </cell>
          <cell r="AF190" t="str">
            <v>Gerencia - Fabio Dal Colletto</v>
          </cell>
        </row>
        <row r="191">
          <cell r="F191">
            <v>39850</v>
          </cell>
          <cell r="T191">
            <v>3050.12</v>
          </cell>
          <cell r="U191">
            <v>39850</v>
          </cell>
          <cell r="V191" t="str">
            <v>Depósito</v>
          </cell>
          <cell r="W191" t="str">
            <v>Recebido</v>
          </cell>
          <cell r="Y191" t="str">
            <v>Serviços de Consultoria</v>
          </cell>
          <cell r="Z191" t="e">
            <v>#REF!</v>
          </cell>
          <cell r="AA191" t="str">
            <v>SSA Brasil - Flowserve</v>
          </cell>
          <cell r="AB191" t="str">
            <v>INFOR</v>
          </cell>
          <cell r="AC191" t="str">
            <v>INFOR</v>
          </cell>
          <cell r="AD191" t="str">
            <v>Enio Jose Ciappa</v>
          </cell>
          <cell r="AE191" t="str">
            <v>Specialized Services</v>
          </cell>
          <cell r="AF191" t="str">
            <v>Gerencia - Jeferson Mantovani</v>
          </cell>
        </row>
        <row r="192">
          <cell r="F192">
            <v>39850</v>
          </cell>
          <cell r="T192">
            <v>2764.45</v>
          </cell>
          <cell r="U192">
            <v>39850</v>
          </cell>
          <cell r="V192" t="str">
            <v>Depósito</v>
          </cell>
          <cell r="W192" t="str">
            <v>Recebido</v>
          </cell>
          <cell r="Y192" t="str">
            <v>Serviços de Consultoria</v>
          </cell>
          <cell r="Z192" t="e">
            <v>#REF!</v>
          </cell>
          <cell r="AA192" t="str">
            <v>SSA Brasil - Suporte Cineral</v>
          </cell>
          <cell r="AB192" t="str">
            <v>INFOR</v>
          </cell>
          <cell r="AC192" t="str">
            <v>INFOR</v>
          </cell>
          <cell r="AD192" t="str">
            <v>Renato dos Santos Nunes</v>
          </cell>
          <cell r="AE192" t="str">
            <v>Support</v>
          </cell>
          <cell r="AF192" t="str">
            <v>Gerencia - Fabio Dal Colletto</v>
          </cell>
        </row>
        <row r="193">
          <cell r="F193">
            <v>39850</v>
          </cell>
          <cell r="T193">
            <v>2069.39</v>
          </cell>
          <cell r="U193">
            <v>39850</v>
          </cell>
          <cell r="V193" t="str">
            <v>Depósito</v>
          </cell>
          <cell r="W193" t="str">
            <v>Recebido</v>
          </cell>
          <cell r="Y193" t="str">
            <v>Serviços de Consultoria</v>
          </cell>
          <cell r="Z193" t="e">
            <v>#REF!</v>
          </cell>
          <cell r="AA193" t="str">
            <v>SSA Brasil - Suporte Cineral</v>
          </cell>
          <cell r="AB193" t="str">
            <v>INFOR</v>
          </cell>
          <cell r="AC193" t="str">
            <v>INFOR</v>
          </cell>
          <cell r="AD193" t="str">
            <v>Renato dos Santos Nunes</v>
          </cell>
          <cell r="AE193" t="str">
            <v>Support</v>
          </cell>
          <cell r="AF193" t="str">
            <v>Gerencia - Fabio Dal Colletto</v>
          </cell>
        </row>
        <row r="194">
          <cell r="F194">
            <v>39850</v>
          </cell>
          <cell r="T194">
            <v>1892.02</v>
          </cell>
          <cell r="U194">
            <v>39850</v>
          </cell>
          <cell r="V194" t="str">
            <v>Depósito</v>
          </cell>
          <cell r="W194" t="str">
            <v>Recebido</v>
          </cell>
          <cell r="Y194" t="str">
            <v>Serviços de Consultoria</v>
          </cell>
          <cell r="Z194" t="e">
            <v>#REF!</v>
          </cell>
          <cell r="AA194" t="str">
            <v>SSA Brasil - CSS FCC</v>
          </cell>
          <cell r="AB194" t="str">
            <v>INFOR</v>
          </cell>
          <cell r="AC194" t="str">
            <v>INFOR</v>
          </cell>
          <cell r="AD194" t="str">
            <v>Enio Jose Ciappa</v>
          </cell>
          <cell r="AE194" t="str">
            <v>Specialized Services</v>
          </cell>
          <cell r="AF194" t="str">
            <v>Gerencia - Fabio Dal Colletto</v>
          </cell>
        </row>
        <row r="195">
          <cell r="F195">
            <v>39850</v>
          </cell>
          <cell r="T195">
            <v>1576.68</v>
          </cell>
          <cell r="U195">
            <v>39850</v>
          </cell>
          <cell r="V195" t="str">
            <v>Depósito</v>
          </cell>
          <cell r="W195" t="str">
            <v>Recebido</v>
          </cell>
          <cell r="Y195" t="str">
            <v>Serviços de Consultoria</v>
          </cell>
          <cell r="Z195" t="e">
            <v>#REF!</v>
          </cell>
          <cell r="AA195" t="str">
            <v>SSA BRASIL - Treinamento Schneider Manufatura</v>
          </cell>
          <cell r="AB195" t="str">
            <v>INFOR</v>
          </cell>
          <cell r="AC195" t="str">
            <v>INFOR</v>
          </cell>
          <cell r="AD195" t="str">
            <v>Enio Jose Ciappa</v>
          </cell>
          <cell r="AE195" t="str">
            <v>Projects</v>
          </cell>
          <cell r="AF195" t="str">
            <v>Gerencia - Jeferson Mantovani</v>
          </cell>
        </row>
        <row r="196">
          <cell r="F196">
            <v>39832</v>
          </cell>
          <cell r="T196">
            <v>30054.880000000001</v>
          </cell>
          <cell r="U196">
            <v>39832</v>
          </cell>
          <cell r="V196" t="str">
            <v>Boleto</v>
          </cell>
          <cell r="W196" t="str">
            <v>Recebido</v>
          </cell>
          <cell r="Y196" t="str">
            <v>Serviços de Consultoria</v>
          </cell>
          <cell r="Z196" t="e">
            <v>#REF!</v>
          </cell>
          <cell r="AA196" t="str">
            <v>C.VALE - Graos e Financeiro</v>
          </cell>
          <cell r="AB196" t="str">
            <v>C. VALE</v>
          </cell>
          <cell r="AC196" t="str">
            <v>HYPERION</v>
          </cell>
          <cell r="AD196" t="str">
            <v>Katia Silene Mesquita</v>
          </cell>
          <cell r="AE196" t="str">
            <v>Projects</v>
          </cell>
          <cell r="AF196" t="str">
            <v>Gerencia - Carlos Barbosa</v>
          </cell>
        </row>
        <row r="197">
          <cell r="F197">
            <v>39829</v>
          </cell>
          <cell r="T197">
            <v>10007.49</v>
          </cell>
          <cell r="U197">
            <v>39829</v>
          </cell>
          <cell r="V197" t="str">
            <v>Boleto</v>
          </cell>
          <cell r="W197" t="str">
            <v>Recebido</v>
          </cell>
          <cell r="Y197" t="str">
            <v>Serviços de Consultoria</v>
          </cell>
          <cell r="Z197" t="e">
            <v>#REF!</v>
          </cell>
          <cell r="AA197" t="str">
            <v>FLEXTRONICS - GDC</v>
          </cell>
          <cell r="AB197" t="str">
            <v>FLEXTRONICS</v>
          </cell>
          <cell r="AC197" t="str">
            <v>INFOR</v>
          </cell>
          <cell r="AD197" t="str">
            <v>Gabriel Polisandro Sowmy</v>
          </cell>
          <cell r="AE197" t="str">
            <v>Specialized Services</v>
          </cell>
          <cell r="AF197" t="str">
            <v>Gerencia - Cristina Gelmetti</v>
          </cell>
        </row>
        <row r="198">
          <cell r="F198" t="str">
            <v>cancelada</v>
          </cell>
          <cell r="V198" t="str">
            <v>Cancelada</v>
          </cell>
          <cell r="W198" t="str">
            <v>Cancelada</v>
          </cell>
          <cell r="X198" t="str">
            <v>erro</v>
          </cell>
          <cell r="Z198" t="e">
            <v>#REF!</v>
          </cell>
          <cell r="AA198" t="str">
            <v>Cancelada</v>
          </cell>
          <cell r="AB198" t="str">
            <v>Cancelada</v>
          </cell>
          <cell r="AC198" t="str">
            <v>Cancelada</v>
          </cell>
          <cell r="AD198" t="str">
            <v>Cancelada</v>
          </cell>
          <cell r="AE198" t="str">
            <v>Cancelada</v>
          </cell>
          <cell r="AF198" t="str">
            <v>Cancelada</v>
          </cell>
        </row>
        <row r="199">
          <cell r="F199">
            <v>39829</v>
          </cell>
          <cell r="T199">
            <v>39041.599999999999</v>
          </cell>
          <cell r="U199">
            <v>39829</v>
          </cell>
          <cell r="V199" t="str">
            <v>Boleto</v>
          </cell>
          <cell r="W199" t="str">
            <v>Recebido</v>
          </cell>
          <cell r="Y199" t="str">
            <v>Serviços de Consultoria</v>
          </cell>
          <cell r="Z199" t="e">
            <v>#REF!</v>
          </cell>
          <cell r="AA199" t="str">
            <v>JV MAIS - Planning</v>
          </cell>
          <cell r="AB199" t="str">
            <v>MAIS INDUSTRIAS</v>
          </cell>
          <cell r="AC199" t="str">
            <v>HYPERION</v>
          </cell>
          <cell r="AD199" t="str">
            <v>Sergio Massaru Inoue</v>
          </cell>
          <cell r="AE199" t="str">
            <v>Specialized Services</v>
          </cell>
          <cell r="AF199" t="str">
            <v>Gerencia - Carlos Barbosa</v>
          </cell>
        </row>
        <row r="200">
          <cell r="F200">
            <v>39835</v>
          </cell>
          <cell r="T200">
            <v>8934.76</v>
          </cell>
          <cell r="U200">
            <v>39835</v>
          </cell>
          <cell r="V200" t="str">
            <v>Ted</v>
          </cell>
          <cell r="W200" t="str">
            <v>Recebido</v>
          </cell>
          <cell r="Y200" t="str">
            <v>Serviços de Consultoria</v>
          </cell>
          <cell r="Z200" t="e">
            <v>#REF!</v>
          </cell>
          <cell r="AA200" t="str">
            <v>ABB - Suporte Tecnico/Factory</v>
          </cell>
          <cell r="AB200" t="str">
            <v>ABB</v>
          </cell>
          <cell r="AC200" t="str">
            <v>INFOR</v>
          </cell>
          <cell r="AD200" t="str">
            <v>Enio Jose Ciappa</v>
          </cell>
          <cell r="AE200" t="str">
            <v>Specialized Services</v>
          </cell>
          <cell r="AF200" t="str">
            <v>Gerencia - Carlos Barbosa</v>
          </cell>
        </row>
        <row r="201">
          <cell r="F201">
            <v>39835</v>
          </cell>
          <cell r="T201">
            <v>12016.62</v>
          </cell>
          <cell r="U201">
            <v>39835</v>
          </cell>
          <cell r="V201" t="str">
            <v>Ted</v>
          </cell>
          <cell r="W201" t="str">
            <v>Recebido</v>
          </cell>
          <cell r="Y201" t="str">
            <v>Serviços de Consultoria</v>
          </cell>
          <cell r="Z201" t="e">
            <v>#REF!</v>
          </cell>
          <cell r="AA201" t="str">
            <v>ABB - Suporte Funcional Finance</v>
          </cell>
          <cell r="AB201" t="str">
            <v>ABB</v>
          </cell>
          <cell r="AC201" t="str">
            <v>INFOR</v>
          </cell>
          <cell r="AD201" t="str">
            <v>Enio Jose Ciappa</v>
          </cell>
          <cell r="AE201" t="str">
            <v>Specialized Services</v>
          </cell>
          <cell r="AF201" t="str">
            <v>Gerencia - Carlos Barbosa</v>
          </cell>
        </row>
        <row r="202">
          <cell r="F202">
            <v>39835</v>
          </cell>
          <cell r="T202">
            <v>34869.599999999999</v>
          </cell>
          <cell r="U202">
            <v>39835</v>
          </cell>
          <cell r="V202" t="str">
            <v>Ted</v>
          </cell>
          <cell r="W202" t="str">
            <v>Recebido</v>
          </cell>
          <cell r="Y202" t="str">
            <v>Serviços de Outsourcing</v>
          </cell>
          <cell r="Z202" t="e">
            <v>#REF!</v>
          </cell>
          <cell r="AA202" t="str">
            <v>ABB - Professional Services - Alocacao</v>
          </cell>
          <cell r="AB202" t="str">
            <v>ABB</v>
          </cell>
          <cell r="AC202" t="str">
            <v>P. SERVICES</v>
          </cell>
          <cell r="AD202" t="str">
            <v>Enio Jose Ciappa</v>
          </cell>
          <cell r="AE202" t="str">
            <v>Outsourcing</v>
          </cell>
          <cell r="AF202" t="str">
            <v>Professional Services - Spinelli</v>
          </cell>
        </row>
        <row r="203">
          <cell r="F203">
            <v>39835</v>
          </cell>
          <cell r="T203">
            <v>10226.86</v>
          </cell>
          <cell r="U203">
            <v>39835</v>
          </cell>
          <cell r="V203" t="str">
            <v>Ted</v>
          </cell>
          <cell r="W203" t="str">
            <v>Recebido</v>
          </cell>
          <cell r="Y203" t="str">
            <v>Serviços de Consultoria</v>
          </cell>
          <cell r="Z203" t="e">
            <v>#REF!</v>
          </cell>
          <cell r="AA203" t="str">
            <v>ABB - FrontLine / Consultoria / Analise</v>
          </cell>
          <cell r="AB203" t="str">
            <v>ABB</v>
          </cell>
          <cell r="AC203" t="str">
            <v>INFOR</v>
          </cell>
          <cell r="AD203" t="str">
            <v>Enio Jose Ciappa</v>
          </cell>
          <cell r="AE203" t="str">
            <v>Specialized Services</v>
          </cell>
          <cell r="AF203" t="str">
            <v>Gerencia - Carlos Barbosa</v>
          </cell>
        </row>
        <row r="204">
          <cell r="F204" t="str">
            <v>cancelada</v>
          </cell>
          <cell r="V204" t="str">
            <v>Cancelada</v>
          </cell>
          <cell r="W204" t="str">
            <v>Cancelada</v>
          </cell>
          <cell r="X204" t="str">
            <v>erro</v>
          </cell>
          <cell r="Z204" t="e">
            <v>#REF!</v>
          </cell>
          <cell r="AA204" t="str">
            <v>Cancelada</v>
          </cell>
          <cell r="AB204" t="str">
            <v>Cancelada</v>
          </cell>
          <cell r="AC204" t="str">
            <v>Cancelada</v>
          </cell>
          <cell r="AD204" t="str">
            <v>Cancelada</v>
          </cell>
          <cell r="AE204" t="str">
            <v>Cancelada</v>
          </cell>
          <cell r="AF204" t="str">
            <v>Cancelada</v>
          </cell>
        </row>
        <row r="205">
          <cell r="F205">
            <v>39835</v>
          </cell>
          <cell r="T205">
            <v>14984.62</v>
          </cell>
          <cell r="U205">
            <v>39835</v>
          </cell>
          <cell r="V205" t="str">
            <v>Ted</v>
          </cell>
          <cell r="W205" t="str">
            <v>Recebido</v>
          </cell>
          <cell r="Y205" t="str">
            <v>Serviços de Consultoria</v>
          </cell>
          <cell r="Z205" t="e">
            <v>#REF!</v>
          </cell>
          <cell r="AA205" t="str">
            <v>ABB - Consultoria Tecnica</v>
          </cell>
          <cell r="AB205" t="str">
            <v>ABB</v>
          </cell>
          <cell r="AC205" t="str">
            <v>INFOR</v>
          </cell>
          <cell r="AD205" t="str">
            <v>Enio Jose Ciappa</v>
          </cell>
          <cell r="AE205" t="str">
            <v>Specialized Services</v>
          </cell>
          <cell r="AF205" t="str">
            <v>Gerencia - Carlos Barbosa</v>
          </cell>
        </row>
        <row r="206">
          <cell r="F206">
            <v>39875</v>
          </cell>
          <cell r="T206">
            <v>14381.25</v>
          </cell>
          <cell r="U206">
            <v>39875</v>
          </cell>
          <cell r="V206" t="str">
            <v>Depósito</v>
          </cell>
          <cell r="W206" t="str">
            <v>Recebido</v>
          </cell>
          <cell r="X206" t="str">
            <v>Variação Cambial</v>
          </cell>
          <cell r="Y206" t="str">
            <v>Serviços de Consultoria</v>
          </cell>
          <cell r="Z206" t="e">
            <v>#REF!</v>
          </cell>
          <cell r="AA206" t="str">
            <v>SSA Espanha - Suporte Bargoa RJ</v>
          </cell>
          <cell r="AB206" t="str">
            <v>SSA SPAIN</v>
          </cell>
          <cell r="AC206" t="str">
            <v>INFOR</v>
          </cell>
          <cell r="AD206" t="str">
            <v>Enio Jose Ciappa</v>
          </cell>
          <cell r="AE206" t="str">
            <v>Specialized Services</v>
          </cell>
          <cell r="AF206" t="str">
            <v>Gerencia - Jeferson Mantovani</v>
          </cell>
        </row>
        <row r="207">
          <cell r="F207">
            <v>39875</v>
          </cell>
          <cell r="T207">
            <v>1253.28</v>
          </cell>
          <cell r="U207">
            <v>39875</v>
          </cell>
          <cell r="V207" t="str">
            <v>Depósito</v>
          </cell>
          <cell r="W207" t="str">
            <v>Recebido</v>
          </cell>
          <cell r="X207" t="str">
            <v>Variação Cambial</v>
          </cell>
          <cell r="Y207" t="str">
            <v>Serviços de Consultoria</v>
          </cell>
          <cell r="Z207" t="e">
            <v>#REF!</v>
          </cell>
          <cell r="AA207" t="str">
            <v>SSA Espanha - Suporte Bargoa RJ</v>
          </cell>
          <cell r="AB207" t="str">
            <v>SSA SPAIN</v>
          </cell>
          <cell r="AC207" t="str">
            <v>INFOR</v>
          </cell>
          <cell r="AD207" t="str">
            <v>Enio Jose Ciappa</v>
          </cell>
          <cell r="AE207" t="str">
            <v>Specialized Services</v>
          </cell>
          <cell r="AF207" t="str">
            <v>Gerencia - Jeferson Mantovani</v>
          </cell>
        </row>
        <row r="208">
          <cell r="F208" t="str">
            <v>cancelada</v>
          </cell>
          <cell r="T208">
            <v>0</v>
          </cell>
          <cell r="V208" t="str">
            <v>Cancelada</v>
          </cell>
          <cell r="W208" t="str">
            <v>Cancelada</v>
          </cell>
          <cell r="X208" t="str">
            <v>erro</v>
          </cell>
          <cell r="Z208" t="e">
            <v>#REF!</v>
          </cell>
          <cell r="AA208" t="str">
            <v>Cancelada</v>
          </cell>
          <cell r="AB208" t="str">
            <v>Cancelada</v>
          </cell>
          <cell r="AC208" t="str">
            <v>Cancelada</v>
          </cell>
          <cell r="AD208" t="str">
            <v>Cancelada</v>
          </cell>
          <cell r="AE208" t="str">
            <v>Cancelada</v>
          </cell>
          <cell r="AF208" t="str">
            <v>Cancelada</v>
          </cell>
        </row>
        <row r="209">
          <cell r="F209">
            <v>39835</v>
          </cell>
          <cell r="T209">
            <v>2025.33</v>
          </cell>
          <cell r="U209">
            <v>39835</v>
          </cell>
          <cell r="V209" t="str">
            <v>Depósito</v>
          </cell>
          <cell r="W209" t="str">
            <v>Recebido</v>
          </cell>
          <cell r="Y209" t="str">
            <v>Serviços de Consultoria</v>
          </cell>
          <cell r="Z209" t="e">
            <v>#REF!</v>
          </cell>
          <cell r="AA209" t="str">
            <v>VM - Suporte ABC</v>
          </cell>
          <cell r="AB209" t="str">
            <v>VM</v>
          </cell>
          <cell r="AC209" t="str">
            <v>INFOR</v>
          </cell>
          <cell r="AD209" t="str">
            <v>Renato dos Santos Nunes</v>
          </cell>
          <cell r="AE209" t="str">
            <v>Support</v>
          </cell>
          <cell r="AF209" t="str">
            <v>Gerencia - Fabio Dal Colletto</v>
          </cell>
        </row>
        <row r="210">
          <cell r="F210" t="str">
            <v>cancelada</v>
          </cell>
          <cell r="T210">
            <v>0</v>
          </cell>
          <cell r="V210" t="str">
            <v>Cancelada</v>
          </cell>
          <cell r="W210" t="str">
            <v>Cancelada</v>
          </cell>
          <cell r="X210" t="str">
            <v>erro- substituida por NF 11507 Harris</v>
          </cell>
          <cell r="Z210" t="e">
            <v>#REF!</v>
          </cell>
          <cell r="AA210" t="str">
            <v>Cancelada</v>
          </cell>
          <cell r="AB210" t="str">
            <v>Cancelada</v>
          </cell>
          <cell r="AC210" t="str">
            <v>Cancelada</v>
          </cell>
          <cell r="AD210" t="str">
            <v>Cancelada</v>
          </cell>
          <cell r="AE210" t="str">
            <v>Cancelada</v>
          </cell>
          <cell r="AF210" t="str">
            <v>Cancelada</v>
          </cell>
        </row>
        <row r="211">
          <cell r="F211">
            <v>39832</v>
          </cell>
          <cell r="T211">
            <v>17917.05</v>
          </cell>
          <cell r="U211">
            <v>39832</v>
          </cell>
          <cell r="V211" t="str">
            <v>Boleto</v>
          </cell>
          <cell r="W211" t="str">
            <v>Recebido</v>
          </cell>
          <cell r="Y211" t="str">
            <v>Serviços de Consultoria</v>
          </cell>
          <cell r="Z211" t="e">
            <v>#REF!</v>
          </cell>
          <cell r="AA211" t="str">
            <v>PHOENIX CONTACT - Consultoria</v>
          </cell>
          <cell r="AB211" t="str">
            <v>PHOENIX CONTACT</v>
          </cell>
          <cell r="AC211" t="str">
            <v>INFOR</v>
          </cell>
          <cell r="AD211" t="str">
            <v>Enio Jose Ciappa</v>
          </cell>
          <cell r="AE211" t="str">
            <v>Specialized Services</v>
          </cell>
          <cell r="AF211" t="str">
            <v>Gerencia - Cristina Gelmetti</v>
          </cell>
        </row>
        <row r="212">
          <cell r="F212">
            <v>39841</v>
          </cell>
          <cell r="T212">
            <v>12284.96</v>
          </cell>
          <cell r="U212">
            <v>39841</v>
          </cell>
          <cell r="V212" t="str">
            <v>Ted</v>
          </cell>
          <cell r="W212" t="str">
            <v>Recebido</v>
          </cell>
          <cell r="Y212" t="str">
            <v>Serviços de Consultoria</v>
          </cell>
          <cell r="Z212" t="e">
            <v>#REF!</v>
          </cell>
          <cell r="AA212" t="str">
            <v>ORACLE - SENAC Desenvolvimento</v>
          </cell>
          <cell r="AB212" t="str">
            <v>ORACLE</v>
          </cell>
          <cell r="AC212" t="str">
            <v>ORACLE</v>
          </cell>
          <cell r="AD212" t="str">
            <v>Renato dos Santos Nunes</v>
          </cell>
          <cell r="AE212" t="str">
            <v>Development</v>
          </cell>
          <cell r="AF212" t="str">
            <v>Gerencia - Fabio Dal Colletto</v>
          </cell>
        </row>
        <row r="213">
          <cell r="F213">
            <v>39841</v>
          </cell>
          <cell r="T213">
            <v>10135.799999999999</v>
          </cell>
          <cell r="U213">
            <v>39841</v>
          </cell>
          <cell r="V213" t="str">
            <v>Ted</v>
          </cell>
          <cell r="W213" t="str">
            <v>Recebido</v>
          </cell>
          <cell r="Y213" t="str">
            <v>Serviços de Consultoria</v>
          </cell>
          <cell r="Z213" t="e">
            <v>#REF!</v>
          </cell>
          <cell r="AA213" t="str">
            <v>ORACLE - Localizacoes</v>
          </cell>
          <cell r="AB213" t="str">
            <v>ORACLE</v>
          </cell>
          <cell r="AC213" t="str">
            <v>ORACLE</v>
          </cell>
          <cell r="AD213" t="str">
            <v>Renato dos Santos Nunes</v>
          </cell>
          <cell r="AE213" t="str">
            <v>Projects</v>
          </cell>
          <cell r="AF213" t="str">
            <v>Gerencia - Fabio Dal Colletto</v>
          </cell>
        </row>
        <row r="214">
          <cell r="F214">
            <v>39841</v>
          </cell>
          <cell r="T214">
            <v>9077.17</v>
          </cell>
          <cell r="U214">
            <v>39841</v>
          </cell>
          <cell r="V214" t="str">
            <v>Ted</v>
          </cell>
          <cell r="W214" t="str">
            <v>Recebido</v>
          </cell>
          <cell r="Y214" t="str">
            <v>Serviços de Consultoria</v>
          </cell>
          <cell r="Z214" t="e">
            <v>#REF!</v>
          </cell>
          <cell r="AA214" t="str">
            <v>ORACLE ACS - Itau</v>
          </cell>
          <cell r="AB214" t="str">
            <v>ORACLE</v>
          </cell>
          <cell r="AC214" t="str">
            <v>ORACLE</v>
          </cell>
          <cell r="AD214" t="str">
            <v>Renato dos Santos Nunes</v>
          </cell>
          <cell r="AE214" t="str">
            <v>Support</v>
          </cell>
          <cell r="AF214" t="str">
            <v>Gerencia - Fabio Dal Colletto</v>
          </cell>
        </row>
        <row r="215">
          <cell r="F215">
            <v>39836</v>
          </cell>
          <cell r="T215">
            <v>636.61</v>
          </cell>
          <cell r="U215">
            <v>39836</v>
          </cell>
          <cell r="V215" t="str">
            <v>Boleto</v>
          </cell>
          <cell r="W215" t="str">
            <v>Recebido</v>
          </cell>
          <cell r="Y215" t="str">
            <v>Serviços de Consultoria</v>
          </cell>
          <cell r="Z215" t="e">
            <v>#REF!</v>
          </cell>
          <cell r="AA215" t="str">
            <v>HITACHI - Consultoria</v>
          </cell>
          <cell r="AB215" t="str">
            <v>HITACHI</v>
          </cell>
          <cell r="AC215" t="str">
            <v>INFOR</v>
          </cell>
          <cell r="AD215" t="str">
            <v>Marcos Theodoro Siqueira Filho</v>
          </cell>
          <cell r="AE215" t="str">
            <v>Specialized Services</v>
          </cell>
          <cell r="AF215" t="str">
            <v>Gerencia - Jeferson Mantovani</v>
          </cell>
        </row>
        <row r="216">
          <cell r="F216">
            <v>39836</v>
          </cell>
          <cell r="T216">
            <v>9271.6</v>
          </cell>
          <cell r="U216">
            <v>39836</v>
          </cell>
          <cell r="V216" t="str">
            <v>Boleto</v>
          </cell>
          <cell r="W216" t="str">
            <v>Recebido</v>
          </cell>
          <cell r="Y216" t="str">
            <v>Serviços de Consultoria</v>
          </cell>
          <cell r="Z216" t="e">
            <v>#REF!</v>
          </cell>
          <cell r="AA216" t="str">
            <v>HITACHI - Consultoria</v>
          </cell>
          <cell r="AB216" t="str">
            <v>HITACHI</v>
          </cell>
          <cell r="AC216" t="str">
            <v>INFOR</v>
          </cell>
          <cell r="AD216" t="str">
            <v>Marcos Theodoro Siqueira Filho</v>
          </cell>
          <cell r="AE216" t="str">
            <v>Specialized Services</v>
          </cell>
          <cell r="AF216" t="str">
            <v>Gerencia - Jeferson Mantovani</v>
          </cell>
        </row>
        <row r="217">
          <cell r="F217" t="str">
            <v>cancelada</v>
          </cell>
          <cell r="V217" t="str">
            <v>Cancelada</v>
          </cell>
          <cell r="W217" t="str">
            <v>Cancelada</v>
          </cell>
          <cell r="X217" t="str">
            <v>erro</v>
          </cell>
          <cell r="Z217" t="e">
            <v>#REF!</v>
          </cell>
          <cell r="AA217" t="str">
            <v>Cancelada</v>
          </cell>
          <cell r="AB217" t="str">
            <v>Cancelada</v>
          </cell>
          <cell r="AC217" t="str">
            <v>Cancelada</v>
          </cell>
          <cell r="AD217" t="str">
            <v>Cancelada</v>
          </cell>
          <cell r="AE217" t="str">
            <v>Cancelada</v>
          </cell>
          <cell r="AF217" t="str">
            <v>Cancelada</v>
          </cell>
        </row>
        <row r="218">
          <cell r="F218">
            <v>39833</v>
          </cell>
          <cell r="T218">
            <v>23563.4</v>
          </cell>
          <cell r="U218">
            <v>39833</v>
          </cell>
          <cell r="V218" t="str">
            <v>Boleto</v>
          </cell>
          <cell r="W218" t="str">
            <v>Recebido</v>
          </cell>
          <cell r="Y218" t="str">
            <v>Serviços de Consultoria</v>
          </cell>
          <cell r="Z218" t="e">
            <v>#REF!</v>
          </cell>
          <cell r="AA218" t="str">
            <v>OXITENO - Suporte</v>
          </cell>
          <cell r="AB218" t="str">
            <v>OXITENO</v>
          </cell>
          <cell r="AC218" t="str">
            <v>HYPERION</v>
          </cell>
          <cell r="AD218" t="str">
            <v>Sergio Massaru Inoue</v>
          </cell>
          <cell r="AE218" t="str">
            <v>Specialized Services</v>
          </cell>
          <cell r="AF218" t="str">
            <v>Gerencia - Cristina Gelmetti</v>
          </cell>
        </row>
        <row r="219">
          <cell r="F219">
            <v>39871</v>
          </cell>
          <cell r="T219">
            <v>3439.5</v>
          </cell>
          <cell r="U219">
            <v>39871</v>
          </cell>
          <cell r="V219" t="str">
            <v>Depósito</v>
          </cell>
          <cell r="W219" t="str">
            <v>Recebido</v>
          </cell>
          <cell r="Y219" t="str">
            <v>Serviços de Consultoria</v>
          </cell>
          <cell r="Z219" t="e">
            <v>#REF!</v>
          </cell>
          <cell r="AA219" t="str">
            <v>SSa Brasil - Sped Fiscal Lear</v>
          </cell>
          <cell r="AB219" t="str">
            <v>INFOR</v>
          </cell>
          <cell r="AC219" t="str">
            <v>INFOR</v>
          </cell>
          <cell r="AD219" t="str">
            <v>Enio Jose Ciappa</v>
          </cell>
          <cell r="AE219" t="str">
            <v>Projects</v>
          </cell>
          <cell r="AF219" t="str">
            <v>Gerencia - Jeferson Mantovani</v>
          </cell>
        </row>
        <row r="220">
          <cell r="F220">
            <v>39839</v>
          </cell>
          <cell r="T220">
            <v>35936.11</v>
          </cell>
          <cell r="U220">
            <v>39839</v>
          </cell>
          <cell r="V220" t="str">
            <v>Boleto</v>
          </cell>
          <cell r="W220" t="str">
            <v>Recebido</v>
          </cell>
          <cell r="Y220" t="str">
            <v>Serviços de Outsourcing</v>
          </cell>
          <cell r="Z220" t="e">
            <v>#REF!</v>
          </cell>
          <cell r="AA220" t="str">
            <v>GSS - PROF. SERVICES - ALOCACAO</v>
          </cell>
          <cell r="AB220" t="str">
            <v>GSS</v>
          </cell>
          <cell r="AC220" t="str">
            <v>P. SERVICES</v>
          </cell>
          <cell r="AD220" t="str">
            <v>Carlos Spinelli Corvino</v>
          </cell>
          <cell r="AE220" t="str">
            <v>Outsourcing</v>
          </cell>
          <cell r="AF220" t="str">
            <v>Professional Services - Spinelli</v>
          </cell>
        </row>
        <row r="221">
          <cell r="F221">
            <v>39895</v>
          </cell>
          <cell r="T221">
            <v>9065.35</v>
          </cell>
          <cell r="U221">
            <v>39895</v>
          </cell>
          <cell r="V221" t="str">
            <v>Ted</v>
          </cell>
          <cell r="W221" t="str">
            <v>Recebido</v>
          </cell>
          <cell r="Y221" t="str">
            <v>Serviços de Outsourcing</v>
          </cell>
          <cell r="Z221" t="e">
            <v>#REF!</v>
          </cell>
          <cell r="AA221" t="str">
            <v>Apolo - Consultoria Ceva Logistics</v>
          </cell>
          <cell r="AB221" t="str">
            <v>TNT</v>
          </cell>
          <cell r="AC221" t="str">
            <v>P. SERVICES</v>
          </cell>
          <cell r="AD221" t="str">
            <v>Carlos Spinelli Corvino</v>
          </cell>
          <cell r="AE221" t="str">
            <v>Outsourcing</v>
          </cell>
          <cell r="AF221" t="str">
            <v>Professional Services - Spinelli</v>
          </cell>
        </row>
        <row r="222">
          <cell r="F222">
            <v>39834</v>
          </cell>
          <cell r="T222">
            <v>9018.76</v>
          </cell>
          <cell r="U222">
            <v>39834</v>
          </cell>
          <cell r="V222" t="str">
            <v>Ted</v>
          </cell>
          <cell r="W222" t="str">
            <v>Recebido</v>
          </cell>
          <cell r="Y222" t="str">
            <v>Serviços de Outsourcing</v>
          </cell>
          <cell r="Z222" t="e">
            <v>#REF!</v>
          </cell>
          <cell r="AA222" t="str">
            <v>Apolo - Consultoria Ceva Logistics</v>
          </cell>
          <cell r="AB222" t="str">
            <v>TNT</v>
          </cell>
          <cell r="AC222" t="str">
            <v>P. SERVICES</v>
          </cell>
          <cell r="AD222" t="str">
            <v>Carlos Spinelli Corvino</v>
          </cell>
          <cell r="AE222" t="str">
            <v>Outsourcing</v>
          </cell>
          <cell r="AF222" t="str">
            <v>Professional Services - Spinelli</v>
          </cell>
        </row>
        <row r="223">
          <cell r="F223" t="str">
            <v>cancelada</v>
          </cell>
          <cell r="T223">
            <v>0</v>
          </cell>
          <cell r="V223" t="str">
            <v>Cancelada</v>
          </cell>
          <cell r="W223" t="str">
            <v>Cancelada</v>
          </cell>
          <cell r="X223" t="str">
            <v>erro</v>
          </cell>
          <cell r="Z223" t="e">
            <v>#REF!</v>
          </cell>
          <cell r="AA223" t="str">
            <v>Cancelada</v>
          </cell>
          <cell r="AB223" t="str">
            <v>Cancelada</v>
          </cell>
          <cell r="AC223" t="str">
            <v>Cancelada</v>
          </cell>
          <cell r="AD223" t="str">
            <v>Cancelada</v>
          </cell>
          <cell r="AE223" t="str">
            <v>Cancelada</v>
          </cell>
          <cell r="AF223" t="str">
            <v>Cancelada</v>
          </cell>
        </row>
        <row r="224">
          <cell r="F224" t="str">
            <v>cancelada</v>
          </cell>
          <cell r="T224">
            <v>0</v>
          </cell>
          <cell r="V224" t="str">
            <v>Cancelada</v>
          </cell>
          <cell r="W224" t="str">
            <v>Cancelada</v>
          </cell>
          <cell r="X224" t="str">
            <v>erro</v>
          </cell>
          <cell r="Z224" t="e">
            <v>#REF!</v>
          </cell>
          <cell r="AA224" t="str">
            <v>Cancelada</v>
          </cell>
          <cell r="AB224" t="str">
            <v>Cancelada</v>
          </cell>
          <cell r="AC224" t="str">
            <v>Cancelada</v>
          </cell>
          <cell r="AD224" t="str">
            <v>Cancelada</v>
          </cell>
          <cell r="AE224" t="str">
            <v>Cancelada</v>
          </cell>
          <cell r="AF224" t="str">
            <v>Cancelada</v>
          </cell>
        </row>
        <row r="225">
          <cell r="F225">
            <v>39862</v>
          </cell>
          <cell r="T225">
            <v>8396.2999999999993</v>
          </cell>
          <cell r="U225">
            <v>39862</v>
          </cell>
          <cell r="V225" t="str">
            <v>Ted</v>
          </cell>
          <cell r="W225" t="str">
            <v>Recebido</v>
          </cell>
          <cell r="Y225" t="str">
            <v>Serviços de Outsourcing</v>
          </cell>
          <cell r="Z225" t="e">
            <v>#REF!</v>
          </cell>
          <cell r="AA225" t="str">
            <v>ALCOA - Professional Services - Alocacao</v>
          </cell>
          <cell r="AB225" t="str">
            <v>ALCOA</v>
          </cell>
          <cell r="AC225" t="str">
            <v>P. SERVICES</v>
          </cell>
          <cell r="AD225" t="str">
            <v>Carlos Spinelli Corvino</v>
          </cell>
          <cell r="AE225" t="str">
            <v>Outsourcing</v>
          </cell>
          <cell r="AF225" t="str">
            <v>Professional Services - Spinelli</v>
          </cell>
        </row>
        <row r="226">
          <cell r="F226">
            <v>39854</v>
          </cell>
          <cell r="T226">
            <v>42198.75</v>
          </cell>
          <cell r="U226">
            <v>39854</v>
          </cell>
          <cell r="V226" t="str">
            <v>Boleto</v>
          </cell>
          <cell r="W226" t="str">
            <v>Recebido</v>
          </cell>
          <cell r="Y226" t="str">
            <v>Serviços de Outsourcing</v>
          </cell>
          <cell r="Z226" t="e">
            <v>#REF!</v>
          </cell>
          <cell r="AA226" t="str">
            <v>TIVIT- PROFESSIONAL SERVICES - ALOCACAO C&amp;S</v>
          </cell>
          <cell r="AB226" t="str">
            <v>TIVIT</v>
          </cell>
          <cell r="AC226" t="str">
            <v>P. SERVICES</v>
          </cell>
          <cell r="AD226" t="str">
            <v>Carlos Spinelli Corvino</v>
          </cell>
          <cell r="AE226" t="str">
            <v>Outsourcing</v>
          </cell>
          <cell r="AF226" t="str">
            <v>Professional Services - Spinelli</v>
          </cell>
        </row>
        <row r="227">
          <cell r="F227">
            <v>39854</v>
          </cell>
          <cell r="T227">
            <v>9897.08</v>
          </cell>
          <cell r="U227">
            <v>39854</v>
          </cell>
          <cell r="V227" t="str">
            <v>Boleto</v>
          </cell>
          <cell r="W227" t="str">
            <v>Recebido</v>
          </cell>
          <cell r="Y227" t="str">
            <v>Serviços de Outsourcing</v>
          </cell>
          <cell r="Z227" t="e">
            <v>#REF!</v>
          </cell>
          <cell r="AA227" t="str">
            <v>TIVIT - PROFESSIONAL SERVICES - ALOCACAO - ITO</v>
          </cell>
          <cell r="AB227" t="str">
            <v>TIVIT</v>
          </cell>
          <cell r="AC227" t="str">
            <v>P. SERVICES</v>
          </cell>
          <cell r="AD227" t="str">
            <v>Carlos Spinelli Corvino</v>
          </cell>
          <cell r="AE227" t="str">
            <v>Outsourcing</v>
          </cell>
          <cell r="AF227" t="str">
            <v>Professional Services - Spinelli</v>
          </cell>
        </row>
        <row r="228">
          <cell r="F228">
            <v>39860</v>
          </cell>
          <cell r="T228">
            <v>5280.47</v>
          </cell>
          <cell r="U228">
            <v>39860</v>
          </cell>
          <cell r="V228" t="str">
            <v>Depósito</v>
          </cell>
          <cell r="W228" t="str">
            <v>Recebido</v>
          </cell>
          <cell r="Y228" t="str">
            <v>Serviços de Outsourcing</v>
          </cell>
          <cell r="Z228" t="e">
            <v>#REF!</v>
          </cell>
          <cell r="AA228" t="str">
            <v>TIVIT - PROFESSIONAL SERVICES - ALOCACAO - ITO</v>
          </cell>
          <cell r="AB228" t="str">
            <v>TIVIT</v>
          </cell>
          <cell r="AC228" t="str">
            <v>P. SERVICES</v>
          </cell>
          <cell r="AD228" t="str">
            <v>Carlos Spinelli Corvino</v>
          </cell>
          <cell r="AE228" t="str">
            <v>Outsourcing</v>
          </cell>
          <cell r="AF228" t="str">
            <v>Professional Services - Spinelli</v>
          </cell>
        </row>
        <row r="229">
          <cell r="F229">
            <v>39860</v>
          </cell>
          <cell r="T229">
            <v>12030.2</v>
          </cell>
          <cell r="U229">
            <v>39860</v>
          </cell>
          <cell r="V229" t="str">
            <v>Depósito</v>
          </cell>
          <cell r="W229" t="str">
            <v>Recebido</v>
          </cell>
          <cell r="Y229" t="str">
            <v>Serviços de Outsourcing</v>
          </cell>
          <cell r="Z229" t="e">
            <v>#REF!</v>
          </cell>
          <cell r="AA229" t="str">
            <v>TIVIT - PROFESSIONAL SERVICES - ALOCACAO - ITO</v>
          </cell>
          <cell r="AB229" t="str">
            <v>TIVIT</v>
          </cell>
          <cell r="AC229" t="str">
            <v>P. SERVICES</v>
          </cell>
          <cell r="AD229" t="str">
            <v>Carlos Spinelli Corvino</v>
          </cell>
          <cell r="AE229" t="str">
            <v>Outsourcing</v>
          </cell>
          <cell r="AF229" t="str">
            <v>Professional Services - Spinelli</v>
          </cell>
        </row>
        <row r="230">
          <cell r="F230">
            <v>39871</v>
          </cell>
          <cell r="T230">
            <v>11034.52</v>
          </cell>
          <cell r="U230">
            <v>39871</v>
          </cell>
          <cell r="V230" t="str">
            <v>Depósito</v>
          </cell>
          <cell r="W230" t="str">
            <v>Recebido</v>
          </cell>
          <cell r="Y230" t="str">
            <v>Serviços de Outsourcing</v>
          </cell>
          <cell r="Z230" t="e">
            <v>#REF!</v>
          </cell>
          <cell r="AA230" t="str">
            <v>TIVIT - PROFESSIONAL SERVICES - ALOCACAO - ITO</v>
          </cell>
          <cell r="AB230" t="str">
            <v>TIVIT</v>
          </cell>
          <cell r="AC230" t="str">
            <v>P. SERVICES</v>
          </cell>
          <cell r="AD230" t="str">
            <v>Carlos Spinelli Corvino</v>
          </cell>
          <cell r="AE230" t="str">
            <v>Outsourcing</v>
          </cell>
          <cell r="AF230" t="str">
            <v>Professional Services - Spinelli</v>
          </cell>
        </row>
        <row r="231">
          <cell r="F231">
            <v>39860</v>
          </cell>
          <cell r="T231">
            <v>8140.63</v>
          </cell>
          <cell r="U231">
            <v>39860</v>
          </cell>
          <cell r="V231" t="str">
            <v>Boleto</v>
          </cell>
          <cell r="W231" t="str">
            <v>Recebido</v>
          </cell>
          <cell r="Y231" t="str">
            <v>Serviços de Consultoria</v>
          </cell>
          <cell r="Z231" t="e">
            <v>#REF!</v>
          </cell>
          <cell r="AA231" t="str">
            <v>MRS – Fabrica Oracle EBS</v>
          </cell>
          <cell r="AB231" t="str">
            <v>MRS</v>
          </cell>
          <cell r="AC231" t="str">
            <v>N/A</v>
          </cell>
          <cell r="AD231" t="str">
            <v>Renato dos Santos Nunes</v>
          </cell>
          <cell r="AE231" t="str">
            <v>Development</v>
          </cell>
          <cell r="AF231" t="str">
            <v>Gerencia - Fabio Dal Colletto</v>
          </cell>
        </row>
        <row r="232">
          <cell r="F232">
            <v>39860</v>
          </cell>
          <cell r="T232">
            <v>795.76</v>
          </cell>
          <cell r="U232">
            <v>39860</v>
          </cell>
          <cell r="V232" t="str">
            <v>Boleto</v>
          </cell>
          <cell r="W232" t="str">
            <v>Recebido</v>
          </cell>
          <cell r="Y232" t="str">
            <v>Serviços de Consultoria</v>
          </cell>
          <cell r="Z232" t="e">
            <v>#REF!</v>
          </cell>
          <cell r="AA232" t="str">
            <v>MRS – Suporte Aplicações Hyperion</v>
          </cell>
          <cell r="AB232" t="str">
            <v>MRS</v>
          </cell>
          <cell r="AC232" t="str">
            <v>HYPERION</v>
          </cell>
          <cell r="AD232" t="str">
            <v>Renato dos Santos Nunes</v>
          </cell>
          <cell r="AE232" t="str">
            <v>Support</v>
          </cell>
          <cell r="AF232" t="str">
            <v>Gerencia - Fabio Dal Colletto</v>
          </cell>
        </row>
        <row r="233">
          <cell r="F233" t="str">
            <v>cancelada</v>
          </cell>
          <cell r="T233">
            <v>0</v>
          </cell>
          <cell r="V233" t="str">
            <v>Cancelada</v>
          </cell>
          <cell r="W233" t="str">
            <v>Cancelada</v>
          </cell>
          <cell r="X233" t="str">
            <v>erro- substituida pela NF 11579 MRS</v>
          </cell>
          <cell r="Z233" t="e">
            <v>#REF!</v>
          </cell>
          <cell r="AA233" t="str">
            <v>Cancelada</v>
          </cell>
          <cell r="AB233" t="str">
            <v>Cancelada</v>
          </cell>
          <cell r="AC233" t="str">
            <v>Cancelada</v>
          </cell>
          <cell r="AD233" t="str">
            <v>Cancelada</v>
          </cell>
          <cell r="AE233" t="str">
            <v>Cancelada</v>
          </cell>
          <cell r="AF233" t="str">
            <v>Cancelada</v>
          </cell>
        </row>
        <row r="234">
          <cell r="F234">
            <v>39857</v>
          </cell>
          <cell r="T234">
            <v>6928.08</v>
          </cell>
          <cell r="U234">
            <v>39857</v>
          </cell>
          <cell r="V234" t="str">
            <v>Ted</v>
          </cell>
          <cell r="W234" t="str">
            <v>Recebido</v>
          </cell>
          <cell r="X234" t="str">
            <v>Cliente reteve 11% INSS</v>
          </cell>
          <cell r="Y234" t="str">
            <v>Serviços de Consultoria</v>
          </cell>
          <cell r="Z234" t="e">
            <v>#REF!</v>
          </cell>
          <cell r="AA234" t="str">
            <v>MRS – Fabrica Oracle EBS</v>
          </cell>
          <cell r="AB234" t="str">
            <v>MRS</v>
          </cell>
          <cell r="AC234" t="str">
            <v>N/A</v>
          </cell>
          <cell r="AD234" t="str">
            <v>Renato dos Santos Nunes</v>
          </cell>
          <cell r="AE234" t="str">
            <v>Development</v>
          </cell>
          <cell r="AF234" t="str">
            <v>Gerencia - Fabio Dal Colletto</v>
          </cell>
        </row>
        <row r="235">
          <cell r="F235">
            <v>39857</v>
          </cell>
          <cell r="T235">
            <v>11942.35</v>
          </cell>
          <cell r="U235">
            <v>39857</v>
          </cell>
          <cell r="V235" t="str">
            <v>Ted</v>
          </cell>
          <cell r="W235" t="str">
            <v>Recebido</v>
          </cell>
          <cell r="X235" t="str">
            <v>Cliente reteve 11% INSS</v>
          </cell>
          <cell r="Y235" t="str">
            <v>Serviços de Consultoria</v>
          </cell>
          <cell r="Z235" t="e">
            <v>#REF!</v>
          </cell>
          <cell r="AA235" t="str">
            <v>MRS - Hyperion</v>
          </cell>
          <cell r="AB235" t="str">
            <v>MRS</v>
          </cell>
          <cell r="AC235" t="str">
            <v>HYPERION</v>
          </cell>
          <cell r="AD235" t="str">
            <v>Renato dos Santos Nunes</v>
          </cell>
          <cell r="AE235" t="str">
            <v>Specialized Services</v>
          </cell>
          <cell r="AF235" t="str">
            <v>Gerencia - Fabio Dal Colletto</v>
          </cell>
        </row>
        <row r="236">
          <cell r="F236">
            <v>39857</v>
          </cell>
          <cell r="T236">
            <v>10127.4</v>
          </cell>
          <cell r="U236">
            <v>39857</v>
          </cell>
          <cell r="V236" t="str">
            <v>Ted</v>
          </cell>
          <cell r="W236" t="str">
            <v>Recebido</v>
          </cell>
          <cell r="Y236" t="str">
            <v>Serviços de Consultoria</v>
          </cell>
          <cell r="Z236" t="e">
            <v>#REF!</v>
          </cell>
          <cell r="AA236" t="str">
            <v>MRS - Suporte CMRO e EAM</v>
          </cell>
          <cell r="AB236" t="str">
            <v>MRS</v>
          </cell>
          <cell r="AC236" t="str">
            <v>ORACLE</v>
          </cell>
          <cell r="AD236" t="str">
            <v>Renato dos Santos Nunes</v>
          </cell>
          <cell r="AE236" t="str">
            <v>Projects</v>
          </cell>
          <cell r="AF236" t="str">
            <v>Gerencia - Fabio Dal Colletto</v>
          </cell>
        </row>
        <row r="237">
          <cell r="F237">
            <v>39860</v>
          </cell>
          <cell r="T237">
            <v>10548.26</v>
          </cell>
          <cell r="U237">
            <v>39860</v>
          </cell>
          <cell r="V237" t="str">
            <v>Boleto</v>
          </cell>
          <cell r="W237" t="str">
            <v>Recebido</v>
          </cell>
          <cell r="Y237" t="str">
            <v>Serviços de Consultoria</v>
          </cell>
          <cell r="Z237" t="e">
            <v>#REF!</v>
          </cell>
          <cell r="AA237" t="str">
            <v>MRS - Suporte CMRO e EAM</v>
          </cell>
          <cell r="AB237" t="str">
            <v>MRS</v>
          </cell>
          <cell r="AC237" t="str">
            <v>ORACLE</v>
          </cell>
          <cell r="AD237" t="str">
            <v>Renato dos Santos Nunes</v>
          </cell>
          <cell r="AE237" t="str">
            <v>Projects</v>
          </cell>
          <cell r="AF237" t="str">
            <v>Gerencia - Fabio Dal Colletto</v>
          </cell>
        </row>
        <row r="238">
          <cell r="F238" t="str">
            <v>cancelada</v>
          </cell>
          <cell r="T238">
            <v>0</v>
          </cell>
          <cell r="V238" t="str">
            <v>Cancelada</v>
          </cell>
          <cell r="W238" t="str">
            <v>Cancelada</v>
          </cell>
          <cell r="X238" t="str">
            <v>cancelada- substituida pela NF 11618 MRS</v>
          </cell>
          <cell r="Z238" t="e">
            <v>#REF!</v>
          </cell>
          <cell r="AA238" t="str">
            <v>Cancelada</v>
          </cell>
          <cell r="AB238" t="str">
            <v>Cancelada</v>
          </cell>
          <cell r="AC238" t="str">
            <v>Cancelada</v>
          </cell>
          <cell r="AD238" t="str">
            <v>Cancelada</v>
          </cell>
          <cell r="AE238" t="str">
            <v>Cancelada</v>
          </cell>
          <cell r="AF238" t="str">
            <v>Cancelada</v>
          </cell>
        </row>
        <row r="239">
          <cell r="F239" t="str">
            <v>cancelada</v>
          </cell>
          <cell r="T239">
            <v>0</v>
          </cell>
          <cell r="V239" t="str">
            <v>Cancelada</v>
          </cell>
          <cell r="W239" t="str">
            <v>Cancelada</v>
          </cell>
          <cell r="X239" t="str">
            <v>erro</v>
          </cell>
          <cell r="Z239" t="e">
            <v>#REF!</v>
          </cell>
          <cell r="AA239" t="str">
            <v>Cancelada</v>
          </cell>
          <cell r="AB239" t="str">
            <v>Cancelada</v>
          </cell>
          <cell r="AC239" t="str">
            <v>Cancelada</v>
          </cell>
          <cell r="AD239" t="str">
            <v>Cancelada</v>
          </cell>
          <cell r="AE239" t="str">
            <v>Cancelada</v>
          </cell>
          <cell r="AF239" t="str">
            <v>Cancelada</v>
          </cell>
        </row>
        <row r="240">
          <cell r="F240">
            <v>39919</v>
          </cell>
          <cell r="T240">
            <v>8569.26</v>
          </cell>
          <cell r="U240">
            <v>39919</v>
          </cell>
          <cell r="V240" t="str">
            <v>Depósito</v>
          </cell>
          <cell r="W240" t="str">
            <v>Recebido</v>
          </cell>
          <cell r="Y240" t="str">
            <v>Serviços de Consultoria</v>
          </cell>
          <cell r="Z240" t="e">
            <v>#REF!</v>
          </cell>
          <cell r="AA240" t="str">
            <v>Gyotoku - Consultoria Tecnica</v>
          </cell>
          <cell r="AB240" t="str">
            <v>GYOTOKU</v>
          </cell>
          <cell r="AC240" t="str">
            <v>INFOR</v>
          </cell>
          <cell r="AD240" t="str">
            <v>Marcos Theodoro Siqueira Filho</v>
          </cell>
          <cell r="AE240" t="str">
            <v>Specialized Services</v>
          </cell>
          <cell r="AF240" t="str">
            <v>Gerencia - Cristina Gelmetti</v>
          </cell>
        </row>
        <row r="241">
          <cell r="F241" t="str">
            <v>cancelada</v>
          </cell>
          <cell r="T241">
            <v>0</v>
          </cell>
          <cell r="V241" t="str">
            <v>Cancelada</v>
          </cell>
          <cell r="W241" t="str">
            <v>Cancelada</v>
          </cell>
          <cell r="X241" t="str">
            <v>erro- substituida pela NF 11580 Trifil</v>
          </cell>
          <cell r="Z241" t="e">
            <v>#REF!</v>
          </cell>
          <cell r="AA241" t="str">
            <v>Cancelada</v>
          </cell>
          <cell r="AB241" t="str">
            <v>Cancelada</v>
          </cell>
          <cell r="AC241" t="str">
            <v>Cancelada</v>
          </cell>
          <cell r="AD241" t="str">
            <v>Cancelada</v>
          </cell>
          <cell r="AE241" t="str">
            <v>Cancelada</v>
          </cell>
          <cell r="AF241" t="str">
            <v>Cancelada</v>
          </cell>
        </row>
        <row r="242">
          <cell r="F242" t="str">
            <v>cancelada</v>
          </cell>
          <cell r="T242">
            <v>0</v>
          </cell>
          <cell r="V242" t="str">
            <v>Cancelada</v>
          </cell>
          <cell r="W242" t="str">
            <v>Cancelada</v>
          </cell>
          <cell r="X242" t="str">
            <v>cancelada- substituida pela NF 11617 MRS</v>
          </cell>
          <cell r="Z242" t="e">
            <v>#REF!</v>
          </cell>
          <cell r="AA242" t="str">
            <v>Cancelada</v>
          </cell>
          <cell r="AB242" t="str">
            <v>Cancelada</v>
          </cell>
          <cell r="AC242" t="str">
            <v>Cancelada</v>
          </cell>
          <cell r="AD242" t="str">
            <v>Cancelada</v>
          </cell>
          <cell r="AE242" t="str">
            <v>Cancelada</v>
          </cell>
          <cell r="AF242" t="str">
            <v>Cancelada</v>
          </cell>
        </row>
        <row r="243">
          <cell r="F243">
            <v>39834</v>
          </cell>
          <cell r="T243">
            <v>8459.94</v>
          </cell>
          <cell r="U243">
            <v>39834</v>
          </cell>
          <cell r="V243" t="str">
            <v>Boleto</v>
          </cell>
          <cell r="W243" t="str">
            <v>Recebido</v>
          </cell>
          <cell r="Y243" t="str">
            <v>Serviços de Consultoria</v>
          </cell>
          <cell r="Z243" t="e">
            <v>#REF!</v>
          </cell>
          <cell r="AA243" t="str">
            <v>TRIFIL - Desenvolvimento LN</v>
          </cell>
          <cell r="AB243" t="str">
            <v>TRIFIL</v>
          </cell>
          <cell r="AC243" t="str">
            <v>INFOR</v>
          </cell>
          <cell r="AD243" t="str">
            <v>Enio Jose Ciappa</v>
          </cell>
          <cell r="AE243" t="str">
            <v>Specialized Services</v>
          </cell>
          <cell r="AF243" t="str">
            <v>Gerencia - Jeferson Mantovani</v>
          </cell>
        </row>
        <row r="244">
          <cell r="F244">
            <v>39864</v>
          </cell>
          <cell r="T244">
            <v>6879</v>
          </cell>
          <cell r="U244">
            <v>39864</v>
          </cell>
          <cell r="V244" t="str">
            <v>Ted</v>
          </cell>
          <cell r="W244" t="str">
            <v>Recebido</v>
          </cell>
          <cell r="Y244" t="str">
            <v>Serviços de Consultoria</v>
          </cell>
          <cell r="Z244" t="e">
            <v>#REF!</v>
          </cell>
          <cell r="AA244" t="str">
            <v>SSa Brasil - Sped Fiscal Lear</v>
          </cell>
          <cell r="AB244" t="str">
            <v>INFOR</v>
          </cell>
          <cell r="AC244" t="str">
            <v>INFOR</v>
          </cell>
          <cell r="AD244" t="str">
            <v>Enio Jose Ciappa</v>
          </cell>
          <cell r="AE244" t="str">
            <v>Projects</v>
          </cell>
          <cell r="AF244" t="str">
            <v>Gerencia - Jeferson Mantovani</v>
          </cell>
        </row>
        <row r="245">
          <cell r="F245" t="str">
            <v>cancelada</v>
          </cell>
          <cell r="T245">
            <v>0</v>
          </cell>
          <cell r="V245" t="str">
            <v>Cancelada</v>
          </cell>
          <cell r="W245" t="str">
            <v>Cancelada</v>
          </cell>
          <cell r="X245" t="str">
            <v>erro</v>
          </cell>
          <cell r="Z245" t="e">
            <v>#REF!</v>
          </cell>
          <cell r="AA245" t="str">
            <v>Cancelada</v>
          </cell>
          <cell r="AB245" t="str">
            <v>Cancelada</v>
          </cell>
          <cell r="AC245" t="str">
            <v>Cancelada</v>
          </cell>
          <cell r="AD245" t="str">
            <v>Cancelada</v>
          </cell>
          <cell r="AE245" t="str">
            <v>Cancelada</v>
          </cell>
          <cell r="AF245" t="str">
            <v>Cancelada</v>
          </cell>
        </row>
        <row r="246">
          <cell r="F246">
            <v>39871</v>
          </cell>
          <cell r="T246">
            <v>1369.74</v>
          </cell>
          <cell r="U246">
            <v>39871</v>
          </cell>
          <cell r="V246" t="str">
            <v>Depósito</v>
          </cell>
          <cell r="W246" t="str">
            <v>Recebido</v>
          </cell>
          <cell r="Y246" t="str">
            <v>Serviços de Consultoria</v>
          </cell>
          <cell r="Z246" t="e">
            <v>#REF!</v>
          </cell>
          <cell r="AA246" t="str">
            <v>SSA BRASIL - Valesul Sped Fiscal</v>
          </cell>
          <cell r="AB246" t="str">
            <v>INFOR</v>
          </cell>
          <cell r="AC246" t="str">
            <v>INFOR</v>
          </cell>
          <cell r="AD246" t="str">
            <v>Marcos Theodoro Siqueira Filho</v>
          </cell>
          <cell r="AE246" t="str">
            <v>Projects</v>
          </cell>
          <cell r="AF246" t="str">
            <v>Gerencia - Fabio Dal Colletto</v>
          </cell>
        </row>
        <row r="247">
          <cell r="F247">
            <v>39871</v>
          </cell>
          <cell r="T247">
            <v>1445.29</v>
          </cell>
          <cell r="U247">
            <v>39871</v>
          </cell>
          <cell r="V247" t="str">
            <v>Depósito</v>
          </cell>
          <cell r="W247" t="str">
            <v>Recebido</v>
          </cell>
          <cell r="Y247" t="str">
            <v>Serviços de Consultoria</v>
          </cell>
          <cell r="Z247" t="e">
            <v>#REF!</v>
          </cell>
          <cell r="AA247" t="str">
            <v>SSA BRASIL - CSS Elster</v>
          </cell>
          <cell r="AB247" t="str">
            <v>INFOR</v>
          </cell>
          <cell r="AC247" t="str">
            <v>INFOR</v>
          </cell>
          <cell r="AD247" t="str">
            <v>Renato dos Santos Nunes</v>
          </cell>
          <cell r="AE247" t="str">
            <v>Support</v>
          </cell>
          <cell r="AF247" t="str">
            <v>Gerencia - Fabio Dal Colletto</v>
          </cell>
        </row>
        <row r="248">
          <cell r="F248">
            <v>39871</v>
          </cell>
          <cell r="T248">
            <v>899.55</v>
          </cell>
          <cell r="U248">
            <v>39871</v>
          </cell>
          <cell r="V248" t="str">
            <v>Depósito</v>
          </cell>
          <cell r="W248" t="str">
            <v>Recebido</v>
          </cell>
          <cell r="Y248" t="str">
            <v>Serviços de Consultoria</v>
          </cell>
          <cell r="Z248" t="e">
            <v>#REF!</v>
          </cell>
          <cell r="AA248" t="str">
            <v>SSA Brasil - Suporte Verdes</v>
          </cell>
          <cell r="AB248" t="str">
            <v>INFOR</v>
          </cell>
          <cell r="AC248" t="str">
            <v>INFOR</v>
          </cell>
          <cell r="AD248" t="str">
            <v>Renato dos Santos Nunes</v>
          </cell>
          <cell r="AE248" t="str">
            <v>Support</v>
          </cell>
          <cell r="AF248" t="str">
            <v>Gerencia - Fabio Dal Colletto</v>
          </cell>
        </row>
        <row r="249">
          <cell r="F249">
            <v>39871</v>
          </cell>
          <cell r="T249">
            <v>750.8</v>
          </cell>
          <cell r="U249">
            <v>39871</v>
          </cell>
          <cell r="V249" t="str">
            <v>Depósito</v>
          </cell>
          <cell r="W249" t="str">
            <v>Recebido</v>
          </cell>
          <cell r="Y249" t="str">
            <v>Serviços de Consultoria</v>
          </cell>
          <cell r="Z249" t="e">
            <v>#REF!</v>
          </cell>
          <cell r="AA249" t="str">
            <v>SSA Brasil - Suporte Buckman</v>
          </cell>
          <cell r="AB249" t="str">
            <v>INFOR</v>
          </cell>
          <cell r="AC249" t="str">
            <v>INFOR</v>
          </cell>
          <cell r="AD249" t="str">
            <v>Renato dos Santos Nunes</v>
          </cell>
          <cell r="AE249" t="str">
            <v>Support</v>
          </cell>
          <cell r="AF249" t="str">
            <v>Gerencia - Fabio Dal Colletto</v>
          </cell>
        </row>
        <row r="250">
          <cell r="F250">
            <v>39871</v>
          </cell>
          <cell r="T250">
            <v>2816.46</v>
          </cell>
          <cell r="U250">
            <v>39871</v>
          </cell>
          <cell r="V250" t="str">
            <v>Depósito</v>
          </cell>
          <cell r="W250" t="str">
            <v>Recebido</v>
          </cell>
          <cell r="Y250" t="str">
            <v>Serviços de Consultoria</v>
          </cell>
          <cell r="Z250" t="e">
            <v>#REF!</v>
          </cell>
          <cell r="AA250" t="str">
            <v>SSA BRASIL - Equalizacao Komatsu</v>
          </cell>
          <cell r="AB250" t="str">
            <v>INFOR</v>
          </cell>
          <cell r="AC250" t="str">
            <v>INFOR</v>
          </cell>
          <cell r="AD250" t="str">
            <v>Enio Jose Ciappa</v>
          </cell>
          <cell r="AE250" t="str">
            <v>Projects</v>
          </cell>
          <cell r="AF250" t="str">
            <v>Gerencia - Cristina Gelmetti</v>
          </cell>
        </row>
        <row r="251">
          <cell r="F251">
            <v>39871</v>
          </cell>
          <cell r="T251">
            <v>717.72</v>
          </cell>
          <cell r="U251">
            <v>39871</v>
          </cell>
          <cell r="V251" t="str">
            <v>Depósito</v>
          </cell>
          <cell r="W251" t="str">
            <v>Recebido</v>
          </cell>
          <cell r="Y251" t="str">
            <v>Serviços de Consultoria</v>
          </cell>
          <cell r="Z251" t="e">
            <v>#REF!</v>
          </cell>
          <cell r="AA251" t="str">
            <v>SSA Brasil - Flextronics SPED Fiscal</v>
          </cell>
          <cell r="AB251" t="str">
            <v>INFOR</v>
          </cell>
          <cell r="AC251" t="str">
            <v>INFOR</v>
          </cell>
          <cell r="AD251" t="str">
            <v>Enio Jose Ciappa</v>
          </cell>
          <cell r="AE251" t="str">
            <v>Specialized Services</v>
          </cell>
          <cell r="AF251" t="str">
            <v>Gerencia - Cristina Gelmetti</v>
          </cell>
        </row>
        <row r="252">
          <cell r="F252">
            <v>39871</v>
          </cell>
          <cell r="T252">
            <v>5045.38</v>
          </cell>
          <cell r="U252">
            <v>39871</v>
          </cell>
          <cell r="V252" t="str">
            <v>Ted</v>
          </cell>
          <cell r="W252" t="str">
            <v>Recebido</v>
          </cell>
          <cell r="Y252" t="str">
            <v>Serviços de Consultoria</v>
          </cell>
          <cell r="Z252" t="e">
            <v>#REF!</v>
          </cell>
          <cell r="AA252" t="str">
            <v>SSA Brasil - Marilan NFe</v>
          </cell>
          <cell r="AB252" t="str">
            <v>INFOR</v>
          </cell>
          <cell r="AC252" t="str">
            <v>INFOR</v>
          </cell>
          <cell r="AD252" t="str">
            <v>Enio Jose Ciappa</v>
          </cell>
          <cell r="AE252" t="str">
            <v>Projects</v>
          </cell>
          <cell r="AF252" t="str">
            <v>Gerencia - Cristina Gelmetti</v>
          </cell>
        </row>
        <row r="253">
          <cell r="F253">
            <v>39871</v>
          </cell>
          <cell r="T253">
            <v>1018.27</v>
          </cell>
          <cell r="U253">
            <v>39871</v>
          </cell>
          <cell r="V253" t="str">
            <v>Depósito</v>
          </cell>
          <cell r="W253" t="str">
            <v>Recebido</v>
          </cell>
          <cell r="Y253" t="str">
            <v>Serviços de Consultoria</v>
          </cell>
          <cell r="Z253" t="e">
            <v>#REF!</v>
          </cell>
          <cell r="AA253" t="str">
            <v>SSA Brasil - Dori</v>
          </cell>
          <cell r="AB253" t="str">
            <v>INFOR</v>
          </cell>
          <cell r="AC253" t="str">
            <v>INFOR</v>
          </cell>
          <cell r="AD253" t="str">
            <v>Enio Jose Ciappa</v>
          </cell>
          <cell r="AE253" t="str">
            <v>Projects</v>
          </cell>
          <cell r="AF253" t="str">
            <v>Gerencia - Cristina Gelmetti</v>
          </cell>
        </row>
        <row r="254">
          <cell r="F254">
            <v>39871</v>
          </cell>
          <cell r="T254">
            <v>8972.89</v>
          </cell>
          <cell r="U254">
            <v>39871</v>
          </cell>
          <cell r="V254" t="str">
            <v>Ted</v>
          </cell>
          <cell r="W254" t="str">
            <v>Recebido</v>
          </cell>
          <cell r="Y254" t="str">
            <v>Serviços de Consultoria</v>
          </cell>
          <cell r="Z254" t="e">
            <v>#REF!</v>
          </cell>
          <cell r="AA254" t="str">
            <v>SSA BRASIL - Melitta CSS</v>
          </cell>
          <cell r="AB254" t="str">
            <v>INFOR</v>
          </cell>
          <cell r="AC254" t="str">
            <v>INFOR</v>
          </cell>
          <cell r="AD254" t="str">
            <v>Enio Jose Ciappa</v>
          </cell>
          <cell r="AE254" t="str">
            <v>Specialized Services</v>
          </cell>
          <cell r="AF254" t="str">
            <v>Gerencia - Cristina Gelmetti</v>
          </cell>
        </row>
        <row r="255">
          <cell r="F255">
            <v>39871</v>
          </cell>
          <cell r="T255">
            <v>16517.599999999999</v>
          </cell>
          <cell r="U255">
            <v>39871</v>
          </cell>
          <cell r="V255" t="str">
            <v>Ted</v>
          </cell>
          <cell r="W255" t="str">
            <v>Recebido</v>
          </cell>
          <cell r="Y255" t="str">
            <v>Serviços de Consultoria</v>
          </cell>
          <cell r="Z255" t="e">
            <v>#REF!</v>
          </cell>
          <cell r="AA255" t="str">
            <v>SSA BRASIL - CSS Flextronics</v>
          </cell>
          <cell r="AB255" t="str">
            <v>INFOR</v>
          </cell>
          <cell r="AC255" t="str">
            <v>INFOR</v>
          </cell>
          <cell r="AD255" t="str">
            <v>Enio Jose Ciappa</v>
          </cell>
          <cell r="AE255" t="str">
            <v>Specialized Services</v>
          </cell>
          <cell r="AF255" t="str">
            <v>Gerencia - Cristina Gelmetti</v>
          </cell>
        </row>
        <row r="256">
          <cell r="F256">
            <v>39871</v>
          </cell>
          <cell r="T256">
            <v>7095.06</v>
          </cell>
          <cell r="U256">
            <v>39871</v>
          </cell>
          <cell r="V256" t="str">
            <v>Ted</v>
          </cell>
          <cell r="W256" t="str">
            <v>Recebido</v>
          </cell>
          <cell r="Y256" t="str">
            <v>Serviços de Consultoria</v>
          </cell>
          <cell r="Z256" t="e">
            <v>#REF!</v>
          </cell>
          <cell r="AA256" t="str">
            <v>SSA BRASIL – GYOTOKU CSS</v>
          </cell>
          <cell r="AB256" t="str">
            <v>INFOR</v>
          </cell>
          <cell r="AC256" t="str">
            <v>INFOR</v>
          </cell>
          <cell r="AD256" t="str">
            <v>Enio Jose Ciappa</v>
          </cell>
          <cell r="AE256" t="str">
            <v>Specialized Services</v>
          </cell>
          <cell r="AF256" t="str">
            <v>Gerencia - Cristina Gelmetti</v>
          </cell>
        </row>
        <row r="257">
          <cell r="F257">
            <v>39841</v>
          </cell>
          <cell r="T257">
            <v>8615.43</v>
          </cell>
          <cell r="U257">
            <v>39841</v>
          </cell>
          <cell r="V257" t="str">
            <v>Boleto</v>
          </cell>
          <cell r="W257" t="str">
            <v>Recebido</v>
          </cell>
          <cell r="Y257" t="str">
            <v>Serviços de Consultoria</v>
          </cell>
          <cell r="Z257" t="e">
            <v>#REF!</v>
          </cell>
          <cell r="AA257" t="str">
            <v>SOFAPE - TECFIL Consultoria Baan</v>
          </cell>
          <cell r="AB257" t="str">
            <v>SOFAPE</v>
          </cell>
          <cell r="AC257" t="str">
            <v>INFOR</v>
          </cell>
          <cell r="AD257" t="str">
            <v>Marcos Theodoro Siqueira Filho</v>
          </cell>
          <cell r="AE257" t="str">
            <v>Specialized Services</v>
          </cell>
          <cell r="AF257" t="str">
            <v>Gerencia - Cristina Gelmetti</v>
          </cell>
        </row>
        <row r="258">
          <cell r="F258">
            <v>39841</v>
          </cell>
          <cell r="T258">
            <v>1914.54</v>
          </cell>
          <cell r="U258">
            <v>39841</v>
          </cell>
          <cell r="V258" t="str">
            <v>Boleto</v>
          </cell>
          <cell r="W258" t="str">
            <v>Recebido</v>
          </cell>
          <cell r="Y258" t="str">
            <v>Serviços de Consultoria</v>
          </cell>
          <cell r="Z258" t="e">
            <v>#REF!</v>
          </cell>
          <cell r="AA258" t="str">
            <v>SOFAPE - TECFIL Consultoria Baan</v>
          </cell>
          <cell r="AB258" t="str">
            <v>SOFAPE</v>
          </cell>
          <cell r="AC258" t="str">
            <v>INFOR</v>
          </cell>
          <cell r="AD258" t="str">
            <v>Marcos Theodoro Siqueira Filho</v>
          </cell>
          <cell r="AE258" t="str">
            <v>Specialized Services</v>
          </cell>
          <cell r="AF258" t="str">
            <v>Gerencia - Cristina Gelmetti</v>
          </cell>
        </row>
        <row r="259">
          <cell r="F259">
            <v>39841</v>
          </cell>
          <cell r="T259">
            <v>6767.04</v>
          </cell>
          <cell r="U259">
            <v>39841</v>
          </cell>
          <cell r="V259" t="str">
            <v>Boleto</v>
          </cell>
          <cell r="W259" t="str">
            <v>Recebido</v>
          </cell>
          <cell r="Y259" t="str">
            <v>Serviços de Consultoria</v>
          </cell>
          <cell r="Z259" t="e">
            <v>#REF!</v>
          </cell>
          <cell r="AA259" t="str">
            <v>SOFAPE - TECFIL Consultoria Baan</v>
          </cell>
          <cell r="AB259" t="str">
            <v>SOFAPE</v>
          </cell>
          <cell r="AC259" t="str">
            <v>INFOR</v>
          </cell>
          <cell r="AD259" t="str">
            <v>Marcos Theodoro Siqueira Filho</v>
          </cell>
          <cell r="AE259" t="str">
            <v>Specialized Services</v>
          </cell>
          <cell r="AF259" t="str">
            <v>Gerencia - Cristina Gelmetti</v>
          </cell>
        </row>
        <row r="260">
          <cell r="F260">
            <v>39841</v>
          </cell>
          <cell r="T260">
            <v>253.39</v>
          </cell>
          <cell r="U260">
            <v>39841</v>
          </cell>
          <cell r="V260" t="str">
            <v>Depósito</v>
          </cell>
          <cell r="W260" t="str">
            <v>Recebido</v>
          </cell>
          <cell r="Y260" t="str">
            <v>Serviços de Consultoria</v>
          </cell>
          <cell r="Z260" t="e">
            <v>#REF!</v>
          </cell>
          <cell r="AA260" t="str">
            <v>ORACLE - ACS Vivo</v>
          </cell>
          <cell r="AB260" t="str">
            <v>ORACLE</v>
          </cell>
          <cell r="AC260" t="str">
            <v>ORACLE</v>
          </cell>
          <cell r="AD260" t="str">
            <v>Fabio Dal Colletto</v>
          </cell>
          <cell r="AE260" t="str">
            <v>Support</v>
          </cell>
          <cell r="AF260" t="str">
            <v>Gerencia - Fabio Dal Colletto</v>
          </cell>
        </row>
        <row r="261">
          <cell r="F261">
            <v>39839</v>
          </cell>
          <cell r="T261">
            <v>16027.64</v>
          </cell>
          <cell r="U261">
            <v>39839</v>
          </cell>
          <cell r="V261" t="str">
            <v>Boleto</v>
          </cell>
          <cell r="W261" t="str">
            <v>Recebido</v>
          </cell>
          <cell r="Y261" t="str">
            <v>Serviços de Consultoria</v>
          </cell>
          <cell r="Z261" t="e">
            <v>#REF!</v>
          </cell>
          <cell r="AA261" t="str">
            <v>LEPE - Implementacao SSA LN</v>
          </cell>
          <cell r="AB261" t="str">
            <v>LEPE</v>
          </cell>
          <cell r="AC261" t="str">
            <v>INFOR</v>
          </cell>
          <cell r="AD261" t="str">
            <v>Suely Wong</v>
          </cell>
          <cell r="AE261" t="str">
            <v>Projects</v>
          </cell>
          <cell r="AF261" t="str">
            <v>Gerencia - Carlos Barbosa</v>
          </cell>
        </row>
        <row r="262">
          <cell r="F262">
            <v>39839</v>
          </cell>
          <cell r="T262">
            <v>13614.42</v>
          </cell>
          <cell r="U262">
            <v>39839</v>
          </cell>
          <cell r="V262" t="str">
            <v>Boleto</v>
          </cell>
          <cell r="W262" t="str">
            <v>Recebido</v>
          </cell>
          <cell r="Y262" t="str">
            <v>Serviços de Consultoria</v>
          </cell>
          <cell r="Z262" t="e">
            <v>#REF!</v>
          </cell>
          <cell r="AA262" t="str">
            <v>LEPE - MIGRACAO LN FP1 PARA FP3</v>
          </cell>
          <cell r="AB262" t="str">
            <v>LEPE</v>
          </cell>
          <cell r="AC262" t="str">
            <v>INFOR</v>
          </cell>
          <cell r="AD262" t="str">
            <v>Suely Wong</v>
          </cell>
          <cell r="AE262" t="str">
            <v>Projects</v>
          </cell>
          <cell r="AF262" t="str">
            <v>Gerencia - Carlos Barbosa</v>
          </cell>
        </row>
        <row r="263">
          <cell r="F263">
            <v>39869</v>
          </cell>
          <cell r="T263">
            <v>16423.75</v>
          </cell>
          <cell r="U263">
            <v>39869</v>
          </cell>
          <cell r="V263" t="str">
            <v>Ted</v>
          </cell>
          <cell r="W263" t="str">
            <v>Recebido</v>
          </cell>
          <cell r="Y263" t="str">
            <v>Serviços de Consultoria</v>
          </cell>
          <cell r="Z263" t="e">
            <v>#REF!</v>
          </cell>
          <cell r="AA263" t="str">
            <v>LEPE - MIGRACAO LN FP1 PARA FP3</v>
          </cell>
          <cell r="AB263" t="str">
            <v>LEPE</v>
          </cell>
          <cell r="AC263" t="str">
            <v>INFOR</v>
          </cell>
          <cell r="AD263" t="str">
            <v>Suely Wong</v>
          </cell>
          <cell r="AE263" t="str">
            <v>Projects</v>
          </cell>
          <cell r="AF263" t="str">
            <v>Gerencia - Carlos Barbosa</v>
          </cell>
        </row>
        <row r="264">
          <cell r="F264">
            <v>39869</v>
          </cell>
          <cell r="T264">
            <v>12815.4</v>
          </cell>
          <cell r="U264">
            <v>39869</v>
          </cell>
          <cell r="V264" t="str">
            <v>Ted</v>
          </cell>
          <cell r="W264" t="str">
            <v>Recebido</v>
          </cell>
          <cell r="Y264" t="str">
            <v>Serviços de Consultoria</v>
          </cell>
          <cell r="Z264" t="e">
            <v>#REF!</v>
          </cell>
          <cell r="AA264" t="str">
            <v>LEPE - MIGRACAO LN FP1 PARA FP3</v>
          </cell>
          <cell r="AB264" t="str">
            <v>LEPE</v>
          </cell>
          <cell r="AC264" t="str">
            <v>INFOR</v>
          </cell>
          <cell r="AD264" t="str">
            <v>Suely Wong</v>
          </cell>
          <cell r="AE264" t="str">
            <v>Projects</v>
          </cell>
          <cell r="AF264" t="str">
            <v>Gerencia - Carlos Barbosa</v>
          </cell>
        </row>
        <row r="265">
          <cell r="F265">
            <v>39841</v>
          </cell>
          <cell r="T265">
            <v>30922.63</v>
          </cell>
          <cell r="U265">
            <v>39841</v>
          </cell>
          <cell r="V265" t="str">
            <v>Ted</v>
          </cell>
          <cell r="W265" t="str">
            <v>Recebido</v>
          </cell>
          <cell r="Y265" t="str">
            <v>Serviços de Outsourcing</v>
          </cell>
          <cell r="Z265" t="e">
            <v>#REF!</v>
          </cell>
          <cell r="AA265" t="str">
            <v>DHL -Prof. Services - Alocacao (faturamento)</v>
          </cell>
          <cell r="AB265" t="str">
            <v>DHL</v>
          </cell>
          <cell r="AC265" t="str">
            <v>P. SERVICES</v>
          </cell>
          <cell r="AD265" t="str">
            <v>Carlos Spinelli Corvino</v>
          </cell>
          <cell r="AE265" t="str">
            <v>Outsourcing</v>
          </cell>
          <cell r="AF265" t="str">
            <v>Professional Services - Spinelli</v>
          </cell>
        </row>
        <row r="266">
          <cell r="F266" t="str">
            <v>cancelada</v>
          </cell>
          <cell r="T266">
            <v>0</v>
          </cell>
          <cell r="V266" t="str">
            <v>Cancelada</v>
          </cell>
          <cell r="W266" t="str">
            <v>Cancelada</v>
          </cell>
          <cell r="X266" t="str">
            <v>erro</v>
          </cell>
          <cell r="Z266" t="e">
            <v>#REF!</v>
          </cell>
          <cell r="AA266" t="str">
            <v>Cancelada</v>
          </cell>
          <cell r="AB266" t="str">
            <v>Cancelada</v>
          </cell>
          <cell r="AC266" t="str">
            <v>Cancelada</v>
          </cell>
          <cell r="AD266" t="str">
            <v>Cancelada</v>
          </cell>
          <cell r="AE266" t="str">
            <v>Cancelada</v>
          </cell>
          <cell r="AF266" t="str">
            <v>Cancelada</v>
          </cell>
        </row>
        <row r="267">
          <cell r="F267" t="str">
            <v>cancelada</v>
          </cell>
          <cell r="T267">
            <v>0</v>
          </cell>
          <cell r="V267" t="str">
            <v>Cancelada</v>
          </cell>
          <cell r="W267" t="str">
            <v>Cancelada</v>
          </cell>
          <cell r="X267" t="str">
            <v>erro</v>
          </cell>
          <cell r="Z267" t="e">
            <v>#REF!</v>
          </cell>
          <cell r="AA267" t="str">
            <v>Cancelada</v>
          </cell>
          <cell r="AB267" t="str">
            <v>Cancelada</v>
          </cell>
          <cell r="AC267" t="str">
            <v>Cancelada</v>
          </cell>
          <cell r="AD267" t="str">
            <v>Cancelada</v>
          </cell>
          <cell r="AE267" t="str">
            <v>Cancelada</v>
          </cell>
          <cell r="AF267" t="str">
            <v>Cancelada</v>
          </cell>
        </row>
        <row r="268">
          <cell r="F268">
            <v>39862</v>
          </cell>
          <cell r="T268">
            <v>360.36</v>
          </cell>
          <cell r="U268">
            <v>39862</v>
          </cell>
          <cell r="V268" t="str">
            <v>Boleto</v>
          </cell>
          <cell r="W268" t="str">
            <v>Recebido</v>
          </cell>
          <cell r="Y268" t="str">
            <v>Serviços de Consultoria</v>
          </cell>
          <cell r="Z268" t="e">
            <v>#REF!</v>
          </cell>
          <cell r="AA268" t="str">
            <v>CEMEC - Consultoria</v>
          </cell>
          <cell r="AB268" t="str">
            <v>CEMEC</v>
          </cell>
          <cell r="AC268" t="str">
            <v>INFOR</v>
          </cell>
          <cell r="AD268" t="str">
            <v>Enio Jose Ciappa</v>
          </cell>
          <cell r="AE268" t="str">
            <v>Projects</v>
          </cell>
          <cell r="AF268" t="str">
            <v>Gerencia - Fabio Dal Colletto</v>
          </cell>
        </row>
        <row r="269">
          <cell r="F269">
            <v>39862</v>
          </cell>
          <cell r="T269">
            <v>1043.98</v>
          </cell>
          <cell r="U269">
            <v>39862</v>
          </cell>
          <cell r="V269" t="str">
            <v>Boleto</v>
          </cell>
          <cell r="W269" t="str">
            <v>Recebido</v>
          </cell>
          <cell r="Y269" t="str">
            <v>Serviços de Consultoria</v>
          </cell>
          <cell r="Z269" t="e">
            <v>#REF!</v>
          </cell>
          <cell r="AA269" t="str">
            <v>CEMEC - Consultoria</v>
          </cell>
          <cell r="AB269" t="str">
            <v>CEMEC</v>
          </cell>
          <cell r="AC269" t="str">
            <v>INFOR</v>
          </cell>
          <cell r="AD269" t="str">
            <v>Enio Jose Ciappa</v>
          </cell>
          <cell r="AE269" t="str">
            <v>Projects</v>
          </cell>
          <cell r="AF269" t="str">
            <v>Gerencia - Fabio Dal Colletto</v>
          </cell>
        </row>
        <row r="270">
          <cell r="F270">
            <v>39897</v>
          </cell>
          <cell r="T270">
            <v>151174.59</v>
          </cell>
          <cell r="U270">
            <v>39897</v>
          </cell>
          <cell r="V270" t="str">
            <v>Ted</v>
          </cell>
          <cell r="W270" t="str">
            <v>Recebido</v>
          </cell>
          <cell r="Y270" t="str">
            <v>Serviços de Consultoria</v>
          </cell>
          <cell r="Z270" t="e">
            <v>#REF!</v>
          </cell>
          <cell r="AA270" t="str">
            <v>MABE - Implementacao ERP Ln</v>
          </cell>
          <cell r="AB270" t="str">
            <v>MABE</v>
          </cell>
          <cell r="AC270" t="str">
            <v>INFOR</v>
          </cell>
          <cell r="AD270" t="str">
            <v>Jeferson Mantovani</v>
          </cell>
          <cell r="AE270" t="str">
            <v>Projects</v>
          </cell>
          <cell r="AF270" t="str">
            <v>Gerencia - Jeferson Mantovani</v>
          </cell>
        </row>
        <row r="271">
          <cell r="F271">
            <v>39836</v>
          </cell>
          <cell r="T271">
            <v>3566.45</v>
          </cell>
          <cell r="U271">
            <v>39836</v>
          </cell>
          <cell r="V271" t="str">
            <v>Boleto</v>
          </cell>
          <cell r="W271" t="str">
            <v>Recebido</v>
          </cell>
          <cell r="Y271" t="str">
            <v>Serviços de Outsourcing</v>
          </cell>
          <cell r="Z271" t="e">
            <v>#REF!</v>
          </cell>
          <cell r="AA271" t="str">
            <v>APPLE - Call Center</v>
          </cell>
          <cell r="AB271" t="str">
            <v>APPLE</v>
          </cell>
          <cell r="AC271" t="str">
            <v>P. SERVICES</v>
          </cell>
          <cell r="AD271" t="str">
            <v>Luciana Porto de Lira</v>
          </cell>
          <cell r="AE271" t="str">
            <v>Outsourcing</v>
          </cell>
          <cell r="AF271" t="str">
            <v>APPLE</v>
          </cell>
        </row>
        <row r="272">
          <cell r="F272">
            <v>39871</v>
          </cell>
          <cell r="T272">
            <v>7349.75</v>
          </cell>
          <cell r="U272">
            <v>39871</v>
          </cell>
          <cell r="V272" t="str">
            <v>Ted</v>
          </cell>
          <cell r="W272" t="str">
            <v>Recebido</v>
          </cell>
          <cell r="Y272" t="str">
            <v>Serviços de Consultoria</v>
          </cell>
          <cell r="Z272" t="e">
            <v>#REF!</v>
          </cell>
          <cell r="AA272" t="str">
            <v>SSA BRASIL - Index Tornos Sped Fiscal</v>
          </cell>
          <cell r="AB272" t="str">
            <v>INFOR</v>
          </cell>
          <cell r="AC272" t="str">
            <v>INFOR</v>
          </cell>
          <cell r="AD272" t="str">
            <v>Marcos Theodoro Siqueira Filho</v>
          </cell>
          <cell r="AE272" t="str">
            <v>Projects</v>
          </cell>
          <cell r="AF272" t="str">
            <v>Gerencia - Alex Sugiyama</v>
          </cell>
        </row>
        <row r="273">
          <cell r="F273">
            <v>39846</v>
          </cell>
          <cell r="T273">
            <v>957.42</v>
          </cell>
          <cell r="U273">
            <v>39846</v>
          </cell>
          <cell r="V273" t="str">
            <v>Boleto</v>
          </cell>
          <cell r="W273" t="str">
            <v>Recebido</v>
          </cell>
          <cell r="Y273" t="str">
            <v>Serviços de Consultoria</v>
          </cell>
          <cell r="Z273" t="e">
            <v>#REF!</v>
          </cell>
          <cell r="AA273" t="str">
            <v>KOMATSU - Implementacao BI</v>
          </cell>
          <cell r="AB273" t="str">
            <v>KOMATSU</v>
          </cell>
          <cell r="AC273" t="str">
            <v>INFOR</v>
          </cell>
          <cell r="AD273" t="str">
            <v>Guilherme Hatsumura</v>
          </cell>
          <cell r="AE273" t="str">
            <v>Projects</v>
          </cell>
          <cell r="AF273" t="str">
            <v>Gerencia - Cristina Gelmetti</v>
          </cell>
        </row>
        <row r="274">
          <cell r="F274">
            <v>39869</v>
          </cell>
          <cell r="T274">
            <v>79772.5</v>
          </cell>
          <cell r="U274">
            <v>39869</v>
          </cell>
          <cell r="V274" t="str">
            <v>Ted</v>
          </cell>
          <cell r="W274" t="str">
            <v>Recebido</v>
          </cell>
          <cell r="Y274" t="str">
            <v>Serviços de Consultoria</v>
          </cell>
          <cell r="Z274" t="e">
            <v>#REF!</v>
          </cell>
          <cell r="AA274" t="str">
            <v>Oracle - GP Investments HFM</v>
          </cell>
          <cell r="AB274" t="str">
            <v>ORACLE</v>
          </cell>
          <cell r="AC274" t="str">
            <v>ORACLE</v>
          </cell>
          <cell r="AD274" t="str">
            <v>Renato dos Santos Nunes</v>
          </cell>
          <cell r="AE274" t="str">
            <v>Specialized Services</v>
          </cell>
          <cell r="AF274" t="str">
            <v>Gerencia - Alex Sugiyama</v>
          </cell>
        </row>
        <row r="275">
          <cell r="F275">
            <v>39843</v>
          </cell>
          <cell r="T275">
            <v>3257.24</v>
          </cell>
          <cell r="U275">
            <v>39843</v>
          </cell>
          <cell r="V275" t="str">
            <v>Boleto</v>
          </cell>
          <cell r="W275" t="str">
            <v>Recebido</v>
          </cell>
          <cell r="Y275" t="str">
            <v>Serviços de Consultoria</v>
          </cell>
          <cell r="Z275" t="e">
            <v>#REF!</v>
          </cell>
          <cell r="AA275" t="str">
            <v>Melitta - Suporte Tecnologia</v>
          </cell>
          <cell r="AB275" t="str">
            <v>MELITTA</v>
          </cell>
          <cell r="AC275" t="str">
            <v>INFOR</v>
          </cell>
          <cell r="AD275" t="str">
            <v>Enio Jose Ciappa</v>
          </cell>
          <cell r="AE275" t="str">
            <v>Support</v>
          </cell>
          <cell r="AF275" t="str">
            <v>Gerencia - Cristina Gelmetti</v>
          </cell>
        </row>
        <row r="276">
          <cell r="F276" t="str">
            <v>cancelada</v>
          </cell>
          <cell r="T276">
            <v>0</v>
          </cell>
          <cell r="V276" t="str">
            <v>Cancelada</v>
          </cell>
          <cell r="W276" t="str">
            <v>Cancelada</v>
          </cell>
          <cell r="X276" t="str">
            <v>erro</v>
          </cell>
          <cell r="Z276" t="e">
            <v>#REF!</v>
          </cell>
          <cell r="AA276" t="str">
            <v>Cancelada</v>
          </cell>
          <cell r="AB276" t="str">
            <v>Cancelada</v>
          </cell>
          <cell r="AC276" t="str">
            <v>Cancelada</v>
          </cell>
          <cell r="AD276" t="str">
            <v>Cancelada</v>
          </cell>
          <cell r="AE276" t="str">
            <v>Cancelada</v>
          </cell>
          <cell r="AF276" t="str">
            <v>Cancelada</v>
          </cell>
        </row>
        <row r="277">
          <cell r="F277">
            <v>39856</v>
          </cell>
          <cell r="T277">
            <v>12752.95</v>
          </cell>
          <cell r="U277">
            <v>39856</v>
          </cell>
          <cell r="V277" t="str">
            <v>Ted</v>
          </cell>
          <cell r="W277" t="str">
            <v>Recebido</v>
          </cell>
          <cell r="Y277" t="str">
            <v>Serviços de Consultoria</v>
          </cell>
          <cell r="Z277" t="e">
            <v>#REF!</v>
          </cell>
          <cell r="AA277" t="str">
            <v>FLEXTRONICS - Suporte Ambiente Baan IV</v>
          </cell>
          <cell r="AB277" t="str">
            <v>FLEXTRONICS</v>
          </cell>
          <cell r="AC277" t="str">
            <v>INFOR</v>
          </cell>
          <cell r="AD277" t="str">
            <v>Gabriel Polisandro Sowmy</v>
          </cell>
          <cell r="AE277" t="str">
            <v>Specialized Services</v>
          </cell>
          <cell r="AF277" t="str">
            <v>Gerencia - Cristina Gelmetti</v>
          </cell>
        </row>
        <row r="278">
          <cell r="F278">
            <v>39849</v>
          </cell>
          <cell r="T278">
            <v>141450.45000000001</v>
          </cell>
          <cell r="U278">
            <v>39849</v>
          </cell>
          <cell r="V278" t="str">
            <v>Ted</v>
          </cell>
          <cell r="W278" t="str">
            <v>Recebido</v>
          </cell>
          <cell r="Y278" t="str">
            <v>Serviços de Outsourcing</v>
          </cell>
          <cell r="Z278" t="e">
            <v>#REF!</v>
          </cell>
          <cell r="AA278" t="str">
            <v>DHL -Prof. Services - Alocacao (faturamento)</v>
          </cell>
          <cell r="AB278" t="str">
            <v>DHL</v>
          </cell>
          <cell r="AC278" t="str">
            <v>P. SERVICES</v>
          </cell>
          <cell r="AD278" t="str">
            <v>Carlos Spinelli Corvino</v>
          </cell>
          <cell r="AE278" t="str">
            <v>Outsourcing</v>
          </cell>
          <cell r="AF278" t="str">
            <v>Professional Services - Spinelli</v>
          </cell>
        </row>
        <row r="279">
          <cell r="F279" t="str">
            <v>cancelada</v>
          </cell>
          <cell r="T279">
            <v>0</v>
          </cell>
          <cell r="V279" t="str">
            <v>Cancelada</v>
          </cell>
          <cell r="W279" t="str">
            <v>Cancelada</v>
          </cell>
          <cell r="X279" t="str">
            <v>NF cancelada- reemitida 11621- Exel</v>
          </cell>
          <cell r="Z279" t="e">
            <v>#REF!</v>
          </cell>
          <cell r="AA279" t="str">
            <v>Cancelada</v>
          </cell>
          <cell r="AB279" t="str">
            <v>Cancelada</v>
          </cell>
          <cell r="AC279" t="str">
            <v>Cancelada</v>
          </cell>
          <cell r="AD279" t="str">
            <v>Cancelada</v>
          </cell>
          <cell r="AE279" t="str">
            <v>Cancelada</v>
          </cell>
          <cell r="AF279" t="str">
            <v>Cancelada</v>
          </cell>
        </row>
        <row r="280">
          <cell r="F280">
            <v>39853</v>
          </cell>
          <cell r="T280">
            <v>27441.74</v>
          </cell>
          <cell r="U280">
            <v>39853</v>
          </cell>
          <cell r="V280" t="str">
            <v>Ted</v>
          </cell>
          <cell r="W280" t="str">
            <v>Recebido</v>
          </cell>
          <cell r="Y280" t="str">
            <v>Serviços de Consultoria</v>
          </cell>
          <cell r="Z280" t="e">
            <v>#REF!</v>
          </cell>
          <cell r="AA280" t="str">
            <v>SEW - RH</v>
          </cell>
          <cell r="AB280" t="str">
            <v>SEW</v>
          </cell>
          <cell r="AC280" t="str">
            <v>HYPERION</v>
          </cell>
          <cell r="AD280" t="str">
            <v>Guilherme Hatsumura</v>
          </cell>
          <cell r="AE280" t="str">
            <v>Projects</v>
          </cell>
          <cell r="AF280" t="str">
            <v>Gerencia - Carlos Barbosa</v>
          </cell>
        </row>
        <row r="281">
          <cell r="F281" t="str">
            <v>cancelada</v>
          </cell>
          <cell r="T281">
            <v>0</v>
          </cell>
          <cell r="V281" t="str">
            <v>Cancelada</v>
          </cell>
          <cell r="W281" t="str">
            <v>Cancelada</v>
          </cell>
          <cell r="X281" t="str">
            <v>erro</v>
          </cell>
          <cell r="Z281" t="e">
            <v>#REF!</v>
          </cell>
          <cell r="AA281" t="str">
            <v>Cancelada</v>
          </cell>
          <cell r="AB281" t="str">
            <v>Cancelada</v>
          </cell>
          <cell r="AC281" t="str">
            <v>Cancelada</v>
          </cell>
          <cell r="AD281" t="str">
            <v>Cancelada</v>
          </cell>
          <cell r="AE281" t="str">
            <v>Cancelada</v>
          </cell>
          <cell r="AF281" t="str">
            <v>Cancelada</v>
          </cell>
        </row>
        <row r="282">
          <cell r="F282">
            <v>39883</v>
          </cell>
          <cell r="T282">
            <v>4876.13</v>
          </cell>
          <cell r="U282">
            <v>39883</v>
          </cell>
          <cell r="V282" t="str">
            <v>Depósito</v>
          </cell>
          <cell r="W282" t="str">
            <v>Recebido</v>
          </cell>
          <cell r="X282" t="str">
            <v>Cliente reteve 11% INSS</v>
          </cell>
          <cell r="Y282" t="str">
            <v>Serviços de Outsourcing</v>
          </cell>
          <cell r="Z282" t="e">
            <v>#REF!</v>
          </cell>
          <cell r="AA282" t="str">
            <v>MRS - Outsourcing</v>
          </cell>
          <cell r="AB282" t="str">
            <v>MRS</v>
          </cell>
          <cell r="AC282" t="str">
            <v>INFOR</v>
          </cell>
          <cell r="AD282" t="str">
            <v>Renato dos Santos Nunes</v>
          </cell>
          <cell r="AE282" t="str">
            <v>Outsourcing</v>
          </cell>
          <cell r="AF282" t="str">
            <v>Gerencia - Fabio Dal Colletto</v>
          </cell>
        </row>
        <row r="283">
          <cell r="F283">
            <v>39874</v>
          </cell>
          <cell r="T283">
            <v>23103.88</v>
          </cell>
          <cell r="U283">
            <v>39874</v>
          </cell>
          <cell r="V283" t="str">
            <v>Boleto</v>
          </cell>
          <cell r="W283" t="str">
            <v>Recebido</v>
          </cell>
          <cell r="X283" t="str">
            <v>NF reemitida- cancelada 11575 MRS</v>
          </cell>
          <cell r="Y283" t="str">
            <v>Serviços de Outsourcing</v>
          </cell>
          <cell r="Z283" t="e">
            <v>#REF!</v>
          </cell>
          <cell r="AA283" t="str">
            <v>MRS - Outsourcing</v>
          </cell>
          <cell r="AB283" t="str">
            <v>MRS</v>
          </cell>
          <cell r="AC283" t="str">
            <v>INFOR</v>
          </cell>
          <cell r="AD283" t="str">
            <v>Renato dos Santos Nunes</v>
          </cell>
          <cell r="AE283" t="str">
            <v>Outsourcing</v>
          </cell>
          <cell r="AF283" t="str">
            <v>Gerencia - Fabio Dal Colletto</v>
          </cell>
        </row>
        <row r="284">
          <cell r="F284">
            <v>39843</v>
          </cell>
          <cell r="T284">
            <v>18977.5</v>
          </cell>
          <cell r="U284">
            <v>39843</v>
          </cell>
          <cell r="V284" t="str">
            <v>Ted</v>
          </cell>
          <cell r="W284" t="str">
            <v>Recebido</v>
          </cell>
          <cell r="Y284" t="str">
            <v>Serviços de Consultoria</v>
          </cell>
          <cell r="Z284" t="e">
            <v>#REF!</v>
          </cell>
          <cell r="AA284" t="str">
            <v>FLEXTRONICS - GDC</v>
          </cell>
          <cell r="AB284" t="str">
            <v>FLEXTRONICS</v>
          </cell>
          <cell r="AC284" t="str">
            <v>INFOR</v>
          </cell>
          <cell r="AD284" t="str">
            <v>Gabriel Polisandro Sowmy</v>
          </cell>
          <cell r="AE284" t="str">
            <v>Specialized Services</v>
          </cell>
          <cell r="AF284" t="str">
            <v>Gerencia - Cristina Gelmetti</v>
          </cell>
        </row>
        <row r="285">
          <cell r="F285">
            <v>39895</v>
          </cell>
          <cell r="T285">
            <v>133498.95000000001</v>
          </cell>
          <cell r="U285">
            <v>39895</v>
          </cell>
          <cell r="V285" t="str">
            <v>Ted</v>
          </cell>
          <cell r="W285" t="str">
            <v>Recebido</v>
          </cell>
          <cell r="Y285" t="str">
            <v>Serviços de Consultoria</v>
          </cell>
          <cell r="Z285" t="e">
            <v>#REF!</v>
          </cell>
          <cell r="AA285" t="str">
            <v>FLEXTRONICS – Migração Oracle 2 Baan Sorocaba</v>
          </cell>
          <cell r="AB285" t="str">
            <v>FLEXTRONICS</v>
          </cell>
          <cell r="AC285" t="str">
            <v>INFOR</v>
          </cell>
          <cell r="AD285" t="str">
            <v>Gabriel Polisandro Sowmy</v>
          </cell>
          <cell r="AE285" t="str">
            <v>Projects</v>
          </cell>
          <cell r="AF285" t="str">
            <v>Gerencia - Cristina Gelmetti</v>
          </cell>
        </row>
        <row r="286">
          <cell r="F286">
            <v>39849</v>
          </cell>
          <cell r="T286">
            <v>10501.88</v>
          </cell>
          <cell r="U286">
            <v>39849</v>
          </cell>
          <cell r="V286" t="str">
            <v>Ted</v>
          </cell>
          <cell r="W286" t="str">
            <v>Recebido</v>
          </cell>
          <cell r="Y286" t="str">
            <v>Serviços de Outsourcing</v>
          </cell>
          <cell r="Z286" t="e">
            <v>#REF!</v>
          </cell>
          <cell r="AA286" t="str">
            <v>DHL -Prof. Services - Alocacao (faturamento)</v>
          </cell>
          <cell r="AB286" t="str">
            <v>DHL</v>
          </cell>
          <cell r="AC286" t="str">
            <v>P. SERVICES</v>
          </cell>
          <cell r="AD286" t="str">
            <v>Carlos Spinelli Corvino</v>
          </cell>
          <cell r="AE286" t="str">
            <v>Outsourcing</v>
          </cell>
          <cell r="AF286" t="str">
            <v>Professional Services - Spinelli</v>
          </cell>
        </row>
        <row r="287">
          <cell r="F287" t="str">
            <v>cancelada</v>
          </cell>
          <cell r="T287">
            <v>0</v>
          </cell>
          <cell r="V287" t="str">
            <v>Cancelada</v>
          </cell>
          <cell r="W287" t="str">
            <v>Cancelada</v>
          </cell>
          <cell r="X287" t="str">
            <v>erro</v>
          </cell>
          <cell r="Z287" t="e">
            <v>#REF!</v>
          </cell>
          <cell r="AA287" t="str">
            <v>Cancelada</v>
          </cell>
          <cell r="AB287" t="str">
            <v>Cancelada</v>
          </cell>
          <cell r="AC287" t="str">
            <v>Cancelada</v>
          </cell>
          <cell r="AD287" t="str">
            <v>Cancelada</v>
          </cell>
          <cell r="AE287" t="str">
            <v>Cancelada</v>
          </cell>
          <cell r="AF287" t="str">
            <v>Cancelada</v>
          </cell>
        </row>
        <row r="288">
          <cell r="F288">
            <v>39848</v>
          </cell>
          <cell r="T288">
            <v>7472.44</v>
          </cell>
          <cell r="U288">
            <v>39848</v>
          </cell>
          <cell r="V288" t="str">
            <v>Ted</v>
          </cell>
          <cell r="W288" t="str">
            <v>Recebido</v>
          </cell>
          <cell r="Y288" t="str">
            <v>Serviços de Outsourcing</v>
          </cell>
          <cell r="Z288" t="e">
            <v>#REF!</v>
          </cell>
          <cell r="AA288" t="str">
            <v>DHL - Professional Services Jaceru - (faturamento)</v>
          </cell>
          <cell r="AB288" t="str">
            <v>DHL</v>
          </cell>
          <cell r="AC288" t="str">
            <v>P. SERVICES</v>
          </cell>
          <cell r="AD288" t="str">
            <v>Carlos Spinelli Corvino</v>
          </cell>
          <cell r="AE288" t="str">
            <v>Outsourcing</v>
          </cell>
          <cell r="AF288" t="str">
            <v>Professional Services - Spinelli</v>
          </cell>
        </row>
        <row r="289">
          <cell r="F289" t="str">
            <v>cancelada</v>
          </cell>
          <cell r="T289">
            <v>0</v>
          </cell>
          <cell r="V289" t="str">
            <v>Cancelada</v>
          </cell>
          <cell r="W289" t="str">
            <v>Cancelada</v>
          </cell>
          <cell r="X289" t="str">
            <v>erro</v>
          </cell>
          <cell r="Z289" t="e">
            <v>#REF!</v>
          </cell>
          <cell r="AA289" t="str">
            <v>Cancelada</v>
          </cell>
          <cell r="AB289" t="str">
            <v>Cancelada</v>
          </cell>
          <cell r="AC289" t="str">
            <v>Cancelada</v>
          </cell>
          <cell r="AD289" t="str">
            <v>Cancelada</v>
          </cell>
          <cell r="AE289" t="str">
            <v>Cancelada</v>
          </cell>
          <cell r="AF289" t="str">
            <v>Cancelada</v>
          </cell>
        </row>
        <row r="290">
          <cell r="F290">
            <v>39871</v>
          </cell>
          <cell r="T290">
            <v>5092.87</v>
          </cell>
          <cell r="U290">
            <v>39871</v>
          </cell>
          <cell r="V290" t="str">
            <v>Ted</v>
          </cell>
          <cell r="W290" t="str">
            <v>Recebido</v>
          </cell>
          <cell r="Y290" t="str">
            <v>Serviços de Consultoria</v>
          </cell>
          <cell r="Z290" t="e">
            <v>#REF!</v>
          </cell>
          <cell r="AA290" t="str">
            <v>SSA BRASIL - Vetco CSS</v>
          </cell>
          <cell r="AB290" t="str">
            <v>INFOR</v>
          </cell>
          <cell r="AC290" t="str">
            <v>INFOR</v>
          </cell>
          <cell r="AD290" t="str">
            <v>Enio Jose Ciappa</v>
          </cell>
          <cell r="AE290" t="str">
            <v>Specialized Services</v>
          </cell>
          <cell r="AF290" t="str">
            <v>Gerencia - Jeferson Mantovani</v>
          </cell>
        </row>
        <row r="291">
          <cell r="F291" t="str">
            <v>cancelada</v>
          </cell>
          <cell r="T291">
            <v>0</v>
          </cell>
          <cell r="V291" t="str">
            <v>Cancelada</v>
          </cell>
          <cell r="W291" t="str">
            <v>Cancelada</v>
          </cell>
          <cell r="X291" t="str">
            <v>erro</v>
          </cell>
          <cell r="Z291" t="e">
            <v>#REF!</v>
          </cell>
          <cell r="AA291" t="str">
            <v>Cancelada</v>
          </cell>
          <cell r="AB291" t="str">
            <v>Cancelada</v>
          </cell>
          <cell r="AC291" t="str">
            <v>Cancelada</v>
          </cell>
          <cell r="AD291" t="str">
            <v>Cancelada</v>
          </cell>
          <cell r="AE291" t="str">
            <v>Cancelada</v>
          </cell>
          <cell r="AF291" t="str">
            <v>Cancelada</v>
          </cell>
        </row>
        <row r="292">
          <cell r="F292" t="str">
            <v>cancelada</v>
          </cell>
          <cell r="T292">
            <v>0</v>
          </cell>
          <cell r="V292" t="str">
            <v>Cancelada</v>
          </cell>
          <cell r="W292" t="str">
            <v>Cancelada</v>
          </cell>
          <cell r="X292" t="str">
            <v>erro</v>
          </cell>
          <cell r="Z292" t="e">
            <v>#REF!</v>
          </cell>
          <cell r="AA292" t="str">
            <v>Cancelada</v>
          </cell>
          <cell r="AB292" t="str">
            <v>Cancelada</v>
          </cell>
          <cell r="AC292" t="str">
            <v>Cancelada</v>
          </cell>
          <cell r="AD292" t="str">
            <v>Cancelada</v>
          </cell>
          <cell r="AE292" t="str">
            <v>Cancelada</v>
          </cell>
          <cell r="AF292" t="str">
            <v>Cancelada</v>
          </cell>
        </row>
        <row r="293">
          <cell r="F293" t="str">
            <v>cancelada</v>
          </cell>
          <cell r="T293">
            <v>0</v>
          </cell>
          <cell r="V293" t="str">
            <v>Cancelada</v>
          </cell>
          <cell r="W293" t="str">
            <v>Cancelada</v>
          </cell>
          <cell r="X293" t="str">
            <v>erro</v>
          </cell>
          <cell r="Z293" t="e">
            <v>#REF!</v>
          </cell>
          <cell r="AA293" t="str">
            <v>Cancelada</v>
          </cell>
          <cell r="AB293" t="str">
            <v>Cancelada</v>
          </cell>
          <cell r="AC293" t="str">
            <v>Cancelada</v>
          </cell>
          <cell r="AD293" t="str">
            <v>Cancelada</v>
          </cell>
          <cell r="AE293" t="str">
            <v>Cancelada</v>
          </cell>
          <cell r="AF293" t="str">
            <v>Cancelada</v>
          </cell>
        </row>
        <row r="294">
          <cell r="F294">
            <v>39871</v>
          </cell>
          <cell r="T294">
            <v>946.01</v>
          </cell>
          <cell r="U294">
            <v>39871</v>
          </cell>
          <cell r="V294" t="str">
            <v>Depósito</v>
          </cell>
          <cell r="W294" t="str">
            <v>Recebido</v>
          </cell>
          <cell r="Y294" t="str">
            <v>Serviços de Consultoria</v>
          </cell>
          <cell r="Z294" t="e">
            <v>#REF!</v>
          </cell>
          <cell r="AA294" t="str">
            <v>SSA Brasil - CSS FCC</v>
          </cell>
          <cell r="AB294" t="str">
            <v>INFOR</v>
          </cell>
          <cell r="AC294" t="str">
            <v>INFOR</v>
          </cell>
          <cell r="AD294" t="str">
            <v>Enio Jose Ciappa</v>
          </cell>
          <cell r="AE294" t="str">
            <v>Specialized Services</v>
          </cell>
          <cell r="AF294" t="str">
            <v>Gerencia - Fabio Dal Colletto</v>
          </cell>
        </row>
        <row r="295">
          <cell r="F295">
            <v>39871</v>
          </cell>
          <cell r="T295">
            <v>3547.53</v>
          </cell>
          <cell r="U295">
            <v>39871</v>
          </cell>
          <cell r="V295" t="str">
            <v>Depósito</v>
          </cell>
          <cell r="W295" t="str">
            <v>Recebido</v>
          </cell>
          <cell r="Y295" t="str">
            <v>Serviços de Consultoria</v>
          </cell>
          <cell r="Z295" t="e">
            <v>#REF!</v>
          </cell>
          <cell r="AA295" t="str">
            <v>SSA BRASIL – GYOTOKU CSS</v>
          </cell>
          <cell r="AB295" t="str">
            <v>INFOR</v>
          </cell>
          <cell r="AC295" t="str">
            <v>INFOR</v>
          </cell>
          <cell r="AD295" t="str">
            <v>Enio Jose Ciappa</v>
          </cell>
          <cell r="AE295" t="str">
            <v>Specialized Services</v>
          </cell>
          <cell r="AF295" t="str">
            <v>Gerencia - Cristina Gelmetti</v>
          </cell>
        </row>
        <row r="296">
          <cell r="F296">
            <v>39871</v>
          </cell>
          <cell r="T296">
            <v>2864.3</v>
          </cell>
          <cell r="U296">
            <v>39871</v>
          </cell>
          <cell r="V296" t="str">
            <v>Depósito</v>
          </cell>
          <cell r="W296" t="str">
            <v>Recebido</v>
          </cell>
          <cell r="Y296" t="str">
            <v>Serviços de Consultoria</v>
          </cell>
          <cell r="Z296" t="e">
            <v>#REF!</v>
          </cell>
          <cell r="AA296" t="str">
            <v>SSA BRASIL - CSS Cestari</v>
          </cell>
          <cell r="AB296" t="str">
            <v>INFOR</v>
          </cell>
          <cell r="AC296" t="str">
            <v>INFOR</v>
          </cell>
          <cell r="AD296" t="str">
            <v>Enio Jose Ciappa</v>
          </cell>
          <cell r="AE296" t="str">
            <v>Specialized Services</v>
          </cell>
          <cell r="AF296" t="str">
            <v>Gerencia - Jeferson Mantovani</v>
          </cell>
        </row>
        <row r="297">
          <cell r="F297">
            <v>39871</v>
          </cell>
          <cell r="T297">
            <v>3732.41</v>
          </cell>
          <cell r="U297">
            <v>39871</v>
          </cell>
          <cell r="V297" t="str">
            <v>Depósito</v>
          </cell>
          <cell r="W297" t="str">
            <v>Recebido</v>
          </cell>
          <cell r="Y297" t="str">
            <v>Serviços de Consultoria</v>
          </cell>
          <cell r="Z297" t="e">
            <v>#REF!</v>
          </cell>
          <cell r="AA297" t="str">
            <v>SSA BRASIL - CSS Hitachi</v>
          </cell>
          <cell r="AB297" t="str">
            <v>INFOR</v>
          </cell>
          <cell r="AC297" t="str">
            <v>INFOR</v>
          </cell>
          <cell r="AD297" t="str">
            <v>Enio Jose Ciappa</v>
          </cell>
          <cell r="AE297" t="str">
            <v>Specialized Services</v>
          </cell>
          <cell r="AF297" t="str">
            <v>Gerencia - Jeferson Mantovani</v>
          </cell>
        </row>
        <row r="298">
          <cell r="F298">
            <v>39871</v>
          </cell>
          <cell r="T298">
            <v>722.64</v>
          </cell>
          <cell r="U298">
            <v>39871</v>
          </cell>
          <cell r="V298" t="str">
            <v>Depósito</v>
          </cell>
          <cell r="W298" t="str">
            <v>Recebido</v>
          </cell>
          <cell r="Y298" t="str">
            <v>Serviços de Consultoria</v>
          </cell>
          <cell r="Z298" t="e">
            <v>#REF!</v>
          </cell>
          <cell r="AA298" t="str">
            <v>SSA BRASIL - CSS Elster</v>
          </cell>
          <cell r="AB298" t="str">
            <v>INFOR</v>
          </cell>
          <cell r="AC298" t="str">
            <v>INFOR</v>
          </cell>
          <cell r="AD298" t="str">
            <v>Renato dos Santos Nunes</v>
          </cell>
          <cell r="AE298" t="str">
            <v>Support</v>
          </cell>
          <cell r="AF298" t="str">
            <v>Gerencia - Fabio Dal Colletto</v>
          </cell>
        </row>
        <row r="299">
          <cell r="F299">
            <v>39871</v>
          </cell>
          <cell r="T299">
            <v>1968.06</v>
          </cell>
          <cell r="U299">
            <v>39871</v>
          </cell>
          <cell r="V299" t="str">
            <v>Depósito</v>
          </cell>
          <cell r="W299" t="str">
            <v>Recebido</v>
          </cell>
          <cell r="Y299" t="str">
            <v>Serviços de Consultoria</v>
          </cell>
          <cell r="Z299" t="e">
            <v>#REF!</v>
          </cell>
          <cell r="AA299" t="str">
            <v>SSA BRASIL - CSS Hidracor</v>
          </cell>
          <cell r="AB299" t="str">
            <v>INFOR</v>
          </cell>
          <cell r="AC299" t="str">
            <v>INFOR</v>
          </cell>
          <cell r="AD299" t="str">
            <v>Renato dos Santos Nunes</v>
          </cell>
          <cell r="AE299" t="str">
            <v>Support</v>
          </cell>
          <cell r="AF299" t="str">
            <v>Gerencia - Fabio Dal Colletto</v>
          </cell>
        </row>
        <row r="300">
          <cell r="F300">
            <v>39871</v>
          </cell>
          <cell r="T300">
            <v>8141.48</v>
          </cell>
          <cell r="U300">
            <v>39871</v>
          </cell>
          <cell r="V300" t="str">
            <v>Ted</v>
          </cell>
          <cell r="W300" t="str">
            <v>Recebido</v>
          </cell>
          <cell r="Y300" t="str">
            <v>Serviços de Consultoria</v>
          </cell>
          <cell r="Z300" t="e">
            <v>#REF!</v>
          </cell>
          <cell r="AA300" t="str">
            <v>SSA BRASIL - CSS SCHNEIDER</v>
          </cell>
          <cell r="AB300" t="str">
            <v>INFOR</v>
          </cell>
          <cell r="AC300" t="str">
            <v>INFOR</v>
          </cell>
          <cell r="AD300" t="str">
            <v>Enio Jose Ciappa</v>
          </cell>
          <cell r="AE300" t="str">
            <v>Specialized Services</v>
          </cell>
          <cell r="AF300" t="str">
            <v>Gerencia - Jeferson Mantovani</v>
          </cell>
        </row>
        <row r="301">
          <cell r="F301">
            <v>39871</v>
          </cell>
          <cell r="T301">
            <v>8258.7999999999993</v>
          </cell>
          <cell r="U301">
            <v>39871</v>
          </cell>
          <cell r="V301" t="str">
            <v>Ted</v>
          </cell>
          <cell r="W301" t="str">
            <v>Recebido</v>
          </cell>
          <cell r="Y301" t="str">
            <v>Serviços de Consultoria</v>
          </cell>
          <cell r="Z301" t="e">
            <v>#REF!</v>
          </cell>
          <cell r="AA301" t="str">
            <v>SSA BRASIL - CSS Flextronics</v>
          </cell>
          <cell r="AB301" t="str">
            <v>INFOR</v>
          </cell>
          <cell r="AC301" t="str">
            <v>INFOR</v>
          </cell>
          <cell r="AD301" t="str">
            <v>Enio Jose Ciappa</v>
          </cell>
          <cell r="AE301" t="str">
            <v>Specialized Services</v>
          </cell>
          <cell r="AF301" t="str">
            <v>Gerencia - Cristina Gelmetti</v>
          </cell>
        </row>
        <row r="302">
          <cell r="F302">
            <v>39871</v>
          </cell>
          <cell r="T302">
            <v>4486.4399999999996</v>
          </cell>
          <cell r="U302">
            <v>39871</v>
          </cell>
          <cell r="V302" t="str">
            <v>Depósito</v>
          </cell>
          <cell r="W302" t="str">
            <v>Recebido</v>
          </cell>
          <cell r="Y302" t="str">
            <v>Serviços de Consultoria</v>
          </cell>
          <cell r="Z302" t="e">
            <v>#REF!</v>
          </cell>
          <cell r="AA302" t="str">
            <v>SSA BRASIL - Melitta CSS</v>
          </cell>
          <cell r="AB302" t="str">
            <v>INFOR</v>
          </cell>
          <cell r="AC302" t="str">
            <v>INFOR</v>
          </cell>
          <cell r="AD302" t="str">
            <v>Enio Jose Ciappa</v>
          </cell>
          <cell r="AE302" t="str">
            <v>Specialized Services</v>
          </cell>
          <cell r="AF302" t="str">
            <v>Gerencia - Cristina Gelmetti</v>
          </cell>
        </row>
        <row r="303">
          <cell r="F303">
            <v>39841</v>
          </cell>
          <cell r="T303">
            <v>3990.12</v>
          </cell>
          <cell r="U303">
            <v>39841</v>
          </cell>
          <cell r="V303" t="str">
            <v>Boleto</v>
          </cell>
          <cell r="W303" t="str">
            <v>Recebido</v>
          </cell>
          <cell r="Y303" t="str">
            <v>Serviços de Outsourcing</v>
          </cell>
          <cell r="Z303" t="e">
            <v>#REF!</v>
          </cell>
          <cell r="AA303" t="str">
            <v>APPLE - Call Center</v>
          </cell>
          <cell r="AB303" t="str">
            <v>APPLE</v>
          </cell>
          <cell r="AC303" t="str">
            <v>P. SERVICES</v>
          </cell>
          <cell r="AD303" t="str">
            <v>Luciana Porto de Lira</v>
          </cell>
          <cell r="AE303" t="str">
            <v>Outsourcing</v>
          </cell>
          <cell r="AF303" t="str">
            <v>APPLE</v>
          </cell>
        </row>
        <row r="304">
          <cell r="F304">
            <v>39871</v>
          </cell>
          <cell r="T304">
            <v>1393.67</v>
          </cell>
          <cell r="U304">
            <v>39871</v>
          </cell>
          <cell r="V304" t="str">
            <v>Depósito</v>
          </cell>
          <cell r="W304" t="str">
            <v>Recebido</v>
          </cell>
          <cell r="Y304" t="str">
            <v>Serviços de Consultoria</v>
          </cell>
          <cell r="Z304" t="e">
            <v>#REF!</v>
          </cell>
          <cell r="AA304" t="str">
            <v>SSA Brasil - Suporte BBosch</v>
          </cell>
          <cell r="AB304" t="str">
            <v>INFOR</v>
          </cell>
          <cell r="AC304" t="str">
            <v>INFOR</v>
          </cell>
          <cell r="AD304" t="str">
            <v>Renato dos Santos Nunes</v>
          </cell>
          <cell r="AE304" t="str">
            <v>Support</v>
          </cell>
          <cell r="AF304" t="str">
            <v>Gerencia - Fabio Dal Colletto</v>
          </cell>
        </row>
        <row r="305">
          <cell r="F305">
            <v>39871</v>
          </cell>
          <cell r="T305">
            <v>228.84</v>
          </cell>
          <cell r="U305">
            <v>39871</v>
          </cell>
          <cell r="V305" t="str">
            <v>Depósito</v>
          </cell>
          <cell r="W305" t="str">
            <v>Recebido</v>
          </cell>
          <cell r="Y305" t="str">
            <v>Serviços de Consultoria</v>
          </cell>
          <cell r="Z305" t="e">
            <v>#REF!</v>
          </cell>
          <cell r="AA305" t="str">
            <v>SSA Brasil - Suporte Buckman</v>
          </cell>
          <cell r="AB305" t="str">
            <v>INFOR</v>
          </cell>
          <cell r="AC305" t="str">
            <v>INFOR</v>
          </cell>
          <cell r="AD305" t="str">
            <v>Renato dos Santos Nunes</v>
          </cell>
          <cell r="AE305" t="str">
            <v>Support</v>
          </cell>
          <cell r="AF305" t="str">
            <v>Gerencia - Fabio Dal Colletto</v>
          </cell>
        </row>
        <row r="306">
          <cell r="F306">
            <v>39871</v>
          </cell>
          <cell r="T306">
            <v>500.59</v>
          </cell>
          <cell r="U306">
            <v>39871</v>
          </cell>
          <cell r="V306" t="str">
            <v>Depósito</v>
          </cell>
          <cell r="W306" t="str">
            <v>Recebido</v>
          </cell>
          <cell r="Y306" t="str">
            <v>Serviços de Consultoria</v>
          </cell>
          <cell r="Z306" t="e">
            <v>#REF!</v>
          </cell>
          <cell r="AA306" t="str">
            <v>SSA Brasil - Suporte Cineral</v>
          </cell>
          <cell r="AB306" t="str">
            <v>INFOR</v>
          </cell>
          <cell r="AC306" t="str">
            <v>INFOR</v>
          </cell>
          <cell r="AD306" t="str">
            <v>Renato dos Santos Nunes</v>
          </cell>
          <cell r="AE306" t="str">
            <v>Support</v>
          </cell>
          <cell r="AF306" t="str">
            <v>Gerencia - Fabio Dal Colletto</v>
          </cell>
        </row>
        <row r="307">
          <cell r="F307">
            <v>39871</v>
          </cell>
          <cell r="T307">
            <v>123.95</v>
          </cell>
          <cell r="U307">
            <v>39871</v>
          </cell>
          <cell r="V307" t="str">
            <v>Depósito</v>
          </cell>
          <cell r="W307" t="str">
            <v>Recebido</v>
          </cell>
          <cell r="Y307" t="str">
            <v>Serviços de Consultoria</v>
          </cell>
          <cell r="Z307" t="e">
            <v>#REF!</v>
          </cell>
          <cell r="AA307" t="str">
            <v>SSA Brasil - Flowserve</v>
          </cell>
          <cell r="AB307" t="str">
            <v>INFOR</v>
          </cell>
          <cell r="AC307" t="str">
            <v>INFOR</v>
          </cell>
          <cell r="AD307" t="str">
            <v>Enio Jose Ciappa</v>
          </cell>
          <cell r="AE307" t="str">
            <v>Specialized Services</v>
          </cell>
          <cell r="AF307" t="str">
            <v>Gerencia - Jeferson Mantovani</v>
          </cell>
        </row>
        <row r="308">
          <cell r="F308">
            <v>39871</v>
          </cell>
          <cell r="T308">
            <v>4758.1899999999996</v>
          </cell>
          <cell r="U308">
            <v>39871</v>
          </cell>
          <cell r="V308" t="str">
            <v>Depósito</v>
          </cell>
          <cell r="W308" t="str">
            <v>Recebido</v>
          </cell>
          <cell r="Y308" t="str">
            <v>Serviços de Consultoria</v>
          </cell>
          <cell r="Z308" t="e">
            <v>#REF!</v>
          </cell>
          <cell r="AA308" t="str">
            <v>SSA BRASIL - Suporte Trifil</v>
          </cell>
          <cell r="AB308" t="str">
            <v>INFOR</v>
          </cell>
          <cell r="AC308" t="str">
            <v>INFOR</v>
          </cell>
          <cell r="AD308" t="str">
            <v>Renato dos Santos Nunes</v>
          </cell>
          <cell r="AE308" t="str">
            <v>Development</v>
          </cell>
          <cell r="AF308" t="str">
            <v>Gerencia - Fabio Dal Colletto</v>
          </cell>
        </row>
        <row r="309">
          <cell r="F309">
            <v>39871</v>
          </cell>
          <cell r="T309">
            <v>11447.36</v>
          </cell>
          <cell r="U309">
            <v>39871</v>
          </cell>
          <cell r="V309" t="str">
            <v>Ted</v>
          </cell>
          <cell r="W309" t="str">
            <v>Recebido</v>
          </cell>
          <cell r="Y309" t="str">
            <v>Serviços de Consultoria</v>
          </cell>
          <cell r="Z309" t="e">
            <v>#REF!</v>
          </cell>
          <cell r="AA309" t="str">
            <v>SSA BRASIL - Valesul Equalizacao Baan IV C4</v>
          </cell>
          <cell r="AB309" t="str">
            <v>INFOR</v>
          </cell>
          <cell r="AC309" t="str">
            <v>INFOR</v>
          </cell>
          <cell r="AD309" t="str">
            <v>Marcos Theodoro Siqueira Filho</v>
          </cell>
          <cell r="AE309" t="str">
            <v>Projects</v>
          </cell>
          <cell r="AF309" t="str">
            <v>Gerencia - Fabio Dal Colletto</v>
          </cell>
        </row>
        <row r="310">
          <cell r="F310" t="str">
            <v>cancelada</v>
          </cell>
          <cell r="T310">
            <v>0</v>
          </cell>
          <cell r="V310" t="str">
            <v>Cancelada</v>
          </cell>
          <cell r="W310" t="str">
            <v>Cancelada</v>
          </cell>
          <cell r="X310" t="str">
            <v>NF cancelada- Substituida por 11646</v>
          </cell>
          <cell r="Z310" t="e">
            <v>#REF!</v>
          </cell>
          <cell r="AA310" t="str">
            <v>Cancelada</v>
          </cell>
          <cell r="AB310" t="str">
            <v>Cancelada</v>
          </cell>
          <cell r="AC310" t="str">
            <v>Cancelada</v>
          </cell>
          <cell r="AD310" t="str">
            <v>Cancelada</v>
          </cell>
          <cell r="AE310" t="str">
            <v>Cancelada</v>
          </cell>
          <cell r="AF310" t="str">
            <v>Cancelada</v>
          </cell>
        </row>
        <row r="311">
          <cell r="F311">
            <v>39871</v>
          </cell>
          <cell r="T311">
            <v>7876.02</v>
          </cell>
          <cell r="U311">
            <v>39871</v>
          </cell>
          <cell r="V311" t="str">
            <v>Depósito</v>
          </cell>
          <cell r="W311" t="str">
            <v>Recebido</v>
          </cell>
          <cell r="Y311" t="str">
            <v>Serviços de Outsourcing</v>
          </cell>
          <cell r="Z311" t="e">
            <v>#REF!</v>
          </cell>
          <cell r="AA311" t="str">
            <v>TIVIT- PROFESSIONAL SERVICES - ALOCACAO C&amp;S</v>
          </cell>
          <cell r="AB311" t="str">
            <v>TIVIT</v>
          </cell>
          <cell r="AC311" t="str">
            <v>P. SERVICES</v>
          </cell>
          <cell r="AD311" t="str">
            <v>Carlos Spinelli Corvino</v>
          </cell>
          <cell r="AE311" t="str">
            <v>Outsourcing</v>
          </cell>
          <cell r="AF311" t="str">
            <v>Professional Services - Spinelli</v>
          </cell>
        </row>
        <row r="312">
          <cell r="F312">
            <v>39871</v>
          </cell>
          <cell r="T312">
            <v>390.46</v>
          </cell>
          <cell r="U312">
            <v>39871</v>
          </cell>
          <cell r="V312" t="str">
            <v>Depósito</v>
          </cell>
          <cell r="W312" t="str">
            <v>Recebido</v>
          </cell>
          <cell r="Y312" t="str">
            <v>Serviços de Consultoria</v>
          </cell>
          <cell r="Z312" t="e">
            <v>#REF!</v>
          </cell>
          <cell r="AA312" t="str">
            <v>SSA Brasil - Suporte Verdes</v>
          </cell>
          <cell r="AB312" t="str">
            <v>INFOR</v>
          </cell>
          <cell r="AC312" t="str">
            <v>INFOR</v>
          </cell>
          <cell r="AD312" t="str">
            <v>Renato dos Santos Nunes</v>
          </cell>
          <cell r="AE312" t="str">
            <v>Support</v>
          </cell>
          <cell r="AF312" t="str">
            <v>Gerencia - Fabio Dal Colletto</v>
          </cell>
        </row>
        <row r="313">
          <cell r="F313">
            <v>39850</v>
          </cell>
          <cell r="T313">
            <v>12319.63</v>
          </cell>
          <cell r="U313">
            <v>39850</v>
          </cell>
          <cell r="V313" t="str">
            <v>Ted</v>
          </cell>
          <cell r="W313" t="str">
            <v>Recebido</v>
          </cell>
          <cell r="Y313" t="str">
            <v>Serviços de Consultoria</v>
          </cell>
          <cell r="Z313" t="e">
            <v>#REF!</v>
          </cell>
          <cell r="AA313" t="str">
            <v>FCC - SUPORTE ABC</v>
          </cell>
          <cell r="AB313" t="str">
            <v>FCC</v>
          </cell>
          <cell r="AC313" t="str">
            <v>INFOR</v>
          </cell>
          <cell r="AD313" t="str">
            <v>Renato dos Santos Nunes</v>
          </cell>
          <cell r="AE313" t="str">
            <v>Support</v>
          </cell>
          <cell r="AF313" t="str">
            <v>Gerencia - Fabio Dal Colletto</v>
          </cell>
        </row>
        <row r="314">
          <cell r="F314">
            <v>39869</v>
          </cell>
          <cell r="T314">
            <v>12845.29</v>
          </cell>
          <cell r="U314">
            <v>39869</v>
          </cell>
          <cell r="V314" t="str">
            <v>Depósito</v>
          </cell>
          <cell r="W314" t="str">
            <v>Recebido</v>
          </cell>
          <cell r="Y314" t="str">
            <v>Serviços de Consultoria</v>
          </cell>
          <cell r="Z314" t="e">
            <v>#REF!</v>
          </cell>
          <cell r="AA314" t="str">
            <v>Liquigas - Suporte</v>
          </cell>
          <cell r="AB314" t="str">
            <v>LIQUIGAS DISTRIBUIDORA</v>
          </cell>
          <cell r="AC314" t="str">
            <v>HYPERION</v>
          </cell>
          <cell r="AD314" t="str">
            <v>Sergio Massaru Inoue</v>
          </cell>
          <cell r="AE314" t="str">
            <v>Specialized Services</v>
          </cell>
          <cell r="AF314" t="str">
            <v>Gerencia - Carlos Barbosa</v>
          </cell>
        </row>
        <row r="315">
          <cell r="F315">
            <v>39854</v>
          </cell>
          <cell r="T315">
            <v>3597.22</v>
          </cell>
          <cell r="U315">
            <v>39854</v>
          </cell>
          <cell r="V315" t="str">
            <v>Boleto</v>
          </cell>
          <cell r="W315" t="str">
            <v>Recebido</v>
          </cell>
          <cell r="Y315" t="str">
            <v>Serviços de Consultoria</v>
          </cell>
          <cell r="Z315" t="e">
            <v>#REF!</v>
          </cell>
          <cell r="AA315" t="str">
            <v>KOMATSU - Customizacoes</v>
          </cell>
          <cell r="AB315" t="str">
            <v>KOMATSU</v>
          </cell>
          <cell r="AC315" t="str">
            <v>INFOR</v>
          </cell>
          <cell r="AD315" t="str">
            <v>Enio Jose Ciappa</v>
          </cell>
          <cell r="AE315" t="str">
            <v>Projects</v>
          </cell>
          <cell r="AF315" t="str">
            <v>Gerencia - Cristina Gelmetti</v>
          </cell>
        </row>
        <row r="316">
          <cell r="F316" t="str">
            <v>cancelada</v>
          </cell>
          <cell r="T316">
            <v>0</v>
          </cell>
          <cell r="V316" t="str">
            <v>Cancelada</v>
          </cell>
          <cell r="W316" t="str">
            <v>Cancelada</v>
          </cell>
          <cell r="X316" t="str">
            <v>erro</v>
          </cell>
          <cell r="Z316" t="e">
            <v>#REF!</v>
          </cell>
          <cell r="AA316" t="str">
            <v>Cancelada</v>
          </cell>
          <cell r="AB316" t="str">
            <v>Cancelada</v>
          </cell>
          <cell r="AC316" t="str">
            <v>Cancelada</v>
          </cell>
          <cell r="AD316" t="str">
            <v>Cancelada</v>
          </cell>
          <cell r="AE316" t="str">
            <v>Cancelada</v>
          </cell>
          <cell r="AF316" t="str">
            <v>Cancelada</v>
          </cell>
        </row>
        <row r="317">
          <cell r="F317" t="str">
            <v>cancelada</v>
          </cell>
          <cell r="T317">
            <v>0</v>
          </cell>
          <cell r="V317" t="str">
            <v>Cancelada</v>
          </cell>
          <cell r="W317" t="str">
            <v>Cancelada</v>
          </cell>
          <cell r="X317" t="str">
            <v>erro</v>
          </cell>
          <cell r="Z317" t="e">
            <v>#REF!</v>
          </cell>
          <cell r="AA317" t="str">
            <v>Cancelada</v>
          </cell>
          <cell r="AB317" t="str">
            <v>Cancelada</v>
          </cell>
          <cell r="AC317" t="str">
            <v>Cancelada</v>
          </cell>
          <cell r="AD317" t="str">
            <v>Cancelada</v>
          </cell>
          <cell r="AE317" t="str">
            <v>Cancelada</v>
          </cell>
          <cell r="AF317" t="str">
            <v>Cancelada</v>
          </cell>
        </row>
        <row r="318">
          <cell r="F318">
            <v>39860</v>
          </cell>
          <cell r="T318">
            <v>13608.48</v>
          </cell>
          <cell r="U318">
            <v>39860</v>
          </cell>
          <cell r="V318" t="str">
            <v>Depósito</v>
          </cell>
          <cell r="W318" t="str">
            <v>Recebido</v>
          </cell>
          <cell r="X318" t="str">
            <v>Variação Cambial</v>
          </cell>
          <cell r="Y318" t="str">
            <v>Serviços de Consultoria</v>
          </cell>
          <cell r="Z318" t="e">
            <v>#REF!</v>
          </cell>
          <cell r="AA318" t="str">
            <v>GP Investments - HFM</v>
          </cell>
          <cell r="AB318" t="str">
            <v>GP INVESTMENTS</v>
          </cell>
          <cell r="AC318" t="str">
            <v>ORACLE</v>
          </cell>
          <cell r="AD318" t="str">
            <v>Sergio Massaru Inoue</v>
          </cell>
          <cell r="AE318" t="str">
            <v>Specialized Services</v>
          </cell>
          <cell r="AF318" t="str">
            <v>Gerencia - Alex Sugiyama</v>
          </cell>
        </row>
        <row r="319">
          <cell r="F319">
            <v>39860</v>
          </cell>
          <cell r="T319">
            <v>8420.39</v>
          </cell>
          <cell r="U319">
            <v>39860</v>
          </cell>
          <cell r="V319" t="str">
            <v>Depósito</v>
          </cell>
          <cell r="W319" t="str">
            <v>Recebido</v>
          </cell>
          <cell r="X319" t="str">
            <v>Variação Cambial</v>
          </cell>
          <cell r="Y319" t="str">
            <v>Serviços de Consultoria</v>
          </cell>
          <cell r="Z319" t="e">
            <v>#REF!</v>
          </cell>
          <cell r="AA319" t="str">
            <v>GP Investments - HFM</v>
          </cell>
          <cell r="AB319" t="str">
            <v>GP INVESTMENTS</v>
          </cell>
          <cell r="AC319" t="str">
            <v>ORACLE</v>
          </cell>
          <cell r="AD319" t="str">
            <v>Sergio Massaru Inoue</v>
          </cell>
          <cell r="AE319" t="str">
            <v>Specialized Services</v>
          </cell>
          <cell r="AF319" t="str">
            <v>Gerencia - Alex Sugiyama</v>
          </cell>
        </row>
        <row r="320">
          <cell r="F320" t="str">
            <v>cancelada</v>
          </cell>
          <cell r="T320">
            <v>0</v>
          </cell>
          <cell r="V320" t="str">
            <v>Cancelada</v>
          </cell>
          <cell r="W320" t="str">
            <v>Cancelada</v>
          </cell>
          <cell r="X320" t="str">
            <v>erro</v>
          </cell>
          <cell r="Z320" t="e">
            <v>#REF!</v>
          </cell>
          <cell r="AA320" t="str">
            <v>Cancelada</v>
          </cell>
          <cell r="AB320" t="str">
            <v>Cancelada</v>
          </cell>
          <cell r="AC320" t="str">
            <v>Cancelada</v>
          </cell>
          <cell r="AD320" t="str">
            <v>Cancelada</v>
          </cell>
          <cell r="AE320" t="str">
            <v>Cancelada</v>
          </cell>
          <cell r="AF320" t="str">
            <v>Cancelada</v>
          </cell>
        </row>
        <row r="321">
          <cell r="F321">
            <v>39874</v>
          </cell>
          <cell r="T321">
            <v>21973.360000000001</v>
          </cell>
          <cell r="U321">
            <v>39874</v>
          </cell>
          <cell r="V321" t="str">
            <v>Ted</v>
          </cell>
          <cell r="W321" t="str">
            <v>Recebido</v>
          </cell>
          <cell r="Y321" t="str">
            <v>Serviços de Consultoria</v>
          </cell>
          <cell r="Z321" t="e">
            <v>#REF!</v>
          </cell>
          <cell r="AA321" t="str">
            <v>BR Distribuidora - Suporte</v>
          </cell>
          <cell r="AB321" t="str">
            <v>Petrobras Distribuidora</v>
          </cell>
          <cell r="AC321" t="str">
            <v>HYPERION</v>
          </cell>
          <cell r="AD321" t="str">
            <v>Sergio Massaru Inoue</v>
          </cell>
          <cell r="AE321" t="str">
            <v>Specialized Services</v>
          </cell>
          <cell r="AF321" t="str">
            <v>Gerencia - Carlos Barbosa</v>
          </cell>
        </row>
        <row r="322">
          <cell r="F322" t="str">
            <v>cancelada</v>
          </cell>
          <cell r="T322">
            <v>0</v>
          </cell>
          <cell r="V322" t="str">
            <v>Cancelada</v>
          </cell>
          <cell r="W322" t="str">
            <v>Cancelada</v>
          </cell>
          <cell r="X322" t="str">
            <v>erro</v>
          </cell>
          <cell r="Z322" t="e">
            <v>#REF!</v>
          </cell>
          <cell r="AA322" t="str">
            <v>Cancelada</v>
          </cell>
          <cell r="AB322" t="str">
            <v>Cancelada</v>
          </cell>
          <cell r="AC322" t="str">
            <v>Cancelada</v>
          </cell>
          <cell r="AD322" t="str">
            <v>Cancelada</v>
          </cell>
          <cell r="AE322" t="str">
            <v>Cancelada</v>
          </cell>
          <cell r="AF322" t="str">
            <v>Cancelada</v>
          </cell>
        </row>
        <row r="323">
          <cell r="F323" t="str">
            <v>cancelada</v>
          </cell>
          <cell r="T323">
            <v>0</v>
          </cell>
          <cell r="V323" t="str">
            <v>Cancelada</v>
          </cell>
          <cell r="W323" t="str">
            <v>Cancelada</v>
          </cell>
          <cell r="X323" t="str">
            <v>erro</v>
          </cell>
          <cell r="Z323" t="e">
            <v>#REF!</v>
          </cell>
          <cell r="AA323" t="str">
            <v>Cancelada</v>
          </cell>
          <cell r="AB323" t="str">
            <v>Cancelada</v>
          </cell>
          <cell r="AC323" t="str">
            <v>Cancelada</v>
          </cell>
          <cell r="AD323" t="str">
            <v>Cancelada</v>
          </cell>
          <cell r="AE323" t="str">
            <v>Cancelada</v>
          </cell>
          <cell r="AF323" t="str">
            <v>Cancelada</v>
          </cell>
        </row>
        <row r="324">
          <cell r="F324" t="str">
            <v>cancelada</v>
          </cell>
          <cell r="T324">
            <v>0</v>
          </cell>
          <cell r="V324" t="str">
            <v>Cancelada</v>
          </cell>
          <cell r="W324" t="str">
            <v>Cancelada</v>
          </cell>
          <cell r="X324" t="str">
            <v>erro</v>
          </cell>
          <cell r="Z324" t="e">
            <v>#REF!</v>
          </cell>
          <cell r="AA324" t="str">
            <v>Cancelada</v>
          </cell>
          <cell r="AB324" t="str">
            <v>Cancelada</v>
          </cell>
          <cell r="AC324" t="str">
            <v>Cancelada</v>
          </cell>
          <cell r="AD324" t="str">
            <v>Cancelada</v>
          </cell>
          <cell r="AE324" t="str">
            <v>Cancelada</v>
          </cell>
          <cell r="AF324" t="str">
            <v>Cancelada</v>
          </cell>
        </row>
        <row r="325">
          <cell r="F325">
            <v>39850</v>
          </cell>
          <cell r="T325">
            <v>16581.12</v>
          </cell>
          <cell r="U325">
            <v>39850</v>
          </cell>
          <cell r="V325" t="str">
            <v>Boleto</v>
          </cell>
          <cell r="W325" t="str">
            <v>Recebido</v>
          </cell>
          <cell r="Y325" t="str">
            <v>Serviços de Outsourcing</v>
          </cell>
          <cell r="Z325" t="e">
            <v>#REF!</v>
          </cell>
          <cell r="AA325" t="str">
            <v>APPLE - Call Center</v>
          </cell>
          <cell r="AB325" t="str">
            <v>APPLE</v>
          </cell>
          <cell r="AC325" t="str">
            <v>P. SERVICES</v>
          </cell>
          <cell r="AD325" t="str">
            <v>Luciana Porto de Lira</v>
          </cell>
          <cell r="AE325" t="str">
            <v>Outsourcing</v>
          </cell>
          <cell r="AF325" t="str">
            <v>APPLE</v>
          </cell>
        </row>
        <row r="326">
          <cell r="F326" t="str">
            <v>cancelada</v>
          </cell>
          <cell r="T326">
            <v>0</v>
          </cell>
          <cell r="V326" t="str">
            <v>Cancelada</v>
          </cell>
          <cell r="W326" t="str">
            <v>Cancelada</v>
          </cell>
          <cell r="X326" t="str">
            <v>NF será substituida</v>
          </cell>
          <cell r="Z326" t="e">
            <v>#REF!</v>
          </cell>
          <cell r="AA326" t="str">
            <v>Cancelada</v>
          </cell>
          <cell r="AB326" t="str">
            <v>Cancelada</v>
          </cell>
          <cell r="AC326" t="str">
            <v>Cancelada</v>
          </cell>
          <cell r="AD326" t="str">
            <v>Cancelada</v>
          </cell>
          <cell r="AE326" t="str">
            <v>Cancelada</v>
          </cell>
          <cell r="AF326" t="str">
            <v>Cancelada</v>
          </cell>
        </row>
        <row r="327">
          <cell r="T327">
            <v>6878.9985299999998</v>
          </cell>
          <cell r="V327" t="str">
            <v>Boleto</v>
          </cell>
          <cell r="X327" t="str">
            <v>NF cancelada- Substituida por 11747</v>
          </cell>
          <cell r="Y327" t="str">
            <v>Serviços de Consultoria</v>
          </cell>
          <cell r="Z327" t="e">
            <v>#REF!</v>
          </cell>
          <cell r="AA327" t="str">
            <v>SSa Brasil - Sped Fiscal Lear</v>
          </cell>
          <cell r="AB327" t="str">
            <v>INFOR</v>
          </cell>
          <cell r="AC327" t="str">
            <v>INFOR</v>
          </cell>
          <cell r="AD327" t="str">
            <v>Enio Jose Ciappa</v>
          </cell>
          <cell r="AE327" t="str">
            <v>Projects</v>
          </cell>
          <cell r="AF327" t="str">
            <v>Gerencia - Jeferson Mantovani</v>
          </cell>
        </row>
        <row r="328">
          <cell r="F328">
            <v>39870</v>
          </cell>
          <cell r="T328">
            <v>1142.5999999999999</v>
          </cell>
          <cell r="U328">
            <v>39870</v>
          </cell>
          <cell r="V328" t="str">
            <v>Boleto</v>
          </cell>
          <cell r="W328" t="str">
            <v>Recebido</v>
          </cell>
          <cell r="Y328" t="str">
            <v>Serviços de Consultoria</v>
          </cell>
          <cell r="Z328" t="e">
            <v>#REF!</v>
          </cell>
          <cell r="AA328" t="str">
            <v>Hospital Santa Paula - Suporte DBA Oracle</v>
          </cell>
          <cell r="AB328" t="str">
            <v>HOSPITAL SANTA PAULA</v>
          </cell>
          <cell r="AC328" t="str">
            <v>ORACLE</v>
          </cell>
          <cell r="AD328" t="str">
            <v>Fabio Dal Colletto</v>
          </cell>
          <cell r="AE328" t="str">
            <v>Support</v>
          </cell>
          <cell r="AF328" t="str">
            <v>Gerencia - Fabio Dal Colletto</v>
          </cell>
        </row>
        <row r="329">
          <cell r="F329" t="str">
            <v>cancelada</v>
          </cell>
          <cell r="T329">
            <v>0</v>
          </cell>
          <cell r="V329" t="str">
            <v>Cancelada</v>
          </cell>
          <cell r="W329" t="str">
            <v>Cancelada</v>
          </cell>
          <cell r="X329" t="str">
            <v>erro</v>
          </cell>
          <cell r="Z329" t="e">
            <v>#REF!</v>
          </cell>
          <cell r="AA329" t="str">
            <v>Cancelada</v>
          </cell>
          <cell r="AB329" t="str">
            <v>Cancelada</v>
          </cell>
          <cell r="AC329" t="str">
            <v>Cancelada</v>
          </cell>
          <cell r="AD329" t="str">
            <v>Cancelada</v>
          </cell>
          <cell r="AE329" t="str">
            <v>Cancelada</v>
          </cell>
          <cell r="AF329" t="str">
            <v>Cancelada</v>
          </cell>
        </row>
        <row r="330">
          <cell r="F330">
            <v>39876</v>
          </cell>
          <cell r="T330">
            <v>2195.12</v>
          </cell>
          <cell r="U330">
            <v>39876</v>
          </cell>
          <cell r="V330" t="str">
            <v>Boleto</v>
          </cell>
          <cell r="W330" t="str">
            <v>Recebido</v>
          </cell>
          <cell r="X330" t="str">
            <v>Recebido Pelo Banco Nossa Caixa</v>
          </cell>
          <cell r="Y330" t="str">
            <v>Serviços de Consultoria</v>
          </cell>
          <cell r="Z330" t="e">
            <v>#REF!</v>
          </cell>
          <cell r="AA330" t="str">
            <v>SABESP - SUPORTE DBA ORACLE</v>
          </cell>
          <cell r="AB330" t="str">
            <v>SABESP</v>
          </cell>
          <cell r="AC330" t="str">
            <v>ORACLE</v>
          </cell>
          <cell r="AD330" t="str">
            <v>Fabio Dal Colletto</v>
          </cell>
          <cell r="AE330" t="str">
            <v>Support</v>
          </cell>
          <cell r="AF330" t="str">
            <v>Gerencia - Fabio Dal Colletto</v>
          </cell>
        </row>
        <row r="331">
          <cell r="F331">
            <v>39870</v>
          </cell>
          <cell r="T331">
            <v>788</v>
          </cell>
          <cell r="U331">
            <v>39870</v>
          </cell>
          <cell r="V331" t="str">
            <v>Depósito</v>
          </cell>
          <cell r="W331" t="str">
            <v>Recebido</v>
          </cell>
          <cell r="Y331" t="str">
            <v>Serviços de Consultoria</v>
          </cell>
          <cell r="Z331" t="e">
            <v>#REF!</v>
          </cell>
          <cell r="AA331" t="str">
            <v>GRIFFO - Suporte DBA Oracle</v>
          </cell>
          <cell r="AB331" t="str">
            <v>HEDGING-GRIFFO</v>
          </cell>
          <cell r="AC331" t="str">
            <v>ORACLE</v>
          </cell>
          <cell r="AD331" t="str">
            <v>Fabio Dal Colletto</v>
          </cell>
          <cell r="AE331" t="str">
            <v>Support</v>
          </cell>
          <cell r="AF331" t="str">
            <v>Gerencia - Fabio Dal Colletto</v>
          </cell>
        </row>
        <row r="332">
          <cell r="F332">
            <v>39870</v>
          </cell>
          <cell r="T332">
            <v>3413.03</v>
          </cell>
          <cell r="U332">
            <v>39870</v>
          </cell>
          <cell r="V332" t="str">
            <v>Boleto</v>
          </cell>
          <cell r="W332" t="str">
            <v>Recebido</v>
          </cell>
          <cell r="Y332" t="str">
            <v>Serviços de Consultoria</v>
          </cell>
          <cell r="Z332" t="e">
            <v>#REF!</v>
          </cell>
          <cell r="AA332" t="str">
            <v>PHILIPS - Suporte Oracle</v>
          </cell>
          <cell r="AB332" t="str">
            <v>PHILIPS</v>
          </cell>
          <cell r="AC332" t="str">
            <v>N/A</v>
          </cell>
          <cell r="AD332" t="str">
            <v>Fabio Dal Colletto</v>
          </cell>
          <cell r="AE332" t="str">
            <v>Support</v>
          </cell>
          <cell r="AF332" t="str">
            <v>Gerencia - Fabio Dal Colletto</v>
          </cell>
        </row>
        <row r="333">
          <cell r="F333">
            <v>39875</v>
          </cell>
          <cell r="T333">
            <v>18669.18</v>
          </cell>
          <cell r="U333">
            <v>39875</v>
          </cell>
          <cell r="V333" t="str">
            <v>Boleto</v>
          </cell>
          <cell r="W333" t="str">
            <v>Recebido</v>
          </cell>
          <cell r="X333" t="str">
            <v>Cliente pagou PIS/Cofins e CSLL sobre a NF 11278, e apenas o IR desta NF</v>
          </cell>
          <cell r="Y333" t="str">
            <v>Serviços de Consultoria</v>
          </cell>
          <cell r="Z333" t="e">
            <v>#REF!</v>
          </cell>
          <cell r="AA333" t="str">
            <v>CARREFOUR - Suporte</v>
          </cell>
          <cell r="AB333" t="str">
            <v>CARREFOUR</v>
          </cell>
          <cell r="AC333" t="str">
            <v>HYPERION</v>
          </cell>
          <cell r="AD333" t="str">
            <v>Guilherme Hatsumura</v>
          </cell>
          <cell r="AE333" t="str">
            <v>Specialized Services</v>
          </cell>
          <cell r="AF333" t="str">
            <v>Gerencia - Cristina Gelmetti</v>
          </cell>
        </row>
        <row r="334">
          <cell r="F334">
            <v>39883</v>
          </cell>
          <cell r="T334">
            <v>6533.32</v>
          </cell>
          <cell r="U334">
            <v>39883</v>
          </cell>
          <cell r="V334" t="str">
            <v>Ted</v>
          </cell>
          <cell r="W334" t="str">
            <v>Recebido</v>
          </cell>
          <cell r="X334" t="str">
            <v>Cliente Reteve 2% ISS e 11% INSS Indevidamente</v>
          </cell>
          <cell r="Y334" t="str">
            <v>Serviços de Outsourcing</v>
          </cell>
          <cell r="Z334" t="e">
            <v>#REF!</v>
          </cell>
          <cell r="AA334" t="str">
            <v>ALCOA - Professional Services - Alocacao (Faturamento)</v>
          </cell>
          <cell r="AB334" t="str">
            <v>ALCOA</v>
          </cell>
          <cell r="AC334" t="str">
            <v>P. SERVICES</v>
          </cell>
          <cell r="AD334" t="str">
            <v>Carlos Spinelli Corvino</v>
          </cell>
          <cell r="AE334" t="str">
            <v>Outsourcing</v>
          </cell>
          <cell r="AF334" t="str">
            <v>Professional Services - Spinelli</v>
          </cell>
        </row>
        <row r="335">
          <cell r="F335">
            <v>39863</v>
          </cell>
          <cell r="T335">
            <v>3006.67</v>
          </cell>
          <cell r="U335">
            <v>39863</v>
          </cell>
          <cell r="V335" t="str">
            <v>Boleto</v>
          </cell>
          <cell r="W335" t="str">
            <v>Recebido</v>
          </cell>
          <cell r="Y335" t="str">
            <v>Serviços de Consultoria</v>
          </cell>
          <cell r="Z335" t="e">
            <v>#REF!</v>
          </cell>
          <cell r="AA335" t="str">
            <v>SANTOS BRASIL - Suporte Siebel</v>
          </cell>
          <cell r="AB335" t="str">
            <v>SANTOS BRASIL</v>
          </cell>
          <cell r="AC335" t="str">
            <v>Suporte</v>
          </cell>
          <cell r="AD335" t="str">
            <v>Renato dos Santos Nunes</v>
          </cell>
          <cell r="AE335" t="str">
            <v>Support</v>
          </cell>
          <cell r="AF335" t="str">
            <v>Gerencia - Fabio Dal Colletto</v>
          </cell>
        </row>
        <row r="336">
          <cell r="F336">
            <v>39861</v>
          </cell>
          <cell r="T336">
            <v>6407.6</v>
          </cell>
          <cell r="U336">
            <v>39861</v>
          </cell>
          <cell r="V336" t="str">
            <v>Boleto</v>
          </cell>
          <cell r="W336" t="str">
            <v>Recebido</v>
          </cell>
          <cell r="Y336" t="str">
            <v>Serviços de Consultoria</v>
          </cell>
          <cell r="Z336" t="e">
            <v>#REF!</v>
          </cell>
          <cell r="AA336" t="str">
            <v>Suporte ABC LEPE</v>
          </cell>
          <cell r="AB336" t="str">
            <v>LEPE</v>
          </cell>
          <cell r="AC336" t="str">
            <v>INFOR</v>
          </cell>
          <cell r="AD336" t="str">
            <v>Renato dos Santos Nunes</v>
          </cell>
          <cell r="AE336" t="str">
            <v>Support</v>
          </cell>
          <cell r="AF336" t="str">
            <v>Gerencia - Fabio Dal Colletto</v>
          </cell>
        </row>
        <row r="337">
          <cell r="F337">
            <v>39864</v>
          </cell>
          <cell r="T337">
            <v>14628.71</v>
          </cell>
          <cell r="U337">
            <v>39864</v>
          </cell>
          <cell r="V337" t="str">
            <v>Ted</v>
          </cell>
          <cell r="W337" t="str">
            <v>Recebido</v>
          </cell>
          <cell r="Y337" t="str">
            <v>Serviços de Consultoria</v>
          </cell>
          <cell r="Z337" t="e">
            <v>#REF!</v>
          </cell>
          <cell r="AA337" t="str">
            <v>CIBE - Hyperion</v>
          </cell>
          <cell r="AB337" t="str">
            <v>CIBE</v>
          </cell>
          <cell r="AC337" t="str">
            <v>HYPERION</v>
          </cell>
          <cell r="AD337" t="str">
            <v>Guilherme Hatsumura</v>
          </cell>
          <cell r="AE337" t="str">
            <v>Projects</v>
          </cell>
          <cell r="AF337" t="str">
            <v>Gerencia - Alex Sugiyama</v>
          </cell>
        </row>
        <row r="338">
          <cell r="F338" t="str">
            <v>cancelada</v>
          </cell>
          <cell r="T338">
            <v>0</v>
          </cell>
          <cell r="V338" t="str">
            <v>Cancelada</v>
          </cell>
          <cell r="W338" t="str">
            <v>Cancelada</v>
          </cell>
          <cell r="X338" t="str">
            <v>erro</v>
          </cell>
          <cell r="Z338" t="e">
            <v>#REF!</v>
          </cell>
          <cell r="AA338" t="str">
            <v>Cancelada</v>
          </cell>
          <cell r="AB338" t="str">
            <v>Cancelada</v>
          </cell>
          <cell r="AC338" t="str">
            <v>Cancelada</v>
          </cell>
          <cell r="AD338" t="str">
            <v>Cancelada</v>
          </cell>
          <cell r="AE338" t="str">
            <v>Cancelada</v>
          </cell>
          <cell r="AF338" t="str">
            <v>Cancelada</v>
          </cell>
        </row>
        <row r="339">
          <cell r="F339">
            <v>39861</v>
          </cell>
          <cell r="T339">
            <v>6418.18</v>
          </cell>
          <cell r="U339">
            <v>39861</v>
          </cell>
          <cell r="V339" t="str">
            <v>Boleto</v>
          </cell>
          <cell r="W339" t="str">
            <v>Recebido</v>
          </cell>
          <cell r="Y339" t="str">
            <v>Serviços de Outsourcing</v>
          </cell>
          <cell r="Z339" t="e">
            <v>#REF!</v>
          </cell>
          <cell r="AA339" t="str">
            <v>GSS - Alocacao Programador ASP Antigo</v>
          </cell>
          <cell r="AB339" t="str">
            <v>GSS</v>
          </cell>
          <cell r="AC339" t="str">
            <v>P. SERVICES</v>
          </cell>
          <cell r="AD339" t="str">
            <v>Valeria Moreira de Oliveira</v>
          </cell>
          <cell r="AE339" t="str">
            <v>Outsourcing</v>
          </cell>
          <cell r="AF339" t="str">
            <v>Professional Sevices - Valéria Oliveira</v>
          </cell>
        </row>
        <row r="340">
          <cell r="F340">
            <v>39870</v>
          </cell>
          <cell r="T340">
            <v>14819.87</v>
          </cell>
          <cell r="U340">
            <v>39870</v>
          </cell>
          <cell r="V340" t="str">
            <v>Ted</v>
          </cell>
          <cell r="W340" t="str">
            <v>Recebido</v>
          </cell>
          <cell r="Y340" t="str">
            <v>Serviços de Outsourcing</v>
          </cell>
          <cell r="Z340" t="e">
            <v>#REF!</v>
          </cell>
          <cell r="AA340" t="str">
            <v>ECOVIAS - BI Ecovias II</v>
          </cell>
          <cell r="AB340" t="str">
            <v>ECOVIAS</v>
          </cell>
          <cell r="AC340" t="str">
            <v>ORACLE</v>
          </cell>
          <cell r="AD340" t="str">
            <v>Valeria Moreira de Oliveira</v>
          </cell>
          <cell r="AE340" t="str">
            <v>Outsourcing</v>
          </cell>
          <cell r="AF340" t="str">
            <v>Professional Sevices - Valéria Oliveira</v>
          </cell>
        </row>
        <row r="341">
          <cell r="F341">
            <v>39870</v>
          </cell>
          <cell r="T341">
            <v>3631.18</v>
          </cell>
          <cell r="U341">
            <v>39870</v>
          </cell>
          <cell r="V341" t="str">
            <v>Depósito</v>
          </cell>
          <cell r="W341" t="str">
            <v>Recebido</v>
          </cell>
          <cell r="Y341" t="str">
            <v>Serviços de Outsourcing</v>
          </cell>
          <cell r="Z341" t="e">
            <v>#REF!</v>
          </cell>
          <cell r="AA341" t="str">
            <v>ECOVIAS - BI Ecovias II</v>
          </cell>
          <cell r="AB341" t="str">
            <v>ECOVIAS</v>
          </cell>
          <cell r="AC341" t="str">
            <v>ORACLE</v>
          </cell>
          <cell r="AD341" t="str">
            <v>Valeria Moreira de Oliveira</v>
          </cell>
          <cell r="AE341" t="str">
            <v>Outsourcing</v>
          </cell>
          <cell r="AF341" t="str">
            <v>Professional Sevices - Valéria Oliveira</v>
          </cell>
        </row>
        <row r="342">
          <cell r="F342">
            <v>39864</v>
          </cell>
          <cell r="T342">
            <v>37540</v>
          </cell>
          <cell r="U342">
            <v>39864</v>
          </cell>
          <cell r="V342" t="str">
            <v>Ted</v>
          </cell>
          <cell r="W342" t="str">
            <v>Recebido</v>
          </cell>
          <cell r="Y342" t="str">
            <v>Serviços de Consultoria</v>
          </cell>
          <cell r="Z342" t="e">
            <v>#REF!</v>
          </cell>
          <cell r="AA342" t="str">
            <v>Cibe - DW e BI</v>
          </cell>
          <cell r="AB342" t="str">
            <v>CIBE</v>
          </cell>
          <cell r="AC342" t="str">
            <v>HYPERION</v>
          </cell>
          <cell r="AD342" t="str">
            <v>Guilherme Hatsumura</v>
          </cell>
          <cell r="AE342" t="str">
            <v>Projects</v>
          </cell>
          <cell r="AF342" t="str">
            <v>Gerencia - Alex Sugiyama</v>
          </cell>
        </row>
        <row r="343">
          <cell r="F343">
            <v>39870</v>
          </cell>
          <cell r="T343">
            <v>532.86</v>
          </cell>
          <cell r="U343">
            <v>39870</v>
          </cell>
          <cell r="V343" t="str">
            <v>Depósito</v>
          </cell>
          <cell r="W343" t="str">
            <v>Recebido</v>
          </cell>
          <cell r="X343" t="str">
            <v>Cliente Reteve 6,15% de Impostos</v>
          </cell>
          <cell r="Y343" t="str">
            <v>Serviços de Consultoria</v>
          </cell>
          <cell r="Z343" t="e">
            <v>#REF!</v>
          </cell>
          <cell r="AA343" t="str">
            <v>Wal Mart - Hyperion Suporte Corporativo</v>
          </cell>
          <cell r="AB343" t="str">
            <v>WAL MART</v>
          </cell>
          <cell r="AC343" t="str">
            <v>HYPERION</v>
          </cell>
          <cell r="AD343" t="str">
            <v>Alexandre Soares Afonso</v>
          </cell>
          <cell r="AE343" t="str">
            <v>Specialized Services</v>
          </cell>
          <cell r="AF343" t="str">
            <v>Gerencia - Cristina Gelmetti</v>
          </cell>
        </row>
        <row r="344">
          <cell r="F344">
            <v>39869</v>
          </cell>
          <cell r="T344">
            <v>43384.63</v>
          </cell>
          <cell r="U344">
            <v>39869</v>
          </cell>
          <cell r="V344" t="str">
            <v>Boleto</v>
          </cell>
          <cell r="W344" t="str">
            <v>Recebido</v>
          </cell>
          <cell r="Y344" t="str">
            <v>Serviços de Outsourcing</v>
          </cell>
          <cell r="Z344" t="e">
            <v>#REF!</v>
          </cell>
          <cell r="AA344" t="str">
            <v>GSS - PROF. SERVICES - ALOCACAO</v>
          </cell>
          <cell r="AB344" t="str">
            <v>GSS</v>
          </cell>
          <cell r="AC344" t="str">
            <v>P. SERVICES</v>
          </cell>
          <cell r="AD344" t="str">
            <v>Carlos Spinelli Corvino</v>
          </cell>
          <cell r="AE344" t="str">
            <v>Outsourcing</v>
          </cell>
          <cell r="AF344" t="str">
            <v>Professional Services - Spinelli</v>
          </cell>
        </row>
        <row r="345">
          <cell r="F345">
            <v>39861</v>
          </cell>
          <cell r="T345">
            <v>7251.36</v>
          </cell>
          <cell r="U345">
            <v>39861</v>
          </cell>
          <cell r="V345" t="str">
            <v>Boleto</v>
          </cell>
          <cell r="W345" t="str">
            <v>Recebido</v>
          </cell>
          <cell r="Y345" t="str">
            <v>Serviços de Consultoria</v>
          </cell>
          <cell r="Z345" t="e">
            <v>#REF!</v>
          </cell>
          <cell r="AA345" t="str">
            <v>USINA SAO MANUEL - CONSULTORIA</v>
          </cell>
          <cell r="AB345" t="str">
            <v>USINA SAO MANOEL</v>
          </cell>
          <cell r="AC345" t="str">
            <v>N/A</v>
          </cell>
          <cell r="AD345" t="str">
            <v>Alexandre Soares Afonso</v>
          </cell>
          <cell r="AE345" t="str">
            <v>Projects</v>
          </cell>
          <cell r="AF345" t="str">
            <v>Gerencia - Alex Sugiyama</v>
          </cell>
        </row>
        <row r="346">
          <cell r="F346">
            <v>39895</v>
          </cell>
          <cell r="T346">
            <v>5875.94</v>
          </cell>
          <cell r="U346">
            <v>39895</v>
          </cell>
          <cell r="V346" t="str">
            <v>Ted</v>
          </cell>
          <cell r="W346" t="str">
            <v>Recebido</v>
          </cell>
          <cell r="Y346" t="str">
            <v>Serviços de Outsourcing</v>
          </cell>
          <cell r="Z346" t="e">
            <v>#REF!</v>
          </cell>
          <cell r="AA346" t="str">
            <v>Apolo - Consultoria Ceva Logistics</v>
          </cell>
          <cell r="AB346" t="str">
            <v>TNT</v>
          </cell>
          <cell r="AC346" t="str">
            <v>P. SERVICES</v>
          </cell>
          <cell r="AD346" t="str">
            <v>Carlos Spinelli Corvino</v>
          </cell>
          <cell r="AE346" t="str">
            <v>Outsourcing</v>
          </cell>
          <cell r="AF346" t="str">
            <v>Professional Services - Spinelli</v>
          </cell>
        </row>
        <row r="347">
          <cell r="F347">
            <v>39904</v>
          </cell>
          <cell r="T347">
            <v>10988.5</v>
          </cell>
          <cell r="U347">
            <v>39904</v>
          </cell>
          <cell r="V347" t="str">
            <v>Ted</v>
          </cell>
          <cell r="W347" t="str">
            <v>Recebido</v>
          </cell>
          <cell r="X347" t="str">
            <v>Cliente não reteve PIS, COFINS e CSLL</v>
          </cell>
          <cell r="Y347" t="str">
            <v>Serviços de Outsourcing</v>
          </cell>
          <cell r="Z347" t="e">
            <v>#REF!</v>
          </cell>
          <cell r="AA347" t="str">
            <v>Apolo - Consultoria Ceva Logistics</v>
          </cell>
          <cell r="AB347" t="str">
            <v>TNT</v>
          </cell>
          <cell r="AC347" t="str">
            <v>P. SERVICES</v>
          </cell>
          <cell r="AD347" t="str">
            <v>Carlos Spinelli Corvino</v>
          </cell>
          <cell r="AE347" t="str">
            <v>Outsourcing</v>
          </cell>
          <cell r="AF347" t="str">
            <v>Professional Services - Spinelli</v>
          </cell>
        </row>
        <row r="348">
          <cell r="F348">
            <v>39864</v>
          </cell>
          <cell r="T348">
            <v>1731.34</v>
          </cell>
          <cell r="U348">
            <v>39864</v>
          </cell>
          <cell r="V348" t="str">
            <v>Boleto</v>
          </cell>
          <cell r="W348" t="str">
            <v>Recebido</v>
          </cell>
          <cell r="Y348" t="str">
            <v>Serviços de Outsourcing</v>
          </cell>
          <cell r="Z348" t="e">
            <v>#REF!</v>
          </cell>
          <cell r="AA348" t="str">
            <v>SERASA - EXPERIAN HUNTING</v>
          </cell>
          <cell r="AB348" t="str">
            <v>SERASA</v>
          </cell>
          <cell r="AC348" t="str">
            <v>N/A</v>
          </cell>
          <cell r="AD348" t="str">
            <v>Valeria Moreira de Oliveira</v>
          </cell>
          <cell r="AE348" t="str">
            <v>Outsourcing</v>
          </cell>
          <cell r="AF348" t="str">
            <v>Professional Sevices - Valéria Oliveira</v>
          </cell>
        </row>
        <row r="349">
          <cell r="F349" t="str">
            <v>cancelada</v>
          </cell>
          <cell r="X349" t="str">
            <v>erro</v>
          </cell>
          <cell r="Z349" t="e">
            <v>#REF!</v>
          </cell>
          <cell r="AA349" t="str">
            <v>Cancelada</v>
          </cell>
          <cell r="AB349" t="str">
            <v>Cancelada</v>
          </cell>
          <cell r="AC349" t="str">
            <v>Cancelada</v>
          </cell>
          <cell r="AD349" t="str">
            <v>Cancelada</v>
          </cell>
          <cell r="AE349" t="str">
            <v>Cancelada</v>
          </cell>
          <cell r="AF349" t="str">
            <v>Cancelada</v>
          </cell>
        </row>
        <row r="350">
          <cell r="F350" t="str">
            <v>cancelada</v>
          </cell>
          <cell r="X350" t="str">
            <v>erro</v>
          </cell>
          <cell r="Z350" t="e">
            <v>#REF!</v>
          </cell>
          <cell r="AA350" t="str">
            <v>Cancelada</v>
          </cell>
          <cell r="AB350" t="str">
            <v>Cancelada</v>
          </cell>
          <cell r="AC350" t="str">
            <v>Cancelada</v>
          </cell>
          <cell r="AD350" t="str">
            <v>Cancelada</v>
          </cell>
          <cell r="AE350" t="str">
            <v>Cancelada</v>
          </cell>
          <cell r="AF350" t="str">
            <v>Cancelada</v>
          </cell>
        </row>
        <row r="351">
          <cell r="F351" t="str">
            <v>cancelada</v>
          </cell>
          <cell r="X351" t="str">
            <v>erro</v>
          </cell>
          <cell r="Z351" t="e">
            <v>#REF!</v>
          </cell>
          <cell r="AA351" t="str">
            <v>Cancelada</v>
          </cell>
          <cell r="AB351" t="str">
            <v>Cancelada</v>
          </cell>
          <cell r="AC351" t="str">
            <v>Cancelada</v>
          </cell>
          <cell r="AD351" t="str">
            <v>Cancelada</v>
          </cell>
          <cell r="AE351" t="str">
            <v>Cancelada</v>
          </cell>
          <cell r="AF351" t="str">
            <v>Cancelada</v>
          </cell>
        </row>
        <row r="352">
          <cell r="F352" t="str">
            <v>cancelada</v>
          </cell>
          <cell r="X352" t="str">
            <v>erro</v>
          </cell>
          <cell r="Z352" t="e">
            <v>#REF!</v>
          </cell>
          <cell r="AA352" t="str">
            <v>Cancelada</v>
          </cell>
          <cell r="AB352" t="str">
            <v>Cancelada</v>
          </cell>
          <cell r="AC352" t="str">
            <v>Cancelada</v>
          </cell>
          <cell r="AD352" t="str">
            <v>Cancelada</v>
          </cell>
          <cell r="AE352" t="str">
            <v>Cancelada</v>
          </cell>
          <cell r="AF352" t="str">
            <v>Cancelada</v>
          </cell>
        </row>
        <row r="353">
          <cell r="F353" t="str">
            <v>cancelada</v>
          </cell>
          <cell r="X353" t="str">
            <v>erro</v>
          </cell>
          <cell r="Z353" t="e">
            <v>#REF!</v>
          </cell>
          <cell r="AA353" t="str">
            <v>Cancelada</v>
          </cell>
          <cell r="AB353" t="str">
            <v>Cancelada</v>
          </cell>
          <cell r="AC353" t="str">
            <v>Cancelada</v>
          </cell>
          <cell r="AD353" t="str">
            <v>Cancelada</v>
          </cell>
          <cell r="AE353" t="str">
            <v>Cancelada</v>
          </cell>
          <cell r="AF353" t="str">
            <v>Cancelada</v>
          </cell>
        </row>
        <row r="354">
          <cell r="F354" t="str">
            <v>cancelada</v>
          </cell>
          <cell r="X354" t="str">
            <v>erro</v>
          </cell>
          <cell r="Z354" t="e">
            <v>#REF!</v>
          </cell>
          <cell r="AA354" t="str">
            <v>Cancelada</v>
          </cell>
          <cell r="AB354" t="str">
            <v>Cancelada</v>
          </cell>
          <cell r="AC354" t="str">
            <v>Cancelada</v>
          </cell>
          <cell r="AD354" t="str">
            <v>Cancelada</v>
          </cell>
          <cell r="AE354" t="str">
            <v>Cancelada</v>
          </cell>
          <cell r="AF354" t="str">
            <v>Cancelada</v>
          </cell>
        </row>
        <row r="355">
          <cell r="F355">
            <v>39857</v>
          </cell>
          <cell r="T355">
            <v>25204.79</v>
          </cell>
          <cell r="U355">
            <v>39857</v>
          </cell>
          <cell r="V355" t="str">
            <v>Boleto</v>
          </cell>
          <cell r="W355" t="str">
            <v>Recebido</v>
          </cell>
          <cell r="Y355" t="str">
            <v>Serviços de Consultoria</v>
          </cell>
          <cell r="Z355" t="e">
            <v>#REF!</v>
          </cell>
          <cell r="AA355" t="str">
            <v>OXITENO - Suporte</v>
          </cell>
          <cell r="AB355" t="str">
            <v>OXITENO</v>
          </cell>
          <cell r="AC355" t="str">
            <v>HYPERION</v>
          </cell>
          <cell r="AD355" t="str">
            <v>Sergio Massaru Inoue</v>
          </cell>
          <cell r="AE355" t="str">
            <v>Specialized Services</v>
          </cell>
          <cell r="AF355" t="str">
            <v>Gerencia - Cristina Gelmetti</v>
          </cell>
        </row>
        <row r="356">
          <cell r="F356">
            <v>39860</v>
          </cell>
          <cell r="T356">
            <v>35749.58</v>
          </cell>
          <cell r="U356">
            <v>39860</v>
          </cell>
          <cell r="V356" t="str">
            <v>Boleto</v>
          </cell>
          <cell r="W356" t="str">
            <v>Recebido</v>
          </cell>
          <cell r="Y356" t="str">
            <v>Serviços de Consultoria</v>
          </cell>
          <cell r="Z356" t="e">
            <v>#REF!</v>
          </cell>
          <cell r="AA356" t="str">
            <v>C.VALE - Graos e Financeiro</v>
          </cell>
          <cell r="AB356" t="str">
            <v>C. VALE</v>
          </cell>
          <cell r="AC356" t="str">
            <v>HYPERION</v>
          </cell>
          <cell r="AD356" t="str">
            <v>Katia Silene Mesquita</v>
          </cell>
          <cell r="AE356" t="str">
            <v>Projects</v>
          </cell>
          <cell r="AF356" t="str">
            <v>Gerencia - Carlos Barbosa</v>
          </cell>
        </row>
        <row r="357">
          <cell r="F357">
            <v>39885</v>
          </cell>
          <cell r="T357">
            <v>10605.05</v>
          </cell>
          <cell r="U357">
            <v>39885</v>
          </cell>
          <cell r="V357" t="str">
            <v>Boleto</v>
          </cell>
          <cell r="W357" t="str">
            <v>Recebido</v>
          </cell>
          <cell r="Y357" t="str">
            <v>Serviços de Consultoria</v>
          </cell>
          <cell r="Z357" t="e">
            <v>#REF!</v>
          </cell>
          <cell r="AA357" t="str">
            <v>PHILIPS - Servicos Baan</v>
          </cell>
          <cell r="AB357" t="str">
            <v>PHILIPS</v>
          </cell>
          <cell r="AC357" t="str">
            <v>INFOR</v>
          </cell>
          <cell r="AD357" t="str">
            <v>Maria Cristina Peixoto Gelmetti</v>
          </cell>
          <cell r="AE357" t="str">
            <v>Specialized Services</v>
          </cell>
          <cell r="AF357" t="str">
            <v>Gerencia - Cristina Gelmetti</v>
          </cell>
        </row>
        <row r="358">
          <cell r="F358">
            <v>39890</v>
          </cell>
          <cell r="T358">
            <v>8673.91</v>
          </cell>
          <cell r="U358">
            <v>39890</v>
          </cell>
          <cell r="V358" t="str">
            <v>Ted</v>
          </cell>
          <cell r="W358" t="str">
            <v>Recebido</v>
          </cell>
          <cell r="Y358" t="str">
            <v>Serviços de Outsourcing</v>
          </cell>
          <cell r="Z358" t="e">
            <v>#REF!</v>
          </cell>
          <cell r="AA358" t="str">
            <v>ALCOA - Professional Services - Alocacao</v>
          </cell>
          <cell r="AB358" t="str">
            <v>ALCOA</v>
          </cell>
          <cell r="AC358" t="str">
            <v>P. SERVICES</v>
          </cell>
          <cell r="AD358" t="str">
            <v>Carlos Spinelli Corvino</v>
          </cell>
          <cell r="AE358" t="str">
            <v>Outsourcing</v>
          </cell>
          <cell r="AF358" t="str">
            <v>Professional Services - Spinelli</v>
          </cell>
        </row>
        <row r="359">
          <cell r="F359">
            <v>39860</v>
          </cell>
          <cell r="T359">
            <v>6284.2</v>
          </cell>
          <cell r="U359">
            <v>39860</v>
          </cell>
          <cell r="V359" t="str">
            <v>Ted</v>
          </cell>
          <cell r="W359" t="str">
            <v>Recebido</v>
          </cell>
          <cell r="Y359" t="str">
            <v>Serviços de Consultoria</v>
          </cell>
          <cell r="Z359" t="e">
            <v>#REF!</v>
          </cell>
          <cell r="AA359" t="str">
            <v>ORACLE - ACS CEF</v>
          </cell>
          <cell r="AB359" t="str">
            <v>ORACLE</v>
          </cell>
          <cell r="AC359" t="str">
            <v>ORACLE</v>
          </cell>
          <cell r="AD359" t="str">
            <v>Renato dos Santos Nunes</v>
          </cell>
          <cell r="AE359" t="str">
            <v>Support</v>
          </cell>
          <cell r="AF359" t="str">
            <v>Gerencia - Fabio Dal Colletto</v>
          </cell>
        </row>
        <row r="360">
          <cell r="F360">
            <v>39863</v>
          </cell>
          <cell r="T360">
            <v>6982.44</v>
          </cell>
          <cell r="U360">
            <v>39863</v>
          </cell>
          <cell r="V360" t="str">
            <v>Ted</v>
          </cell>
          <cell r="W360" t="str">
            <v>Recebido</v>
          </cell>
          <cell r="Y360" t="str">
            <v>Serviços de Consultoria</v>
          </cell>
          <cell r="Z360" t="e">
            <v>#REF!</v>
          </cell>
          <cell r="AA360" t="str">
            <v>Oracle - ACS TAM</v>
          </cell>
          <cell r="AB360" t="str">
            <v>ORACLE</v>
          </cell>
          <cell r="AC360" t="str">
            <v>ORACLE</v>
          </cell>
          <cell r="AD360" t="str">
            <v>Fabio Dal Colletto</v>
          </cell>
          <cell r="AE360" t="str">
            <v>Support</v>
          </cell>
          <cell r="AF360" t="str">
            <v>Gerencia - Fabio Dal Colletto</v>
          </cell>
        </row>
        <row r="361">
          <cell r="F361">
            <v>39861</v>
          </cell>
          <cell r="T361">
            <v>48466.02</v>
          </cell>
          <cell r="U361">
            <v>39861</v>
          </cell>
          <cell r="V361" t="str">
            <v>Boleto</v>
          </cell>
          <cell r="W361" t="str">
            <v>Recebido</v>
          </cell>
          <cell r="Y361" t="str">
            <v>Serviços de Consultoria</v>
          </cell>
          <cell r="Z361" t="e">
            <v>#REF!</v>
          </cell>
          <cell r="AA361" t="str">
            <v>IPIRANGA - Suporte e Desenvolvimento Siebel</v>
          </cell>
          <cell r="AB361" t="str">
            <v>IPIRANGA</v>
          </cell>
          <cell r="AC361" t="str">
            <v>INFOR</v>
          </cell>
          <cell r="AD361" t="str">
            <v>Gabriel Polisandro Sowmy</v>
          </cell>
          <cell r="AE361" t="str">
            <v>Projects</v>
          </cell>
          <cell r="AF361" t="str">
            <v>Gerencia - Andre Carvalho</v>
          </cell>
        </row>
        <row r="362">
          <cell r="F362">
            <v>39861</v>
          </cell>
          <cell r="T362">
            <v>3447.5</v>
          </cell>
          <cell r="U362">
            <v>39861</v>
          </cell>
          <cell r="V362" t="str">
            <v>Boleto</v>
          </cell>
          <cell r="W362" t="str">
            <v>Recebido</v>
          </cell>
          <cell r="Y362" t="str">
            <v>Serviços de Consultoria</v>
          </cell>
          <cell r="Z362" t="e">
            <v>#REF!</v>
          </cell>
          <cell r="AA362" t="str">
            <v>IGB - Suporte Baan IV</v>
          </cell>
          <cell r="AB362" t="str">
            <v>IGB</v>
          </cell>
          <cell r="AC362" t="str">
            <v>INFOR</v>
          </cell>
          <cell r="AD362" t="str">
            <v>Renato dos Santos Nunes</v>
          </cell>
          <cell r="AE362" t="str">
            <v>Support</v>
          </cell>
          <cell r="AF362" t="str">
            <v>Gerencia - Fabio Dal Colletto</v>
          </cell>
        </row>
        <row r="363">
          <cell r="F363">
            <v>39860</v>
          </cell>
          <cell r="T363">
            <v>3288.55</v>
          </cell>
          <cell r="U363">
            <v>39860</v>
          </cell>
          <cell r="V363" t="str">
            <v>Boleto</v>
          </cell>
          <cell r="W363" t="str">
            <v>Recebido</v>
          </cell>
          <cell r="Y363" t="str">
            <v>Serviços de Consultoria</v>
          </cell>
          <cell r="Z363" t="e">
            <v>#REF!</v>
          </cell>
          <cell r="AA363" t="str">
            <v>SBB - Implantacao Siebel</v>
          </cell>
          <cell r="AB363" t="str">
            <v>SBB</v>
          </cell>
          <cell r="AC363" t="str">
            <v>ORACLE</v>
          </cell>
          <cell r="AD363" t="str">
            <v>Gabriel Polisandro Sowmy</v>
          </cell>
          <cell r="AE363" t="str">
            <v>Specialized Services</v>
          </cell>
          <cell r="AF363" t="str">
            <v>Gerencia - Cristina Gelmetti</v>
          </cell>
        </row>
        <row r="364">
          <cell r="F364">
            <v>39857</v>
          </cell>
          <cell r="T364">
            <v>1670.37</v>
          </cell>
          <cell r="U364">
            <v>39857</v>
          </cell>
          <cell r="V364" t="str">
            <v>Depósito</v>
          </cell>
          <cell r="W364" t="str">
            <v>Recebido</v>
          </cell>
          <cell r="Y364" t="str">
            <v>Serviços de Consultoria</v>
          </cell>
          <cell r="Z364" t="e">
            <v>#REF!</v>
          </cell>
          <cell r="AA364" t="str">
            <v>VM - Suporte ABC</v>
          </cell>
          <cell r="AB364" t="str">
            <v>VM</v>
          </cell>
          <cell r="AC364" t="str">
            <v>INFOR</v>
          </cell>
          <cell r="AD364" t="str">
            <v>Renato dos Santos Nunes</v>
          </cell>
          <cell r="AE364" t="str">
            <v>Support</v>
          </cell>
          <cell r="AF364" t="str">
            <v>Gerencia - Fabio Dal Colletto</v>
          </cell>
        </row>
        <row r="365">
          <cell r="F365">
            <v>39860</v>
          </cell>
          <cell r="T365">
            <v>1670.37</v>
          </cell>
          <cell r="U365">
            <v>39860</v>
          </cell>
          <cell r="V365" t="str">
            <v>Boleto</v>
          </cell>
          <cell r="W365" t="str">
            <v>Recebido</v>
          </cell>
          <cell r="Y365" t="str">
            <v>Serviços de Consultoria</v>
          </cell>
          <cell r="Z365" t="e">
            <v>#REF!</v>
          </cell>
          <cell r="AA365" t="str">
            <v>VISHAY - Suporte Baan IV</v>
          </cell>
          <cell r="AB365" t="str">
            <v>VISHAY PHOENIX</v>
          </cell>
          <cell r="AC365" t="str">
            <v>ORACLE</v>
          </cell>
          <cell r="AD365" t="str">
            <v>Renato dos Santos Nunes</v>
          </cell>
          <cell r="AE365" t="str">
            <v>Support</v>
          </cell>
          <cell r="AF365" t="str">
            <v>Gerencia - Fabio Dal Colletto</v>
          </cell>
        </row>
        <row r="366">
          <cell r="F366">
            <v>39885</v>
          </cell>
          <cell r="T366">
            <v>960.2</v>
          </cell>
          <cell r="U366">
            <v>39885</v>
          </cell>
          <cell r="V366" t="str">
            <v>Depósito</v>
          </cell>
          <cell r="W366" t="str">
            <v>Recebido</v>
          </cell>
          <cell r="Y366" t="str">
            <v>Serviços de Consultoria</v>
          </cell>
          <cell r="Z366" t="e">
            <v>#REF!</v>
          </cell>
          <cell r="AA366" t="str">
            <v>SSA BRASIL - MRS SPED CONTABIL</v>
          </cell>
          <cell r="AB366" t="str">
            <v>INFOR</v>
          </cell>
          <cell r="AC366" t="str">
            <v>INFOR</v>
          </cell>
          <cell r="AD366" t="str">
            <v>Renato dos Santos Nunes</v>
          </cell>
          <cell r="AE366" t="str">
            <v>Projects</v>
          </cell>
          <cell r="AF366" t="str">
            <v>Gerencia - Fabio Dal Colletto</v>
          </cell>
        </row>
        <row r="367">
          <cell r="F367">
            <v>39885</v>
          </cell>
          <cell r="T367">
            <v>1920.4</v>
          </cell>
          <cell r="U367">
            <v>39885</v>
          </cell>
          <cell r="V367" t="str">
            <v>Depósito</v>
          </cell>
          <cell r="W367" t="str">
            <v>Recebido</v>
          </cell>
          <cell r="Y367" t="str">
            <v>Serviços de Consultoria</v>
          </cell>
          <cell r="Z367" t="e">
            <v>#REF!</v>
          </cell>
          <cell r="AA367" t="str">
            <v>SSA BRASIL - MRS SPED CONTABIL</v>
          </cell>
          <cell r="AB367" t="str">
            <v>INFOR</v>
          </cell>
          <cell r="AC367" t="str">
            <v>INFOR</v>
          </cell>
          <cell r="AD367" t="str">
            <v>Renato dos Santos Nunes</v>
          </cell>
          <cell r="AE367" t="str">
            <v>Projects</v>
          </cell>
          <cell r="AF367" t="str">
            <v>Gerencia - Fabio Dal Colletto</v>
          </cell>
        </row>
        <row r="368">
          <cell r="F368">
            <v>39885</v>
          </cell>
          <cell r="T368">
            <v>9601.98</v>
          </cell>
          <cell r="U368">
            <v>39885</v>
          </cell>
          <cell r="V368" t="str">
            <v>Depósito</v>
          </cell>
          <cell r="W368" t="str">
            <v>Recebido</v>
          </cell>
          <cell r="Y368" t="str">
            <v>Serviços de Consultoria</v>
          </cell>
          <cell r="Z368" t="e">
            <v>#REF!</v>
          </cell>
          <cell r="AA368" t="str">
            <v>SSA BRASIL - MRS SPED CONTABIL</v>
          </cell>
          <cell r="AB368" t="str">
            <v>INFOR</v>
          </cell>
          <cell r="AC368" t="str">
            <v>INFOR</v>
          </cell>
          <cell r="AD368" t="str">
            <v>Renato dos Santos Nunes</v>
          </cell>
          <cell r="AE368" t="str">
            <v>Projects</v>
          </cell>
          <cell r="AF368" t="str">
            <v>Gerencia - Fabio Dal Colletto</v>
          </cell>
        </row>
        <row r="369">
          <cell r="F369">
            <v>39885</v>
          </cell>
          <cell r="T369">
            <v>39026.230000000003</v>
          </cell>
          <cell r="U369">
            <v>39885</v>
          </cell>
          <cell r="V369" t="str">
            <v>Depósito</v>
          </cell>
          <cell r="W369" t="str">
            <v>Recebido</v>
          </cell>
          <cell r="Y369" t="str">
            <v>Serviços de Outsourcing</v>
          </cell>
          <cell r="Z369" t="e">
            <v>#REF!</v>
          </cell>
          <cell r="AA369" t="str">
            <v>TIVIT- PROFESSIONAL SERVICES - ALOCACAO C&amp;S</v>
          </cell>
          <cell r="AB369" t="str">
            <v>TIVIT</v>
          </cell>
          <cell r="AC369" t="str">
            <v>P. SERVICES</v>
          </cell>
          <cell r="AD369" t="str">
            <v>Carlos Spinelli Corvino</v>
          </cell>
          <cell r="AE369" t="str">
            <v>Outsourcing</v>
          </cell>
          <cell r="AF369" t="str">
            <v>Professional Services - Spinelli</v>
          </cell>
        </row>
        <row r="370">
          <cell r="F370">
            <v>39862</v>
          </cell>
          <cell r="T370">
            <v>27835.7</v>
          </cell>
          <cell r="U370">
            <v>39862</v>
          </cell>
          <cell r="V370" t="str">
            <v>Depósito</v>
          </cell>
          <cell r="W370" t="str">
            <v>Recebido</v>
          </cell>
          <cell r="Y370" t="str">
            <v>Serviços de Consultoria</v>
          </cell>
          <cell r="Z370" t="e">
            <v>#REF!</v>
          </cell>
          <cell r="AA370" t="str">
            <v>Ciber -  Migracao ERP Ln</v>
          </cell>
          <cell r="AB370" t="str">
            <v>CIBER</v>
          </cell>
          <cell r="AC370" t="str">
            <v>INFOR</v>
          </cell>
          <cell r="AD370" t="str">
            <v>Marcos Theodoro Siqueira Filho</v>
          </cell>
          <cell r="AE370" t="str">
            <v>Projects</v>
          </cell>
          <cell r="AF370" t="str">
            <v>Gerencia - Jeferson Mantovani</v>
          </cell>
        </row>
        <row r="371">
          <cell r="F371">
            <v>39910</v>
          </cell>
          <cell r="T371">
            <v>70849.62</v>
          </cell>
          <cell r="U371">
            <v>39910</v>
          </cell>
          <cell r="V371" t="str">
            <v>Boleto</v>
          </cell>
          <cell r="W371" t="str">
            <v>Recebido</v>
          </cell>
          <cell r="Y371" t="str">
            <v>Serviços de Consultoria</v>
          </cell>
          <cell r="Z371" t="e">
            <v>#REF!</v>
          </cell>
          <cell r="AA371" t="str">
            <v>Ciber -  Migracao ERP Ln</v>
          </cell>
          <cell r="AB371" t="str">
            <v>CIBER</v>
          </cell>
          <cell r="AC371" t="str">
            <v>INFOR</v>
          </cell>
          <cell r="AD371" t="str">
            <v>Marcos Theodoro Siqueira Filho</v>
          </cell>
          <cell r="AE371" t="str">
            <v>Projects</v>
          </cell>
          <cell r="AF371" t="str">
            <v>Gerencia - Jeferson Mantovani</v>
          </cell>
        </row>
        <row r="372">
          <cell r="F372">
            <v>39862</v>
          </cell>
          <cell r="T372">
            <v>119261.61</v>
          </cell>
          <cell r="U372">
            <v>39862</v>
          </cell>
          <cell r="V372" t="str">
            <v>Depósito</v>
          </cell>
          <cell r="W372" t="str">
            <v>Recebido</v>
          </cell>
          <cell r="Y372" t="str">
            <v>Serviços de Consultoria</v>
          </cell>
          <cell r="Z372" t="e">
            <v>#REF!</v>
          </cell>
          <cell r="AA372" t="str">
            <v>Ciber -  Migracao ERP Ln</v>
          </cell>
          <cell r="AB372" t="str">
            <v>CIBER</v>
          </cell>
          <cell r="AC372" t="str">
            <v>INFOR</v>
          </cell>
          <cell r="AD372" t="str">
            <v>Marcos Theodoro Siqueira Filho</v>
          </cell>
          <cell r="AE372" t="str">
            <v>Projects</v>
          </cell>
          <cell r="AF372" t="str">
            <v>Gerencia - Jeferson Mantovani</v>
          </cell>
        </row>
        <row r="373">
          <cell r="F373">
            <v>39888</v>
          </cell>
          <cell r="T373">
            <v>46742.01</v>
          </cell>
          <cell r="U373">
            <v>39888</v>
          </cell>
          <cell r="V373" t="str">
            <v>Depósito</v>
          </cell>
          <cell r="W373" t="str">
            <v>Recebido</v>
          </cell>
          <cell r="Y373" t="str">
            <v>Serviços de Consultoria</v>
          </cell>
          <cell r="Z373" t="e">
            <v>#REF!</v>
          </cell>
          <cell r="AA373" t="str">
            <v>Ciber -  Migracao ERP Ln</v>
          </cell>
          <cell r="AB373" t="str">
            <v>CIBER</v>
          </cell>
          <cell r="AC373" t="str">
            <v>INFOR</v>
          </cell>
          <cell r="AD373" t="str">
            <v>Marcos Theodoro Siqueira Filho</v>
          </cell>
          <cell r="AE373" t="str">
            <v>Projects</v>
          </cell>
          <cell r="AF373" t="str">
            <v>Gerencia - Jeferson Mantovani</v>
          </cell>
        </row>
        <row r="374">
          <cell r="F374">
            <v>39920</v>
          </cell>
          <cell r="T374">
            <v>12238.04</v>
          </cell>
          <cell r="U374">
            <v>39920</v>
          </cell>
          <cell r="V374" t="str">
            <v>Ted</v>
          </cell>
          <cell r="W374" t="str">
            <v>Recebido</v>
          </cell>
          <cell r="Y374" t="str">
            <v>Serviços de Consultoria</v>
          </cell>
          <cell r="Z374" t="e">
            <v>#REF!</v>
          </cell>
          <cell r="AA374" t="str">
            <v>Siemens - Consultoria</v>
          </cell>
          <cell r="AB374" t="str">
            <v>SIEMENS</v>
          </cell>
          <cell r="AC374" t="str">
            <v>INFOR</v>
          </cell>
          <cell r="AD374" t="str">
            <v>Marcos Theodoro Siqueira Filho</v>
          </cell>
          <cell r="AE374" t="str">
            <v>Projects</v>
          </cell>
          <cell r="AF374" t="str">
            <v>Gerencia - Carlos Barbosa</v>
          </cell>
        </row>
        <row r="375">
          <cell r="F375">
            <v>39885</v>
          </cell>
          <cell r="T375">
            <v>26842.98</v>
          </cell>
          <cell r="U375">
            <v>39885</v>
          </cell>
          <cell r="V375" t="str">
            <v>Depósito</v>
          </cell>
          <cell r="W375" t="str">
            <v>Recebido</v>
          </cell>
          <cell r="Y375" t="str">
            <v>Serviços de Consultoria</v>
          </cell>
          <cell r="Z375" t="e">
            <v>#REF!</v>
          </cell>
          <cell r="AA375" t="str">
            <v>SSA BRASIL - CIBER Customizações Ln</v>
          </cell>
          <cell r="AB375" t="str">
            <v>INFOR</v>
          </cell>
          <cell r="AC375" t="str">
            <v>ORACLE</v>
          </cell>
          <cell r="AD375" t="str">
            <v>Renato dos Santos Nunes</v>
          </cell>
          <cell r="AE375" t="str">
            <v>Support</v>
          </cell>
          <cell r="AF375" t="str">
            <v>Gerencia - Jeferson Mantovani</v>
          </cell>
        </row>
        <row r="376">
          <cell r="F376">
            <v>39861</v>
          </cell>
          <cell r="T376">
            <v>6569.5</v>
          </cell>
          <cell r="U376">
            <v>39861</v>
          </cell>
          <cell r="V376" t="str">
            <v>Boleto</v>
          </cell>
          <cell r="W376" t="str">
            <v>Recebido</v>
          </cell>
          <cell r="Y376" t="str">
            <v>Serviços de Consultoria</v>
          </cell>
          <cell r="Z376" t="e">
            <v>#REF!</v>
          </cell>
          <cell r="AA376" t="str">
            <v>MULTEK - Consultoria Baan</v>
          </cell>
          <cell r="AB376" t="str">
            <v>MULTEK</v>
          </cell>
          <cell r="AC376" t="str">
            <v>INFOR</v>
          </cell>
          <cell r="AD376" t="str">
            <v>Gabriel Polisandro Sowmy</v>
          </cell>
          <cell r="AE376" t="str">
            <v>Specialized Services</v>
          </cell>
          <cell r="AF376" t="str">
            <v>Gerencia - Cristina Gelmetti</v>
          </cell>
        </row>
        <row r="377">
          <cell r="F377">
            <v>39869</v>
          </cell>
          <cell r="T377">
            <v>9271.6</v>
          </cell>
          <cell r="U377">
            <v>39869</v>
          </cell>
          <cell r="V377" t="str">
            <v>Boleto</v>
          </cell>
          <cell r="W377" t="str">
            <v>Recebido</v>
          </cell>
          <cell r="Y377" t="str">
            <v>Serviços de Consultoria</v>
          </cell>
          <cell r="Z377" t="e">
            <v>#REF!</v>
          </cell>
          <cell r="AA377" t="str">
            <v>HITACHI - Consultoria</v>
          </cell>
          <cell r="AB377" t="str">
            <v>HITACHI</v>
          </cell>
          <cell r="AC377" t="str">
            <v>INFOR</v>
          </cell>
          <cell r="AD377" t="str">
            <v>Marcos Theodoro Siqueira Filho</v>
          </cell>
          <cell r="AE377" t="str">
            <v>Specialized Services</v>
          </cell>
          <cell r="AF377" t="str">
            <v>Gerencia - Jeferson Mantovani</v>
          </cell>
        </row>
        <row r="378">
          <cell r="F378">
            <v>39869</v>
          </cell>
          <cell r="T378">
            <v>4814.28</v>
          </cell>
          <cell r="U378">
            <v>39869</v>
          </cell>
          <cell r="V378" t="str">
            <v>Boleto</v>
          </cell>
          <cell r="W378" t="str">
            <v>Recebido</v>
          </cell>
          <cell r="Y378" t="str">
            <v>Serviços de Consultoria</v>
          </cell>
          <cell r="Z378" t="e">
            <v>#REF!</v>
          </cell>
          <cell r="AA378" t="str">
            <v>HITACHI - Consultoria</v>
          </cell>
          <cell r="AB378" t="str">
            <v>HITACHI</v>
          </cell>
          <cell r="AC378" t="str">
            <v>INFOR</v>
          </cell>
          <cell r="AD378" t="str">
            <v>Marcos Theodoro Siqueira Filho</v>
          </cell>
          <cell r="AE378" t="str">
            <v>Specialized Services</v>
          </cell>
          <cell r="AF378" t="str">
            <v>Gerencia - Jeferson Mantovani</v>
          </cell>
        </row>
        <row r="379">
          <cell r="F379">
            <v>39869</v>
          </cell>
          <cell r="T379">
            <v>8454.85</v>
          </cell>
          <cell r="U379">
            <v>39869</v>
          </cell>
          <cell r="V379" t="str">
            <v>Boleto</v>
          </cell>
          <cell r="W379" t="str">
            <v>Recebido</v>
          </cell>
          <cell r="Y379" t="str">
            <v>Serviços de Consultoria</v>
          </cell>
          <cell r="Z379" t="e">
            <v>#REF!</v>
          </cell>
          <cell r="AA379" t="str">
            <v>HITACHI - Consultoria</v>
          </cell>
          <cell r="AB379" t="str">
            <v>HITACHI</v>
          </cell>
          <cell r="AC379" t="str">
            <v>INFOR</v>
          </cell>
          <cell r="AD379" t="str">
            <v>Marcos Theodoro Siqueira Filho</v>
          </cell>
          <cell r="AE379" t="str">
            <v>Specialized Services</v>
          </cell>
          <cell r="AF379" t="str">
            <v>Gerencia - Jeferson Mantovani</v>
          </cell>
        </row>
        <row r="380">
          <cell r="F380">
            <v>39861</v>
          </cell>
          <cell r="T380">
            <v>158905.85999999999</v>
          </cell>
          <cell r="U380">
            <v>39861</v>
          </cell>
          <cell r="V380" t="str">
            <v>Boleto</v>
          </cell>
          <cell r="W380" t="str">
            <v>Recebido</v>
          </cell>
          <cell r="Y380" t="str">
            <v>Serviços de Consultoria</v>
          </cell>
          <cell r="Z380" t="e">
            <v>#REF!</v>
          </cell>
          <cell r="AA380" t="str">
            <v>ANGLO AMERICAN - LBP Program</v>
          </cell>
          <cell r="AB380" t="str">
            <v>ANGLO AMERICAN</v>
          </cell>
          <cell r="AC380" t="str">
            <v>HYPERION</v>
          </cell>
          <cell r="AD380" t="str">
            <v>Evandro Luis Armelin</v>
          </cell>
          <cell r="AE380" t="str">
            <v>Projects</v>
          </cell>
          <cell r="AF380" t="str">
            <v>Gerencia - Alex Sugiyama</v>
          </cell>
        </row>
        <row r="381">
          <cell r="F381">
            <v>39864</v>
          </cell>
          <cell r="T381">
            <v>7061.54</v>
          </cell>
          <cell r="U381">
            <v>39864</v>
          </cell>
          <cell r="V381" t="str">
            <v>Boleto</v>
          </cell>
          <cell r="W381" t="str">
            <v>Recebido</v>
          </cell>
          <cell r="Y381" t="str">
            <v>Serviços de Outsourcing</v>
          </cell>
          <cell r="Z381" t="e">
            <v>#REF!</v>
          </cell>
          <cell r="AA381" t="str">
            <v>APPLE - Call Center</v>
          </cell>
          <cell r="AB381" t="str">
            <v>APPLE</v>
          </cell>
          <cell r="AC381" t="str">
            <v>P. SERVICES</v>
          </cell>
          <cell r="AD381" t="str">
            <v>Luciana Porto de Lira</v>
          </cell>
          <cell r="AE381" t="str">
            <v>Outsourcing</v>
          </cell>
          <cell r="AF381" t="str">
            <v>APPLE</v>
          </cell>
        </row>
        <row r="382">
          <cell r="F382">
            <v>39861</v>
          </cell>
          <cell r="T382">
            <v>2192.37</v>
          </cell>
          <cell r="U382">
            <v>39861</v>
          </cell>
          <cell r="V382" t="str">
            <v>Boleto</v>
          </cell>
          <cell r="W382" t="str">
            <v>Recebido</v>
          </cell>
          <cell r="Y382" t="str">
            <v>Serviços de Consultoria</v>
          </cell>
          <cell r="Z382" t="e">
            <v>#REF!</v>
          </cell>
          <cell r="AA382" t="str">
            <v>Gazit - Implementacao Siebel On Demand</v>
          </cell>
          <cell r="AB382" t="str">
            <v>GAZIT</v>
          </cell>
          <cell r="AC382" t="str">
            <v>ORACLE</v>
          </cell>
          <cell r="AD382" t="str">
            <v>Maria Cristina Peixoto Gelmetti</v>
          </cell>
          <cell r="AE382" t="str">
            <v>Projects</v>
          </cell>
          <cell r="AF382" t="str">
            <v>Gerencia - Cristina Gelmetti</v>
          </cell>
        </row>
        <row r="383">
          <cell r="F383">
            <v>39891</v>
          </cell>
          <cell r="T383">
            <v>12375.21</v>
          </cell>
          <cell r="U383">
            <v>39891</v>
          </cell>
          <cell r="V383" t="str">
            <v>Depósito</v>
          </cell>
          <cell r="W383" t="str">
            <v>Recebido</v>
          </cell>
          <cell r="Y383" t="str">
            <v>Serviços de Outsourcing</v>
          </cell>
          <cell r="Z383" t="e">
            <v>#REF!</v>
          </cell>
          <cell r="AA383" t="str">
            <v>TIVIT - PROFESSIONAL SERVICES - ALOCACAO - ITO</v>
          </cell>
          <cell r="AB383" t="str">
            <v>TIVIT</v>
          </cell>
          <cell r="AC383" t="str">
            <v>P. SERVICES</v>
          </cell>
          <cell r="AD383" t="str">
            <v>Carlos Spinelli Corvino</v>
          </cell>
          <cell r="AE383" t="str">
            <v>Outsourcing</v>
          </cell>
          <cell r="AF383" t="str">
            <v>Professional Services - Spinelli</v>
          </cell>
        </row>
        <row r="384">
          <cell r="F384">
            <v>39882</v>
          </cell>
          <cell r="T384">
            <v>5308.86</v>
          </cell>
          <cell r="U384">
            <v>39882</v>
          </cell>
          <cell r="V384" t="str">
            <v>Boleto</v>
          </cell>
          <cell r="W384" t="str">
            <v>Recebido</v>
          </cell>
          <cell r="Y384" t="str">
            <v>Serviços de Outsourcing</v>
          </cell>
          <cell r="Z384" t="e">
            <v>#REF!</v>
          </cell>
          <cell r="AA384" t="str">
            <v>TIVIT - PROFESSIONAL SERVICES - ALOCACAO - ITO</v>
          </cell>
          <cell r="AB384" t="str">
            <v>TIVIT</v>
          </cell>
          <cell r="AC384" t="str">
            <v>P. SERVICES</v>
          </cell>
          <cell r="AD384" t="str">
            <v>Carlos Spinelli Corvino</v>
          </cell>
          <cell r="AE384" t="str">
            <v>Outsourcing</v>
          </cell>
          <cell r="AF384" t="str">
            <v>Professional Services - Spinelli</v>
          </cell>
        </row>
        <row r="385">
          <cell r="F385">
            <v>39882</v>
          </cell>
          <cell r="T385">
            <v>12512.63</v>
          </cell>
          <cell r="U385">
            <v>39882</v>
          </cell>
          <cell r="V385" t="str">
            <v>Boleto</v>
          </cell>
          <cell r="W385" t="str">
            <v>Recebido</v>
          </cell>
          <cell r="Y385" t="str">
            <v>Serviços de Outsourcing</v>
          </cell>
          <cell r="Z385" t="e">
            <v>#REF!</v>
          </cell>
          <cell r="AA385" t="str">
            <v>TIVIT - PROFESSIONAL SERVICES - ALOCACAO - ITO</v>
          </cell>
          <cell r="AB385" t="str">
            <v>TIVIT</v>
          </cell>
          <cell r="AC385" t="str">
            <v>P. SERVICES</v>
          </cell>
          <cell r="AD385" t="str">
            <v>Carlos Spinelli Corvino</v>
          </cell>
          <cell r="AE385" t="str">
            <v>Outsourcing</v>
          </cell>
          <cell r="AF385" t="str">
            <v>Professional Services - Spinelli</v>
          </cell>
        </row>
        <row r="386">
          <cell r="F386">
            <v>39937</v>
          </cell>
          <cell r="T386">
            <v>12201.95</v>
          </cell>
          <cell r="U386">
            <v>39937</v>
          </cell>
          <cell r="V386" t="str">
            <v>Depósito</v>
          </cell>
          <cell r="W386" t="str">
            <v>Recebido</v>
          </cell>
          <cell r="Y386" t="str">
            <v>Serviços de Outsourcing</v>
          </cell>
          <cell r="Z386" t="e">
            <v>#REF!</v>
          </cell>
          <cell r="AA386" t="str">
            <v>TIVIT - PROFESSIONAL SERVICES - ALOCACAO - ITO</v>
          </cell>
          <cell r="AB386" t="str">
            <v>TIVIT</v>
          </cell>
          <cell r="AC386" t="str">
            <v>P. SERVICES</v>
          </cell>
          <cell r="AD386" t="str">
            <v>Carlos Spinelli Corvino</v>
          </cell>
          <cell r="AE386" t="str">
            <v>Outsourcing</v>
          </cell>
          <cell r="AF386" t="str">
            <v>Professional Services - Spinelli</v>
          </cell>
        </row>
        <row r="387">
          <cell r="F387">
            <v>39862</v>
          </cell>
          <cell r="T387">
            <v>12012.8</v>
          </cell>
          <cell r="U387">
            <v>39862</v>
          </cell>
          <cell r="V387" t="str">
            <v>Depósito</v>
          </cell>
          <cell r="W387" t="str">
            <v>Recebido</v>
          </cell>
          <cell r="Y387" t="str">
            <v>Serviços de Consultoria</v>
          </cell>
          <cell r="Z387" t="e">
            <v>#REF!</v>
          </cell>
          <cell r="AA387" t="str">
            <v>Ciber -  Migracao ERP Ln</v>
          </cell>
          <cell r="AB387" t="str">
            <v>CIBER</v>
          </cell>
          <cell r="AC387" t="str">
            <v>INFOR</v>
          </cell>
          <cell r="AD387" t="str">
            <v>Marcos Theodoro Siqueira Filho</v>
          </cell>
          <cell r="AE387" t="str">
            <v>Projects</v>
          </cell>
          <cell r="AF387" t="str">
            <v>Gerencia - Jeferson Mantovani</v>
          </cell>
        </row>
        <row r="388">
          <cell r="F388">
            <v>39870</v>
          </cell>
          <cell r="T388">
            <v>7049.68</v>
          </cell>
          <cell r="U388">
            <v>39870</v>
          </cell>
          <cell r="V388" t="str">
            <v>Ted</v>
          </cell>
          <cell r="W388" t="str">
            <v>Recebido</v>
          </cell>
          <cell r="Y388" t="str">
            <v>Serviços de Outsourcing</v>
          </cell>
          <cell r="Z388" t="e">
            <v>#REF!</v>
          </cell>
          <cell r="AA388" t="str">
            <v>Vetco Gray - Suporte Web (Net)</v>
          </cell>
          <cell r="AB388" t="str">
            <v>VETCO</v>
          </cell>
          <cell r="AC388" t="str">
            <v>INFOR</v>
          </cell>
          <cell r="AD388" t="str">
            <v>Marcos Theodoro Siqueira Filho</v>
          </cell>
          <cell r="AE388" t="str">
            <v>Outsourcing</v>
          </cell>
          <cell r="AF388" t="str">
            <v>Gerencia - Jeferson Mantovani</v>
          </cell>
        </row>
        <row r="389">
          <cell r="F389" t="str">
            <v>cancelada</v>
          </cell>
          <cell r="T389">
            <v>0</v>
          </cell>
          <cell r="V389" t="str">
            <v>Cancelada</v>
          </cell>
          <cell r="W389" t="str">
            <v>Cancelada</v>
          </cell>
          <cell r="X389" t="str">
            <v>erro</v>
          </cell>
          <cell r="Z389" t="e">
            <v>#REF!</v>
          </cell>
          <cell r="AA389" t="str">
            <v>Cancelada</v>
          </cell>
          <cell r="AB389" t="str">
            <v>Cancelada</v>
          </cell>
          <cell r="AC389" t="str">
            <v>Cancelada</v>
          </cell>
          <cell r="AD389" t="str">
            <v>Cancelada</v>
          </cell>
          <cell r="AE389" t="str">
            <v>Cancelada</v>
          </cell>
          <cell r="AF389" t="str">
            <v>Cancelada</v>
          </cell>
        </row>
        <row r="390">
          <cell r="F390">
            <v>39869</v>
          </cell>
          <cell r="T390">
            <v>2027.16</v>
          </cell>
          <cell r="U390">
            <v>39869</v>
          </cell>
          <cell r="V390" t="str">
            <v>Ted</v>
          </cell>
          <cell r="W390" t="str">
            <v>Recebido</v>
          </cell>
          <cell r="Y390" t="str">
            <v>Serviços de Consultoria</v>
          </cell>
          <cell r="Z390" t="e">
            <v>#REF!</v>
          </cell>
          <cell r="AA390" t="str">
            <v>ORACLE - Localizacoes</v>
          </cell>
          <cell r="AB390" t="str">
            <v>ORACLE</v>
          </cell>
          <cell r="AC390" t="str">
            <v>ORACLE</v>
          </cell>
          <cell r="AD390" t="str">
            <v>Renato dos Santos Nunes</v>
          </cell>
          <cell r="AE390" t="str">
            <v>Projects</v>
          </cell>
          <cell r="AF390" t="str">
            <v>Gerencia - Fabio Dal Colletto</v>
          </cell>
        </row>
        <row r="391">
          <cell r="F391">
            <v>39869</v>
          </cell>
          <cell r="T391">
            <v>9538.91</v>
          </cell>
          <cell r="U391">
            <v>39869</v>
          </cell>
          <cell r="V391" t="str">
            <v>Ted</v>
          </cell>
          <cell r="W391" t="str">
            <v>Recebido</v>
          </cell>
          <cell r="Y391" t="str">
            <v>Serviços de Consultoria</v>
          </cell>
          <cell r="Z391" t="e">
            <v>#REF!</v>
          </cell>
          <cell r="AA391" t="str">
            <v>ORACLE - SENAC Desenvolvimento</v>
          </cell>
          <cell r="AB391" t="str">
            <v>ORACLE</v>
          </cell>
          <cell r="AC391" t="str">
            <v>ORACLE</v>
          </cell>
          <cell r="AD391" t="str">
            <v>Renato dos Santos Nunes</v>
          </cell>
          <cell r="AE391" t="str">
            <v>Development</v>
          </cell>
          <cell r="AF391" t="str">
            <v>Gerencia - Fabio Dal Colletto</v>
          </cell>
        </row>
        <row r="392">
          <cell r="F392">
            <v>39860</v>
          </cell>
          <cell r="T392">
            <v>1859.6</v>
          </cell>
          <cell r="U392">
            <v>39860</v>
          </cell>
          <cell r="V392" t="str">
            <v>Boleto</v>
          </cell>
          <cell r="W392" t="str">
            <v>Recebido</v>
          </cell>
          <cell r="Y392" t="str">
            <v>Serviços de Consultoria</v>
          </cell>
          <cell r="Z392" t="e">
            <v>#REF!</v>
          </cell>
          <cell r="AA392" t="str">
            <v>HARRIS - SUPORTE ABC</v>
          </cell>
          <cell r="AB392" t="str">
            <v>HARRIS</v>
          </cell>
          <cell r="AC392" t="str">
            <v>INFOR</v>
          </cell>
          <cell r="AD392" t="str">
            <v>Renato dos Santos Nunes</v>
          </cell>
          <cell r="AE392" t="str">
            <v>Support</v>
          </cell>
          <cell r="AF392" t="str">
            <v>Gerencia - Fabio Dal Colletto</v>
          </cell>
        </row>
        <row r="393">
          <cell r="F393" t="str">
            <v>cancelada</v>
          </cell>
          <cell r="T393">
            <v>0</v>
          </cell>
          <cell r="V393" t="str">
            <v>Cancelada</v>
          </cell>
          <cell r="W393" t="str">
            <v>Cancelada</v>
          </cell>
          <cell r="X393" t="str">
            <v>erro</v>
          </cell>
          <cell r="Z393" t="e">
            <v>#REF!</v>
          </cell>
          <cell r="AA393" t="str">
            <v>Cancelada</v>
          </cell>
          <cell r="AB393" t="str">
            <v>Cancelada</v>
          </cell>
          <cell r="AC393" t="str">
            <v>Cancelada</v>
          </cell>
          <cell r="AD393" t="str">
            <v>Cancelada</v>
          </cell>
          <cell r="AE393" t="str">
            <v>Cancelada</v>
          </cell>
          <cell r="AF393" t="str">
            <v>Cancelada</v>
          </cell>
        </row>
        <row r="394">
          <cell r="F394" t="str">
            <v>cancelada</v>
          </cell>
          <cell r="T394">
            <v>0</v>
          </cell>
          <cell r="V394" t="str">
            <v>Cancelada</v>
          </cell>
          <cell r="W394" t="str">
            <v>Cancelada</v>
          </cell>
          <cell r="X394" t="str">
            <v>erro</v>
          </cell>
          <cell r="Z394" t="e">
            <v>#REF!</v>
          </cell>
          <cell r="AA394" t="str">
            <v>Cancelada</v>
          </cell>
          <cell r="AB394" t="str">
            <v>Cancelada</v>
          </cell>
          <cell r="AC394" t="str">
            <v>Cancelada</v>
          </cell>
          <cell r="AD394" t="str">
            <v>Cancelada</v>
          </cell>
          <cell r="AE394" t="str">
            <v>Cancelada</v>
          </cell>
          <cell r="AF394" t="str">
            <v>Cancelada</v>
          </cell>
        </row>
        <row r="395">
          <cell r="F395" t="str">
            <v>cancelada</v>
          </cell>
          <cell r="T395">
            <v>0</v>
          </cell>
          <cell r="V395" t="str">
            <v>Cancelada</v>
          </cell>
          <cell r="W395" t="str">
            <v>Cancelada</v>
          </cell>
          <cell r="X395" t="str">
            <v>erro</v>
          </cell>
          <cell r="Z395" t="e">
            <v>#REF!</v>
          </cell>
          <cell r="AA395" t="str">
            <v>Cancelada</v>
          </cell>
          <cell r="AB395" t="str">
            <v>Cancelada</v>
          </cell>
          <cell r="AC395" t="str">
            <v>Cancelada</v>
          </cell>
          <cell r="AD395" t="str">
            <v>Cancelada</v>
          </cell>
          <cell r="AE395" t="str">
            <v>Cancelada</v>
          </cell>
          <cell r="AF395" t="str">
            <v>Cancelada</v>
          </cell>
        </row>
        <row r="396">
          <cell r="F396" t="str">
            <v>cancelada</v>
          </cell>
          <cell r="T396">
            <v>0</v>
          </cell>
          <cell r="V396" t="str">
            <v>Cancelada</v>
          </cell>
          <cell r="W396" t="str">
            <v>Cancelada</v>
          </cell>
          <cell r="X396" t="str">
            <v>erro</v>
          </cell>
          <cell r="Z396" t="e">
            <v>#REF!</v>
          </cell>
          <cell r="AA396" t="str">
            <v>Cancelada</v>
          </cell>
          <cell r="AB396" t="str">
            <v>Cancelada</v>
          </cell>
          <cell r="AC396" t="str">
            <v>Cancelada</v>
          </cell>
          <cell r="AD396" t="str">
            <v>Cancelada</v>
          </cell>
          <cell r="AE396" t="str">
            <v>Cancelada</v>
          </cell>
          <cell r="AF396" t="str">
            <v>Cancelada</v>
          </cell>
        </row>
        <row r="397">
          <cell r="F397" t="str">
            <v>cancelada</v>
          </cell>
          <cell r="T397">
            <v>0</v>
          </cell>
          <cell r="V397" t="str">
            <v>Cancelada</v>
          </cell>
          <cell r="W397" t="str">
            <v>Cancelada</v>
          </cell>
          <cell r="X397" t="str">
            <v>erro</v>
          </cell>
          <cell r="Z397" t="e">
            <v>#REF!</v>
          </cell>
          <cell r="AA397" t="str">
            <v>Cancelada</v>
          </cell>
          <cell r="AB397" t="str">
            <v>Cancelada</v>
          </cell>
          <cell r="AC397" t="str">
            <v>Cancelada</v>
          </cell>
          <cell r="AD397" t="str">
            <v>Cancelada</v>
          </cell>
          <cell r="AE397" t="str">
            <v>Cancelada</v>
          </cell>
          <cell r="AF397" t="str">
            <v>Cancelada</v>
          </cell>
        </row>
        <row r="398">
          <cell r="F398">
            <v>39892</v>
          </cell>
          <cell r="T398">
            <v>10016.14</v>
          </cell>
          <cell r="U398">
            <v>39892</v>
          </cell>
          <cell r="V398" t="str">
            <v>Ted</v>
          </cell>
          <cell r="W398" t="str">
            <v>Recebido</v>
          </cell>
          <cell r="Y398" t="str">
            <v>Serviços de Consultoria</v>
          </cell>
          <cell r="Z398" t="e">
            <v>#REF!</v>
          </cell>
          <cell r="AA398" t="str">
            <v>SSA BRASIL - SUPORTE MANUFATURA</v>
          </cell>
          <cell r="AB398" t="str">
            <v>INFOR</v>
          </cell>
          <cell r="AC398" t="str">
            <v>INFOR</v>
          </cell>
          <cell r="AD398" t="str">
            <v>Enio Jose Ciappa</v>
          </cell>
          <cell r="AE398" t="str">
            <v>Specialized Services</v>
          </cell>
          <cell r="AF398" t="str">
            <v>Gerencia - Jeferson Mantovani</v>
          </cell>
        </row>
        <row r="399">
          <cell r="F399">
            <v>39885</v>
          </cell>
          <cell r="T399">
            <v>28789.9</v>
          </cell>
          <cell r="U399">
            <v>39885</v>
          </cell>
          <cell r="V399" t="str">
            <v>Depósito</v>
          </cell>
          <cell r="W399" t="str">
            <v>Recebido</v>
          </cell>
          <cell r="Y399" t="str">
            <v>Serviços de Consultoria</v>
          </cell>
          <cell r="Z399" t="e">
            <v>#REF!</v>
          </cell>
          <cell r="AA399" t="str">
            <v>SSA BRASIL - LIEBHERR</v>
          </cell>
          <cell r="AB399" t="str">
            <v>INFOR</v>
          </cell>
          <cell r="AC399" t="str">
            <v>INFOR</v>
          </cell>
          <cell r="AD399" t="str">
            <v>Enio Jose Ciappa</v>
          </cell>
          <cell r="AE399" t="str">
            <v>Specialized Services</v>
          </cell>
          <cell r="AF399" t="str">
            <v>Gerencia - Jeferson Mantovani</v>
          </cell>
        </row>
        <row r="400">
          <cell r="F400">
            <v>39885</v>
          </cell>
          <cell r="T400">
            <v>10377.93</v>
          </cell>
          <cell r="U400">
            <v>39885</v>
          </cell>
          <cell r="V400" t="str">
            <v>Depósito</v>
          </cell>
          <cell r="W400" t="str">
            <v>Recebido</v>
          </cell>
          <cell r="Y400" t="str">
            <v>Serviços de Consultoria</v>
          </cell>
          <cell r="Z400" t="e">
            <v>#REF!</v>
          </cell>
          <cell r="AA400" t="str">
            <v>SSA BRASIL - CEMEC Sped Fiscal</v>
          </cell>
          <cell r="AB400" t="str">
            <v>INFOR</v>
          </cell>
          <cell r="AC400" t="str">
            <v>INFOR</v>
          </cell>
          <cell r="AD400" t="str">
            <v>Enio Jose Ciappa</v>
          </cell>
          <cell r="AE400" t="str">
            <v>Projects</v>
          </cell>
          <cell r="AF400" t="str">
            <v>Gerencia - Fabio Dal Colletto</v>
          </cell>
        </row>
        <row r="401">
          <cell r="F401">
            <v>39885</v>
          </cell>
          <cell r="T401">
            <v>4521.6899999999996</v>
          </cell>
          <cell r="U401">
            <v>39885</v>
          </cell>
          <cell r="V401" t="str">
            <v>Depósito</v>
          </cell>
          <cell r="W401" t="str">
            <v>Recebido</v>
          </cell>
          <cell r="Y401" t="str">
            <v>Serviços de Consultoria</v>
          </cell>
          <cell r="Z401" t="e">
            <v>#REF!</v>
          </cell>
          <cell r="AA401" t="str">
            <v>SSA Brasil - Hidracor Sped Fiscal</v>
          </cell>
          <cell r="AB401" t="str">
            <v>INFOR</v>
          </cell>
          <cell r="AC401" t="str">
            <v>INFOR</v>
          </cell>
          <cell r="AD401" t="str">
            <v>Enio Jose Ciappa</v>
          </cell>
          <cell r="AE401" t="str">
            <v>Projects</v>
          </cell>
          <cell r="AF401" t="str">
            <v>Gerencia - Fabio Dal Colletto</v>
          </cell>
        </row>
        <row r="402">
          <cell r="F402" t="str">
            <v>cancelada</v>
          </cell>
          <cell r="T402">
            <v>0</v>
          </cell>
          <cell r="V402" t="str">
            <v>Cancelada</v>
          </cell>
          <cell r="W402" t="str">
            <v>Cancelada</v>
          </cell>
          <cell r="X402" t="str">
            <v>erro</v>
          </cell>
          <cell r="Z402" t="e">
            <v>#REF!</v>
          </cell>
          <cell r="AA402" t="str">
            <v>Cancelada</v>
          </cell>
          <cell r="AB402" t="str">
            <v>Cancelada</v>
          </cell>
          <cell r="AC402" t="str">
            <v>Cancelada</v>
          </cell>
          <cell r="AD402" t="str">
            <v>Cancelada</v>
          </cell>
          <cell r="AE402" t="str">
            <v>Cancelada</v>
          </cell>
          <cell r="AF402" t="str">
            <v>Cancelada</v>
          </cell>
        </row>
        <row r="403">
          <cell r="F403">
            <v>39885</v>
          </cell>
          <cell r="T403">
            <v>30616.21</v>
          </cell>
          <cell r="U403">
            <v>39885</v>
          </cell>
          <cell r="V403" t="str">
            <v>Depósito</v>
          </cell>
          <cell r="W403" t="str">
            <v>Recebido</v>
          </cell>
          <cell r="Y403" t="str">
            <v>Serviços de Consultoria</v>
          </cell>
          <cell r="Z403" t="e">
            <v>#REF!</v>
          </cell>
          <cell r="AA403" t="str">
            <v>SSA Brasil - Casas Bahia</v>
          </cell>
          <cell r="AB403" t="str">
            <v>INFOR</v>
          </cell>
          <cell r="AC403" t="str">
            <v>INFOR</v>
          </cell>
          <cell r="AD403" t="str">
            <v>Enio Jose Ciappa</v>
          </cell>
          <cell r="AE403" t="str">
            <v>Specialized Services</v>
          </cell>
          <cell r="AF403" t="str">
            <v>Gerencia - Jeferson Mantovani</v>
          </cell>
        </row>
        <row r="404">
          <cell r="F404">
            <v>39885</v>
          </cell>
          <cell r="T404">
            <v>5032.71</v>
          </cell>
          <cell r="U404">
            <v>39885</v>
          </cell>
          <cell r="V404" t="str">
            <v>Depósito</v>
          </cell>
          <cell r="W404" t="str">
            <v>Recebido</v>
          </cell>
          <cell r="Y404" t="str">
            <v>Serviços de Consultoria</v>
          </cell>
          <cell r="Z404" t="e">
            <v>#REF!</v>
          </cell>
          <cell r="AA404" t="str">
            <v>SSA Brasil - Gyotoku Sped Fiscal</v>
          </cell>
          <cell r="AB404" t="str">
            <v>INFOR</v>
          </cell>
          <cell r="AC404" t="str">
            <v>INFOR</v>
          </cell>
          <cell r="AD404" t="str">
            <v>Marcos Theodoro Siqueira Filho</v>
          </cell>
          <cell r="AE404" t="str">
            <v>Projects</v>
          </cell>
          <cell r="AF404" t="str">
            <v>Gerencia - Cristina Gelmetti</v>
          </cell>
        </row>
        <row r="405">
          <cell r="F405" t="str">
            <v>cancelada</v>
          </cell>
          <cell r="T405">
            <v>0</v>
          </cell>
          <cell r="V405" t="str">
            <v>Cancelada</v>
          </cell>
          <cell r="W405" t="str">
            <v>Cancelada</v>
          </cell>
          <cell r="X405" t="str">
            <v>erro</v>
          </cell>
          <cell r="Z405" t="e">
            <v>#REF!</v>
          </cell>
          <cell r="AA405" t="str">
            <v>Cancelada</v>
          </cell>
          <cell r="AB405" t="str">
            <v>Cancelada</v>
          </cell>
          <cell r="AC405" t="str">
            <v>Cancelada</v>
          </cell>
          <cell r="AD405" t="str">
            <v>Cancelada</v>
          </cell>
          <cell r="AE405" t="str">
            <v>Cancelada</v>
          </cell>
          <cell r="AF405" t="str">
            <v>Cancelada</v>
          </cell>
        </row>
        <row r="406">
          <cell r="F406">
            <v>39892</v>
          </cell>
          <cell r="T406">
            <v>12444.51</v>
          </cell>
          <cell r="U406">
            <v>39892</v>
          </cell>
          <cell r="V406" t="str">
            <v>Ted</v>
          </cell>
          <cell r="W406" t="str">
            <v>Recebido</v>
          </cell>
          <cell r="Y406" t="str">
            <v>Serviços de Consultoria</v>
          </cell>
          <cell r="Z406" t="e">
            <v>#REF!</v>
          </cell>
          <cell r="AA406" t="str">
            <v>SSA Brasil - Melhorias ERP LN</v>
          </cell>
          <cell r="AB406" t="str">
            <v>INFOR</v>
          </cell>
          <cell r="AC406" t="str">
            <v>INFOR</v>
          </cell>
          <cell r="AD406" t="str">
            <v>Enio Jose Ciappa</v>
          </cell>
          <cell r="AE406" t="str">
            <v>Projects</v>
          </cell>
          <cell r="AF406" t="str">
            <v>Gerencia - Jeferson Mantovani</v>
          </cell>
        </row>
        <row r="407">
          <cell r="F407">
            <v>39885</v>
          </cell>
          <cell r="T407">
            <v>689.8</v>
          </cell>
          <cell r="U407">
            <v>39885</v>
          </cell>
          <cell r="V407" t="str">
            <v>Depósito</v>
          </cell>
          <cell r="W407" t="str">
            <v>Recebido</v>
          </cell>
          <cell r="Y407" t="str">
            <v>Serviços de Consultoria</v>
          </cell>
          <cell r="Z407" t="e">
            <v>#REF!</v>
          </cell>
          <cell r="AA407" t="str">
            <v>SSA Brasil - Dori</v>
          </cell>
          <cell r="AB407" t="str">
            <v>INFOR</v>
          </cell>
          <cell r="AC407" t="str">
            <v>INFOR</v>
          </cell>
          <cell r="AD407" t="str">
            <v>Enio Jose Ciappa</v>
          </cell>
          <cell r="AE407" t="str">
            <v>Projects</v>
          </cell>
          <cell r="AF407" t="str">
            <v>Gerencia - Cristina Gelmetti</v>
          </cell>
        </row>
        <row r="408">
          <cell r="F408">
            <v>39885</v>
          </cell>
          <cell r="T408">
            <v>19480.439999999999</v>
          </cell>
          <cell r="U408">
            <v>39885</v>
          </cell>
          <cell r="V408" t="str">
            <v>Depósito</v>
          </cell>
          <cell r="W408" t="str">
            <v>Recebido</v>
          </cell>
          <cell r="Y408" t="str">
            <v>Serviços de Consultoria</v>
          </cell>
          <cell r="Z408" t="e">
            <v>#REF!</v>
          </cell>
          <cell r="AA408" t="str">
            <v>SSA BRASIL - Alupar</v>
          </cell>
          <cell r="AB408" t="str">
            <v>INFOR</v>
          </cell>
          <cell r="AC408" t="str">
            <v>INFOR</v>
          </cell>
          <cell r="AD408" t="str">
            <v>Enio Jose Ciappa</v>
          </cell>
          <cell r="AE408" t="str">
            <v>Specialized Services</v>
          </cell>
          <cell r="AF408" t="str">
            <v>Gerencia - Jeferson Mantovani</v>
          </cell>
        </row>
        <row r="409">
          <cell r="F409">
            <v>39885</v>
          </cell>
          <cell r="T409">
            <v>1231.31</v>
          </cell>
          <cell r="U409">
            <v>39885</v>
          </cell>
          <cell r="V409" t="str">
            <v>Depósito</v>
          </cell>
          <cell r="W409" t="str">
            <v>Recebido</v>
          </cell>
          <cell r="Y409" t="str">
            <v>Serviços de Consultoria</v>
          </cell>
          <cell r="Z409" t="e">
            <v>#REF!</v>
          </cell>
          <cell r="AA409" t="str">
            <v>SSA BRASIL - TBE</v>
          </cell>
          <cell r="AB409" t="str">
            <v>INFOR</v>
          </cell>
          <cell r="AC409" t="str">
            <v>INFOR</v>
          </cell>
          <cell r="AD409" t="str">
            <v>Enio Jose Ciappa</v>
          </cell>
          <cell r="AE409" t="str">
            <v>Projects</v>
          </cell>
          <cell r="AF409" t="str">
            <v>Gerencia - Jeferson Mantovani</v>
          </cell>
        </row>
        <row r="410">
          <cell r="F410">
            <v>39885</v>
          </cell>
          <cell r="T410">
            <v>16366.6</v>
          </cell>
          <cell r="U410">
            <v>39885</v>
          </cell>
          <cell r="V410" t="str">
            <v>Depósito</v>
          </cell>
          <cell r="W410" t="str">
            <v>Recebido</v>
          </cell>
          <cell r="Y410" t="str">
            <v>Serviços de Consultoria</v>
          </cell>
          <cell r="Z410" t="e">
            <v>#REF!</v>
          </cell>
          <cell r="AA410" t="str">
            <v>SSA BRASIL - Valesul Sped Fiscal</v>
          </cell>
          <cell r="AB410" t="str">
            <v>INFOR</v>
          </cell>
          <cell r="AC410" t="str">
            <v>INFOR</v>
          </cell>
          <cell r="AD410" t="str">
            <v>Marcos Theodoro Siqueira Filho</v>
          </cell>
          <cell r="AE410" t="str">
            <v>Projects</v>
          </cell>
          <cell r="AF410" t="str">
            <v>Gerencia - Fabio Dal Colletto</v>
          </cell>
        </row>
        <row r="411">
          <cell r="F411">
            <v>39885</v>
          </cell>
          <cell r="T411">
            <v>4504.8</v>
          </cell>
          <cell r="U411">
            <v>39885</v>
          </cell>
          <cell r="V411" t="str">
            <v>Depósito</v>
          </cell>
          <cell r="W411" t="str">
            <v>Recebido</v>
          </cell>
          <cell r="Y411" t="str">
            <v>Serviços de Consultoria</v>
          </cell>
          <cell r="Z411" t="e">
            <v>#REF!</v>
          </cell>
          <cell r="AA411" t="str">
            <v>SSA BRASIL - CSS Aibel</v>
          </cell>
          <cell r="AB411" t="str">
            <v>INFOR</v>
          </cell>
          <cell r="AC411" t="str">
            <v>INFOR</v>
          </cell>
          <cell r="AD411" t="str">
            <v>Renato dos Santos Nunes</v>
          </cell>
          <cell r="AE411" t="str">
            <v>Support</v>
          </cell>
          <cell r="AF411" t="str">
            <v>Gerencia - Fabio Dal Colletto</v>
          </cell>
        </row>
        <row r="412">
          <cell r="F412">
            <v>39885</v>
          </cell>
          <cell r="T412">
            <v>6879</v>
          </cell>
          <cell r="U412">
            <v>39885</v>
          </cell>
          <cell r="V412" t="str">
            <v>Depósito</v>
          </cell>
          <cell r="W412" t="str">
            <v>Recebido</v>
          </cell>
          <cell r="Y412" t="str">
            <v>Serviços de Consultoria</v>
          </cell>
          <cell r="Z412" t="e">
            <v>#REF!</v>
          </cell>
          <cell r="AA412" t="str">
            <v>SSa Brasil - Sped Fiscal Lear</v>
          </cell>
          <cell r="AB412" t="str">
            <v>INFOR</v>
          </cell>
          <cell r="AC412" t="str">
            <v>INFOR</v>
          </cell>
          <cell r="AD412" t="str">
            <v>Enio Jose Ciappa</v>
          </cell>
          <cell r="AE412" t="str">
            <v>Projects</v>
          </cell>
          <cell r="AF412" t="str">
            <v>Gerencia - Jeferson Mantovani</v>
          </cell>
        </row>
        <row r="413">
          <cell r="F413">
            <v>39885</v>
          </cell>
          <cell r="T413">
            <v>1892.02</v>
          </cell>
          <cell r="U413">
            <v>39885</v>
          </cell>
          <cell r="V413" t="str">
            <v>Depósito</v>
          </cell>
          <cell r="W413" t="str">
            <v>Recebido</v>
          </cell>
          <cell r="Y413" t="str">
            <v>Serviços de Consultoria</v>
          </cell>
          <cell r="Z413" t="e">
            <v>#REF!</v>
          </cell>
          <cell r="AA413" t="str">
            <v>SSA Brasil - CSS FCC</v>
          </cell>
          <cell r="AB413" t="str">
            <v>INFOR</v>
          </cell>
          <cell r="AC413" t="str">
            <v>INFOR</v>
          </cell>
          <cell r="AD413" t="str">
            <v>Enio Jose Ciappa</v>
          </cell>
          <cell r="AE413" t="str">
            <v>Specialized Services</v>
          </cell>
          <cell r="AF413" t="str">
            <v>Gerencia - Fabio Dal Colletto</v>
          </cell>
        </row>
        <row r="414">
          <cell r="F414">
            <v>39885</v>
          </cell>
          <cell r="T414">
            <v>5728.6</v>
          </cell>
          <cell r="U414">
            <v>39885</v>
          </cell>
          <cell r="V414" t="str">
            <v>Depósito</v>
          </cell>
          <cell r="W414" t="str">
            <v>Recebido</v>
          </cell>
          <cell r="Y414" t="str">
            <v>Serviços de Consultoria</v>
          </cell>
          <cell r="Z414" t="e">
            <v>#REF!</v>
          </cell>
          <cell r="AA414" t="str">
            <v>SSA BRASIL - CSS Cestari</v>
          </cell>
          <cell r="AB414" t="str">
            <v>INFOR</v>
          </cell>
          <cell r="AC414" t="str">
            <v>INFOR</v>
          </cell>
          <cell r="AD414" t="str">
            <v>Enio Jose Ciappa</v>
          </cell>
          <cell r="AE414" t="str">
            <v>Specialized Services</v>
          </cell>
          <cell r="AF414" t="str">
            <v>Gerencia - Jeferson Mantovani</v>
          </cell>
        </row>
        <row r="415">
          <cell r="F415">
            <v>39885</v>
          </cell>
          <cell r="T415">
            <v>3936.12</v>
          </cell>
          <cell r="U415">
            <v>39885</v>
          </cell>
          <cell r="V415" t="str">
            <v>Depósito</v>
          </cell>
          <cell r="W415" t="str">
            <v>Recebido</v>
          </cell>
          <cell r="Y415" t="str">
            <v>Serviços de Consultoria</v>
          </cell>
          <cell r="Z415" t="e">
            <v>#REF!</v>
          </cell>
          <cell r="AA415" t="str">
            <v>SSA BRASIL - CSS Hidracor</v>
          </cell>
          <cell r="AB415" t="str">
            <v>INFOR</v>
          </cell>
          <cell r="AC415" t="str">
            <v>INFOR</v>
          </cell>
          <cell r="AD415" t="str">
            <v>Renato dos Santos Nunes</v>
          </cell>
          <cell r="AE415" t="str">
            <v>Support</v>
          </cell>
          <cell r="AF415" t="str">
            <v>Gerencia - Fabio Dal Colletto</v>
          </cell>
        </row>
        <row r="416">
          <cell r="F416">
            <v>39885</v>
          </cell>
          <cell r="T416">
            <v>5381.08</v>
          </cell>
          <cell r="U416">
            <v>39885</v>
          </cell>
          <cell r="V416" t="str">
            <v>Depósito</v>
          </cell>
          <cell r="W416" t="str">
            <v>Recebido</v>
          </cell>
          <cell r="Y416" t="str">
            <v>Serviços de Consultoria</v>
          </cell>
          <cell r="Z416" t="e">
            <v>#REF!</v>
          </cell>
          <cell r="AA416" t="str">
            <v>SSA BRASIL - Valesul Equalizacao Baan IV C4</v>
          </cell>
          <cell r="AB416" t="str">
            <v>INFOR</v>
          </cell>
          <cell r="AC416" t="str">
            <v>INFOR</v>
          </cell>
          <cell r="AD416" t="str">
            <v>Marcos Theodoro Siqueira Filho</v>
          </cell>
          <cell r="AE416" t="str">
            <v>Projects</v>
          </cell>
          <cell r="AF416" t="str">
            <v>Gerencia - Fabio Dal Colletto</v>
          </cell>
        </row>
        <row r="417">
          <cell r="F417">
            <v>39885</v>
          </cell>
          <cell r="T417">
            <v>3498.26</v>
          </cell>
          <cell r="U417">
            <v>39885</v>
          </cell>
          <cell r="V417" t="str">
            <v>Depósito</v>
          </cell>
          <cell r="W417" t="str">
            <v>Recebido</v>
          </cell>
          <cell r="Y417" t="str">
            <v>Serviços de Consultoria</v>
          </cell>
          <cell r="Z417" t="e">
            <v>#REF!</v>
          </cell>
          <cell r="AA417" t="str">
            <v>SSA Brasil - Suporte Cineral</v>
          </cell>
          <cell r="AB417" t="str">
            <v>INFOR</v>
          </cell>
          <cell r="AC417" t="str">
            <v>INFOR</v>
          </cell>
          <cell r="AD417" t="str">
            <v>Renato dos Santos Nunes</v>
          </cell>
          <cell r="AE417" t="str">
            <v>Support</v>
          </cell>
          <cell r="AF417" t="str">
            <v>Gerencia - Fabio Dal Colletto</v>
          </cell>
        </row>
        <row r="418">
          <cell r="F418">
            <v>39885</v>
          </cell>
          <cell r="T418">
            <v>3710.13</v>
          </cell>
          <cell r="U418">
            <v>39885</v>
          </cell>
          <cell r="V418" t="str">
            <v>Depósito</v>
          </cell>
          <cell r="W418" t="str">
            <v>Recebido</v>
          </cell>
          <cell r="Y418" t="str">
            <v>Serviços de Consultoria</v>
          </cell>
          <cell r="Z418" t="e">
            <v>#REF!</v>
          </cell>
          <cell r="AA418" t="str">
            <v>SSA Brasil - Suporte Verdes</v>
          </cell>
          <cell r="AB418" t="str">
            <v>INFOR</v>
          </cell>
          <cell r="AC418" t="str">
            <v>INFOR</v>
          </cell>
          <cell r="AD418" t="str">
            <v>Renato dos Santos Nunes</v>
          </cell>
          <cell r="AE418" t="str">
            <v>Support</v>
          </cell>
          <cell r="AF418" t="str">
            <v>Gerencia - Fabio Dal Colletto</v>
          </cell>
        </row>
        <row r="419">
          <cell r="F419">
            <v>39885</v>
          </cell>
          <cell r="T419">
            <v>10185.74</v>
          </cell>
          <cell r="U419">
            <v>39885</v>
          </cell>
          <cell r="V419" t="str">
            <v>Depósito</v>
          </cell>
          <cell r="W419" t="str">
            <v>Recebido</v>
          </cell>
          <cell r="Y419" t="str">
            <v>Serviços de Consultoria</v>
          </cell>
          <cell r="Z419" t="e">
            <v>#REF!</v>
          </cell>
          <cell r="AA419" t="str">
            <v>SSA BRASIL - Vetco CSS</v>
          </cell>
          <cell r="AB419" t="str">
            <v>INFOR</v>
          </cell>
          <cell r="AC419" t="str">
            <v>INFOR</v>
          </cell>
          <cell r="AD419" t="str">
            <v>Enio Jose Ciappa</v>
          </cell>
          <cell r="AE419" t="str">
            <v>Specialized Services</v>
          </cell>
          <cell r="AF419" t="str">
            <v>Gerencia - Jeferson Mantovani</v>
          </cell>
        </row>
        <row r="420">
          <cell r="F420">
            <v>39885</v>
          </cell>
          <cell r="T420">
            <v>16282.98</v>
          </cell>
          <cell r="U420">
            <v>39885</v>
          </cell>
          <cell r="V420" t="str">
            <v>Depósito</v>
          </cell>
          <cell r="W420" t="str">
            <v>Recebido</v>
          </cell>
          <cell r="Y420" t="str">
            <v>Serviços de Consultoria</v>
          </cell>
          <cell r="Z420" t="e">
            <v>#REF!</v>
          </cell>
          <cell r="AA420" t="str">
            <v>SSA BRASIL - CSS SCHNEIDER</v>
          </cell>
          <cell r="AB420" t="str">
            <v>INFOR</v>
          </cell>
          <cell r="AC420" t="str">
            <v>INFOR</v>
          </cell>
          <cell r="AD420" t="str">
            <v>Enio Jose Ciappa</v>
          </cell>
          <cell r="AE420" t="str">
            <v>Specialized Services</v>
          </cell>
          <cell r="AF420" t="str">
            <v>Gerencia - Jeferson Mantovani</v>
          </cell>
        </row>
        <row r="421">
          <cell r="F421">
            <v>39885</v>
          </cell>
          <cell r="T421">
            <v>8972.89</v>
          </cell>
          <cell r="U421">
            <v>39885</v>
          </cell>
          <cell r="V421" t="str">
            <v>Depósito</v>
          </cell>
          <cell r="W421" t="str">
            <v>Recebido</v>
          </cell>
          <cell r="Y421" t="str">
            <v>Serviços de Consultoria</v>
          </cell>
          <cell r="Z421" t="e">
            <v>#REF!</v>
          </cell>
          <cell r="AA421" t="str">
            <v>SSA BRASIL - Melitta CSS</v>
          </cell>
          <cell r="AB421" t="str">
            <v>INFOR</v>
          </cell>
          <cell r="AC421" t="str">
            <v>INFOR</v>
          </cell>
          <cell r="AD421" t="str">
            <v>Enio Jose Ciappa</v>
          </cell>
          <cell r="AE421" t="str">
            <v>Specialized Services</v>
          </cell>
          <cell r="AF421" t="str">
            <v>Gerencia - Cristina Gelmetti</v>
          </cell>
        </row>
        <row r="422">
          <cell r="F422">
            <v>39885</v>
          </cell>
          <cell r="T422">
            <v>7095.06</v>
          </cell>
          <cell r="U422">
            <v>39885</v>
          </cell>
          <cell r="V422" t="str">
            <v>Depósito</v>
          </cell>
          <cell r="W422" t="str">
            <v>Recebido</v>
          </cell>
          <cell r="Y422" t="str">
            <v>Serviços de Consultoria</v>
          </cell>
          <cell r="Z422" t="e">
            <v>#REF!</v>
          </cell>
          <cell r="AA422" t="str">
            <v>SSA BRASIL – GYOTOKU CSS</v>
          </cell>
          <cell r="AB422" t="str">
            <v>INFOR</v>
          </cell>
          <cell r="AC422" t="str">
            <v>INFOR</v>
          </cell>
          <cell r="AD422" t="str">
            <v>Enio Jose Ciappa</v>
          </cell>
          <cell r="AE422" t="str">
            <v>Specialized Services</v>
          </cell>
          <cell r="AF422" t="str">
            <v>Gerencia - Cristina Gelmetti</v>
          </cell>
        </row>
        <row r="423">
          <cell r="F423">
            <v>39885</v>
          </cell>
          <cell r="T423">
            <v>16517.509999999998</v>
          </cell>
          <cell r="U423">
            <v>39885</v>
          </cell>
          <cell r="V423" t="str">
            <v>Depósito</v>
          </cell>
          <cell r="W423" t="str">
            <v>Recebido</v>
          </cell>
          <cell r="X423" t="str">
            <v>Erro de Digitação</v>
          </cell>
          <cell r="Y423" t="str">
            <v>Serviços de Consultoria</v>
          </cell>
          <cell r="Z423" t="e">
            <v>#REF!</v>
          </cell>
          <cell r="AA423" t="str">
            <v>SSA BRASIL - CSS Flextronics</v>
          </cell>
          <cell r="AB423" t="str">
            <v>INFOR</v>
          </cell>
          <cell r="AC423" t="str">
            <v>INFOR</v>
          </cell>
          <cell r="AD423" t="str">
            <v>Enio Jose Ciappa</v>
          </cell>
          <cell r="AE423" t="str">
            <v>Specialized Services</v>
          </cell>
          <cell r="AF423" t="str">
            <v>Gerencia - Cristina Gelmetti</v>
          </cell>
        </row>
        <row r="424">
          <cell r="F424">
            <v>39863</v>
          </cell>
          <cell r="T424">
            <v>16068.22</v>
          </cell>
          <cell r="U424">
            <v>39863</v>
          </cell>
          <cell r="V424" t="str">
            <v>Ted</v>
          </cell>
          <cell r="W424" t="str">
            <v>Recebido</v>
          </cell>
          <cell r="Y424" t="str">
            <v>Serviços de Consultoria</v>
          </cell>
          <cell r="Z424" t="e">
            <v>#REF!</v>
          </cell>
          <cell r="AA424" t="str">
            <v>ABB - Consultoria Tecnica</v>
          </cell>
          <cell r="AB424" t="str">
            <v>ABB</v>
          </cell>
          <cell r="AC424" t="str">
            <v>INFOR</v>
          </cell>
          <cell r="AD424" t="str">
            <v>Enio Jose Ciappa</v>
          </cell>
          <cell r="AE424" t="str">
            <v>Specialized Services</v>
          </cell>
          <cell r="AF424" t="str">
            <v>Gerencia - Carlos Barbosa</v>
          </cell>
        </row>
        <row r="425">
          <cell r="F425">
            <v>39863</v>
          </cell>
          <cell r="T425">
            <v>10517.54</v>
          </cell>
          <cell r="U425">
            <v>39863</v>
          </cell>
          <cell r="V425" t="str">
            <v>Ted</v>
          </cell>
          <cell r="W425" t="str">
            <v>Recebido</v>
          </cell>
          <cell r="Y425" t="str">
            <v>Serviços de Consultoria</v>
          </cell>
          <cell r="Z425" t="e">
            <v>#REF!</v>
          </cell>
          <cell r="AA425" t="str">
            <v>ABB - FrontLine / Consultoria / Analise</v>
          </cell>
          <cell r="AB425" t="str">
            <v>ABB</v>
          </cell>
          <cell r="AC425" t="str">
            <v>INFOR</v>
          </cell>
          <cell r="AD425" t="str">
            <v>Enio Jose Ciappa</v>
          </cell>
          <cell r="AE425" t="str">
            <v>Specialized Services</v>
          </cell>
          <cell r="AF425" t="str">
            <v>Gerencia - Carlos Barbosa</v>
          </cell>
        </row>
        <row r="426">
          <cell r="F426">
            <v>39863</v>
          </cell>
          <cell r="T426">
            <v>34303.75</v>
          </cell>
          <cell r="U426">
            <v>39863</v>
          </cell>
          <cell r="V426" t="str">
            <v>Ted</v>
          </cell>
          <cell r="W426" t="str">
            <v>Recebido</v>
          </cell>
          <cell r="Y426" t="str">
            <v>Serviços de Outsourcing</v>
          </cell>
          <cell r="Z426" t="e">
            <v>#REF!</v>
          </cell>
          <cell r="AA426" t="str">
            <v>ABB - Professional Services - Alocacao</v>
          </cell>
          <cell r="AB426" t="str">
            <v>ABB</v>
          </cell>
          <cell r="AC426" t="str">
            <v>P. SERVICES</v>
          </cell>
          <cell r="AD426" t="str">
            <v>Enio Jose Ciappa</v>
          </cell>
          <cell r="AE426" t="str">
            <v>Outsourcing</v>
          </cell>
          <cell r="AF426" t="str">
            <v>Professional Services - Spinelli</v>
          </cell>
        </row>
        <row r="427">
          <cell r="F427">
            <v>39863</v>
          </cell>
          <cell r="T427">
            <v>13566.96</v>
          </cell>
          <cell r="U427">
            <v>39863</v>
          </cell>
          <cell r="V427" t="str">
            <v>Ted</v>
          </cell>
          <cell r="W427" t="str">
            <v>Recebido</v>
          </cell>
          <cell r="Y427" t="str">
            <v>Serviços de Consultoria</v>
          </cell>
          <cell r="Z427" t="e">
            <v>#REF!</v>
          </cell>
          <cell r="AA427" t="str">
            <v>ABB - Suporte Funcional Finance</v>
          </cell>
          <cell r="AB427" t="str">
            <v>ABB</v>
          </cell>
          <cell r="AC427" t="str">
            <v>INFOR</v>
          </cell>
          <cell r="AD427" t="str">
            <v>Enio Jose Ciappa</v>
          </cell>
          <cell r="AE427" t="str">
            <v>Specialized Services</v>
          </cell>
          <cell r="AF427" t="str">
            <v>Gerencia - Carlos Barbosa</v>
          </cell>
        </row>
        <row r="428">
          <cell r="F428">
            <v>39863</v>
          </cell>
          <cell r="T428">
            <v>11601.43</v>
          </cell>
          <cell r="U428">
            <v>39863</v>
          </cell>
          <cell r="V428" t="str">
            <v>Ted</v>
          </cell>
          <cell r="W428" t="str">
            <v>Recebido</v>
          </cell>
          <cell r="Y428" t="str">
            <v>Serviços de Consultoria</v>
          </cell>
          <cell r="Z428" t="e">
            <v>#REF!</v>
          </cell>
          <cell r="AA428" t="str">
            <v>ABB - Suporte Tecnico/Factory</v>
          </cell>
          <cell r="AB428" t="str">
            <v>ABB</v>
          </cell>
          <cell r="AC428" t="str">
            <v>INFOR</v>
          </cell>
          <cell r="AD428" t="str">
            <v>Enio Jose Ciappa</v>
          </cell>
          <cell r="AE428" t="str">
            <v>Specialized Services</v>
          </cell>
          <cell r="AF428" t="str">
            <v>Gerencia - Carlos Barbosa</v>
          </cell>
        </row>
        <row r="429">
          <cell r="F429">
            <v>39864</v>
          </cell>
          <cell r="T429">
            <v>8534.24</v>
          </cell>
          <cell r="U429">
            <v>39864</v>
          </cell>
          <cell r="V429" t="str">
            <v>Boleto</v>
          </cell>
          <cell r="W429" t="str">
            <v>Recebido</v>
          </cell>
          <cell r="Y429" t="str">
            <v>Serviços de Consultoria</v>
          </cell>
          <cell r="Z429" t="e">
            <v>#REF!</v>
          </cell>
          <cell r="AA429" t="str">
            <v>Melitta - Suporte Tecnologia</v>
          </cell>
          <cell r="AB429" t="str">
            <v>MELITTA</v>
          </cell>
          <cell r="AC429" t="str">
            <v>INFOR</v>
          </cell>
          <cell r="AD429" t="str">
            <v>Enio Jose Ciappa</v>
          </cell>
          <cell r="AE429" t="str">
            <v>Support</v>
          </cell>
          <cell r="AF429" t="str">
            <v>Gerencia - Cristina Gelmetti</v>
          </cell>
        </row>
        <row r="430">
          <cell r="F430">
            <v>39884</v>
          </cell>
          <cell r="T430">
            <v>7123.21</v>
          </cell>
          <cell r="U430">
            <v>39884</v>
          </cell>
          <cell r="V430" t="str">
            <v>Boleto</v>
          </cell>
          <cell r="W430" t="str">
            <v>Recebido</v>
          </cell>
          <cell r="Y430" t="str">
            <v>Serviços de Consultoria</v>
          </cell>
          <cell r="Z430" t="e">
            <v>#REF!</v>
          </cell>
          <cell r="AA430" t="str">
            <v>AZUL - Implementacao Siebel On Demand</v>
          </cell>
          <cell r="AB430" t="str">
            <v>AZUL</v>
          </cell>
          <cell r="AC430" t="str">
            <v>SIEBEL</v>
          </cell>
          <cell r="AD430" t="str">
            <v>Maria Cristina Peixoto Gelmetti</v>
          </cell>
          <cell r="AE430" t="str">
            <v>Projects</v>
          </cell>
          <cell r="AF430" t="str">
            <v>Gerencia - Cristina Gelmetti</v>
          </cell>
        </row>
        <row r="431">
          <cell r="F431">
            <v>39870</v>
          </cell>
          <cell r="T431">
            <v>14908.08</v>
          </cell>
          <cell r="U431">
            <v>39870</v>
          </cell>
          <cell r="V431" t="str">
            <v>Boleto</v>
          </cell>
          <cell r="W431" t="str">
            <v>Recebido</v>
          </cell>
          <cell r="Y431" t="str">
            <v>Serviços de Consultoria</v>
          </cell>
          <cell r="Z431" t="e">
            <v>#REF!</v>
          </cell>
          <cell r="AA431" t="str">
            <v>SOFAPE - TECFIL Consultoria Baan</v>
          </cell>
          <cell r="AB431" t="str">
            <v>SOFAPE</v>
          </cell>
          <cell r="AC431" t="str">
            <v>INFOR</v>
          </cell>
          <cell r="AD431" t="str">
            <v>Marcos Theodoro Siqueira Filho</v>
          </cell>
          <cell r="AE431" t="str">
            <v>Specialized Services</v>
          </cell>
          <cell r="AF431" t="str">
            <v>Gerencia - Cristina Gelmetti</v>
          </cell>
        </row>
        <row r="432">
          <cell r="F432">
            <v>39870</v>
          </cell>
          <cell r="T432">
            <v>4300.66</v>
          </cell>
          <cell r="U432">
            <v>39870</v>
          </cell>
          <cell r="V432" t="str">
            <v>Boleto</v>
          </cell>
          <cell r="W432" t="str">
            <v>Recebido</v>
          </cell>
          <cell r="Y432" t="str">
            <v>Serviços de Consultoria</v>
          </cell>
          <cell r="Z432" t="e">
            <v>#REF!</v>
          </cell>
          <cell r="AA432" t="str">
            <v>SOFAPE - TECFIL Consultoria Baan</v>
          </cell>
          <cell r="AB432" t="str">
            <v>SOFAPE</v>
          </cell>
          <cell r="AC432" t="str">
            <v>INFOR</v>
          </cell>
          <cell r="AD432" t="str">
            <v>Marcos Theodoro Siqueira Filho</v>
          </cell>
          <cell r="AE432" t="str">
            <v>Specialized Services</v>
          </cell>
          <cell r="AF432" t="str">
            <v>Gerencia - Cristina Gelmetti</v>
          </cell>
        </row>
        <row r="433">
          <cell r="F433">
            <v>39870</v>
          </cell>
          <cell r="T433">
            <v>4096.5600000000004</v>
          </cell>
          <cell r="U433">
            <v>39870</v>
          </cell>
          <cell r="V433" t="str">
            <v>Boleto</v>
          </cell>
          <cell r="W433" t="str">
            <v>Recebido</v>
          </cell>
          <cell r="Y433" t="str">
            <v>Serviços de Consultoria</v>
          </cell>
          <cell r="Z433" t="e">
            <v>#REF!</v>
          </cell>
          <cell r="AA433" t="str">
            <v>SOFAPE - TECFIL Consultoria Baan</v>
          </cell>
          <cell r="AB433" t="str">
            <v>SOFAPE</v>
          </cell>
          <cell r="AC433" t="str">
            <v>INFOR</v>
          </cell>
          <cell r="AD433" t="str">
            <v>Marcos Theodoro Siqueira Filho</v>
          </cell>
          <cell r="AE433" t="str">
            <v>Specialized Services</v>
          </cell>
          <cell r="AF433" t="str">
            <v>Gerencia - Cristina Gelmetti</v>
          </cell>
        </row>
        <row r="434">
          <cell r="F434">
            <v>39870</v>
          </cell>
          <cell r="T434">
            <v>6767.04</v>
          </cell>
          <cell r="U434">
            <v>39870</v>
          </cell>
          <cell r="V434" t="str">
            <v>Boleto</v>
          </cell>
          <cell r="W434" t="str">
            <v>Recebido</v>
          </cell>
          <cell r="Y434" t="str">
            <v>Serviços de Consultoria</v>
          </cell>
          <cell r="Z434" t="e">
            <v>#REF!</v>
          </cell>
          <cell r="AA434" t="str">
            <v>SOFAPE - TECFIL Consultoria Baan</v>
          </cell>
          <cell r="AB434" t="str">
            <v>SOFAPE</v>
          </cell>
          <cell r="AC434" t="str">
            <v>INFOR</v>
          </cell>
          <cell r="AD434" t="str">
            <v>Marcos Theodoro Siqueira Filho</v>
          </cell>
          <cell r="AE434" t="str">
            <v>Specialized Services</v>
          </cell>
          <cell r="AF434" t="str">
            <v>Gerencia - Cristina Gelmetti</v>
          </cell>
        </row>
        <row r="435">
          <cell r="F435">
            <v>39862</v>
          </cell>
          <cell r="T435">
            <v>1311.51</v>
          </cell>
          <cell r="U435">
            <v>39862</v>
          </cell>
          <cell r="V435" t="str">
            <v>Boleto</v>
          </cell>
          <cell r="W435" t="str">
            <v>Recebido</v>
          </cell>
          <cell r="Y435" t="str">
            <v>Serviços de Consultoria</v>
          </cell>
          <cell r="Z435" t="e">
            <v>#REF!</v>
          </cell>
          <cell r="AA435" t="str">
            <v>SUPORTE ABC - Valesul</v>
          </cell>
          <cell r="AB435" t="str">
            <v>VALESUL</v>
          </cell>
          <cell r="AC435" t="str">
            <v>INFOR</v>
          </cell>
          <cell r="AD435" t="str">
            <v>Renato dos Santos Nunes</v>
          </cell>
          <cell r="AE435" t="str">
            <v>Support</v>
          </cell>
          <cell r="AF435" t="str">
            <v>Gerencia - Fabio Dal Colletto</v>
          </cell>
        </row>
        <row r="436">
          <cell r="F436">
            <v>39870</v>
          </cell>
          <cell r="T436">
            <v>16203.75</v>
          </cell>
          <cell r="U436">
            <v>39870</v>
          </cell>
          <cell r="V436" t="str">
            <v>Ted</v>
          </cell>
          <cell r="W436" t="str">
            <v>Recebido</v>
          </cell>
          <cell r="Y436" t="str">
            <v>Serviços de Consultoria</v>
          </cell>
          <cell r="Z436" t="e">
            <v>#REF!</v>
          </cell>
          <cell r="AA436" t="str">
            <v>Vetco Gray - Consultoria Funcional Custos</v>
          </cell>
          <cell r="AB436" t="str">
            <v>VETCO</v>
          </cell>
          <cell r="AC436" t="str">
            <v>INFOR</v>
          </cell>
          <cell r="AD436" t="str">
            <v>Marcos Theodoro Siqueira Filho</v>
          </cell>
          <cell r="AE436" t="str">
            <v>Projects</v>
          </cell>
          <cell r="AF436" t="str">
            <v>Gerencia - Jeferson Mantovani</v>
          </cell>
        </row>
        <row r="437">
          <cell r="F437">
            <v>39863</v>
          </cell>
          <cell r="T437">
            <v>5063.2</v>
          </cell>
          <cell r="U437">
            <v>39863</v>
          </cell>
          <cell r="V437" t="str">
            <v>Ted</v>
          </cell>
          <cell r="W437" t="str">
            <v>Recebido</v>
          </cell>
          <cell r="Y437" t="str">
            <v>Serviços de Consultoria</v>
          </cell>
          <cell r="Z437" t="e">
            <v>#REF!</v>
          </cell>
          <cell r="AA437" t="str">
            <v>VETCO GRAY - CONSULTORIA FUNCIONAL HYPERION</v>
          </cell>
          <cell r="AB437" t="str">
            <v>VETCO</v>
          </cell>
          <cell r="AC437" t="str">
            <v>HYPERION</v>
          </cell>
          <cell r="AD437" t="str">
            <v>Marcos Theodoro Siqueira Filho</v>
          </cell>
          <cell r="AE437" t="str">
            <v>Projects</v>
          </cell>
          <cell r="AF437" t="str">
            <v>Gerencia - Andre Carvalho</v>
          </cell>
        </row>
        <row r="438">
          <cell r="F438">
            <v>39870</v>
          </cell>
          <cell r="T438">
            <v>16122.99</v>
          </cell>
          <cell r="U438">
            <v>39870</v>
          </cell>
          <cell r="V438" t="str">
            <v>Ted</v>
          </cell>
          <cell r="W438" t="str">
            <v>Recebido</v>
          </cell>
          <cell r="Y438" t="str">
            <v>Serviços de Consultoria</v>
          </cell>
          <cell r="Z438" t="e">
            <v>#REF!</v>
          </cell>
          <cell r="AA438" t="str">
            <v>VETCO GRAY - COMPLEMENTO INTERFACE BAAN X MASTERSAF</v>
          </cell>
          <cell r="AB438" t="str">
            <v>VETCO</v>
          </cell>
          <cell r="AC438" t="str">
            <v>HYPERION</v>
          </cell>
          <cell r="AD438" t="str">
            <v>Marcos Theodoro Siqueira Filho</v>
          </cell>
          <cell r="AE438" t="str">
            <v>Projects</v>
          </cell>
          <cell r="AF438" t="str">
            <v>Gerencia - Andre Carvalho</v>
          </cell>
        </row>
        <row r="439">
          <cell r="F439">
            <v>39864</v>
          </cell>
          <cell r="T439">
            <v>4640.25</v>
          </cell>
          <cell r="U439">
            <v>39864</v>
          </cell>
          <cell r="V439" t="str">
            <v>Boleto</v>
          </cell>
          <cell r="W439" t="str">
            <v>Recebido</v>
          </cell>
          <cell r="Y439" t="str">
            <v>Serviços de Consultoria</v>
          </cell>
          <cell r="Z439" t="e">
            <v>#REF!</v>
          </cell>
          <cell r="AA439" t="str">
            <v>PHOENIX CONTACT - Substituicao Tributaria</v>
          </cell>
          <cell r="AB439" t="str">
            <v>PHOENIX CONTACT</v>
          </cell>
          <cell r="AC439" t="str">
            <v>INFOR</v>
          </cell>
          <cell r="AD439" t="str">
            <v>Enio Jose Ciappa</v>
          </cell>
          <cell r="AE439" t="str">
            <v>Projects</v>
          </cell>
          <cell r="AF439" t="str">
            <v>Gerencia - Cristina Gelmetti</v>
          </cell>
        </row>
        <row r="440">
          <cell r="F440">
            <v>39864</v>
          </cell>
          <cell r="T440">
            <v>12450.64</v>
          </cell>
          <cell r="U440">
            <v>39864</v>
          </cell>
          <cell r="V440" t="str">
            <v>Boleto</v>
          </cell>
          <cell r="W440" t="str">
            <v>Recebido</v>
          </cell>
          <cell r="Y440" t="str">
            <v>Serviços de Consultoria</v>
          </cell>
          <cell r="Z440" t="e">
            <v>#REF!</v>
          </cell>
          <cell r="AA440" t="str">
            <v>PHOENIX CONTACT - Consultoria</v>
          </cell>
          <cell r="AB440" t="str">
            <v>PHOENIX CONTACT</v>
          </cell>
          <cell r="AC440" t="str">
            <v>INFOR</v>
          </cell>
          <cell r="AD440" t="str">
            <v>Enio Jose Ciappa</v>
          </cell>
          <cell r="AE440" t="str">
            <v>Specialized Services</v>
          </cell>
          <cell r="AF440" t="str">
            <v>Gerencia - Cristina Gelmetti</v>
          </cell>
        </row>
        <row r="441">
          <cell r="F441">
            <v>39889</v>
          </cell>
          <cell r="T441">
            <v>2252.4</v>
          </cell>
          <cell r="U441">
            <v>39889</v>
          </cell>
          <cell r="V441" t="str">
            <v>Boleto</v>
          </cell>
          <cell r="W441" t="str">
            <v>Recebido</v>
          </cell>
          <cell r="Y441" t="str">
            <v>Serviços de Outsourcing</v>
          </cell>
          <cell r="Z441" t="e">
            <v>#REF!</v>
          </cell>
          <cell r="AA441" t="str">
            <v>TIVIT- PROFESSIONAL SERVICES - ALOCACAO C&amp;S</v>
          </cell>
          <cell r="AB441" t="str">
            <v>TIVIT</v>
          </cell>
          <cell r="AC441" t="str">
            <v>P. SERVICES</v>
          </cell>
          <cell r="AD441" t="str">
            <v>Carlos Spinelli Corvino</v>
          </cell>
          <cell r="AE441" t="str">
            <v>Outsourcing</v>
          </cell>
          <cell r="AF441" t="str">
            <v>Professional Services - Spinelli</v>
          </cell>
        </row>
        <row r="442">
          <cell r="F442">
            <v>39870</v>
          </cell>
          <cell r="T442">
            <v>16369.32</v>
          </cell>
          <cell r="U442">
            <v>39870</v>
          </cell>
          <cell r="V442" t="str">
            <v>Boleto</v>
          </cell>
          <cell r="W442" t="str">
            <v>Recebido</v>
          </cell>
          <cell r="Y442" t="str">
            <v>Serviços de Consultoria</v>
          </cell>
          <cell r="Z442" t="e">
            <v>#REF!</v>
          </cell>
          <cell r="AA442" t="str">
            <v>ADP - EPM</v>
          </cell>
          <cell r="AB442" t="str">
            <v>ADP</v>
          </cell>
          <cell r="AC442" t="str">
            <v>HYPERION</v>
          </cell>
          <cell r="AD442" t="str">
            <v>Katia Silene Mesquita</v>
          </cell>
          <cell r="AE442" t="str">
            <v>Projects</v>
          </cell>
          <cell r="AF442" t="str">
            <v>Gerencia - Alex Sugiyama</v>
          </cell>
        </row>
        <row r="443">
          <cell r="F443">
            <v>39897</v>
          </cell>
          <cell r="T443">
            <v>7084.05</v>
          </cell>
          <cell r="U443">
            <v>39897</v>
          </cell>
          <cell r="V443" t="str">
            <v>Ted</v>
          </cell>
          <cell r="W443" t="str">
            <v>Recebido</v>
          </cell>
          <cell r="X443" t="str">
            <v>Cliente Reteve 2% ISS e 11% INSS Indevidamente</v>
          </cell>
          <cell r="Y443" t="str">
            <v>Serviços de Outsourcing</v>
          </cell>
          <cell r="Z443" t="e">
            <v>#REF!</v>
          </cell>
          <cell r="AA443" t="str">
            <v>ALCOA - Professional Services - Alocacao (Faturamento)</v>
          </cell>
          <cell r="AB443" t="str">
            <v>ALCOA</v>
          </cell>
          <cell r="AC443" t="str">
            <v>P. SERVICES</v>
          </cell>
          <cell r="AD443" t="str">
            <v>Carlos Spinelli Corvino</v>
          </cell>
          <cell r="AE443" t="str">
            <v>Outsourcing</v>
          </cell>
          <cell r="AF443" t="str">
            <v>Professional Services - Spinelli</v>
          </cell>
        </row>
        <row r="444">
          <cell r="F444">
            <v>39870</v>
          </cell>
          <cell r="T444">
            <v>10757.42</v>
          </cell>
          <cell r="U444">
            <v>39870</v>
          </cell>
          <cell r="V444" t="str">
            <v>Boleto</v>
          </cell>
          <cell r="W444" t="str">
            <v>Recebido</v>
          </cell>
          <cell r="Y444" t="str">
            <v>Serviços de Consultoria</v>
          </cell>
          <cell r="Z444" t="e">
            <v>#REF!</v>
          </cell>
          <cell r="AA444" t="str">
            <v>TRIFIL - Desenvolvimento LN</v>
          </cell>
          <cell r="AB444" t="str">
            <v>TRIFIL</v>
          </cell>
          <cell r="AC444" t="str">
            <v>INFOR</v>
          </cell>
          <cell r="AD444" t="str">
            <v>Enio Jose Ciappa</v>
          </cell>
          <cell r="AE444" t="str">
            <v>Specialized Services</v>
          </cell>
          <cell r="AF444" t="str">
            <v>Gerencia - Jeferson Mantovani</v>
          </cell>
        </row>
        <row r="445">
          <cell r="F445" t="str">
            <v>cancelada</v>
          </cell>
          <cell r="T445">
            <v>0</v>
          </cell>
          <cell r="V445" t="str">
            <v>Cancelada</v>
          </cell>
          <cell r="W445" t="str">
            <v>Cancelada</v>
          </cell>
          <cell r="X445" t="str">
            <v>erro</v>
          </cell>
          <cell r="Z445" t="e">
            <v>#REF!</v>
          </cell>
          <cell r="AA445" t="str">
            <v>Cancelada</v>
          </cell>
          <cell r="AB445" t="str">
            <v>Cancelada</v>
          </cell>
          <cell r="AC445" t="str">
            <v>Cancelada</v>
          </cell>
          <cell r="AD445" t="str">
            <v>Cancelada</v>
          </cell>
          <cell r="AE445" t="str">
            <v>Cancelada</v>
          </cell>
          <cell r="AF445" t="str">
            <v>Cancelada</v>
          </cell>
        </row>
        <row r="446">
          <cell r="F446">
            <v>39870</v>
          </cell>
          <cell r="T446">
            <v>10593.79</v>
          </cell>
          <cell r="U446">
            <v>39870</v>
          </cell>
          <cell r="V446" t="str">
            <v>Boleto</v>
          </cell>
          <cell r="W446" t="str">
            <v>Recebido</v>
          </cell>
          <cell r="Y446" t="str">
            <v>Serviços de Consultoria</v>
          </cell>
          <cell r="Z446" t="e">
            <v>#REF!</v>
          </cell>
          <cell r="AA446" t="str">
            <v>JV MAIS - Planning</v>
          </cell>
          <cell r="AB446" t="str">
            <v>MAIS INDUSTRIAS</v>
          </cell>
          <cell r="AC446" t="str">
            <v>HYPERION</v>
          </cell>
          <cell r="AD446" t="str">
            <v>Sergio Massaru Inoue</v>
          </cell>
          <cell r="AE446" t="str">
            <v>Specialized Services</v>
          </cell>
          <cell r="AF446" t="str">
            <v>Gerencia - Carlos Barbosa</v>
          </cell>
        </row>
        <row r="447">
          <cell r="F447">
            <v>39888</v>
          </cell>
          <cell r="T447">
            <v>1087.3399999999999</v>
          </cell>
          <cell r="U447">
            <v>39888</v>
          </cell>
          <cell r="V447" t="str">
            <v>Boleto</v>
          </cell>
          <cell r="W447" t="str">
            <v>Recebido</v>
          </cell>
          <cell r="Y447" t="str">
            <v>Serviços de Consultoria</v>
          </cell>
          <cell r="Z447" t="e">
            <v>#REF!</v>
          </cell>
          <cell r="AA447" t="str">
            <v>CPFL Piratininga - Faturamento 30</v>
          </cell>
          <cell r="AB447" t="str">
            <v>CPFL</v>
          </cell>
          <cell r="AC447" t="str">
            <v>HYPERION</v>
          </cell>
          <cell r="AD447" t="str">
            <v>Guilherme Hatsumura</v>
          </cell>
          <cell r="AE447" t="str">
            <v>Projects</v>
          </cell>
          <cell r="AF447" t="str">
            <v>Gerencia - Cristina Gelmetti</v>
          </cell>
        </row>
        <row r="448">
          <cell r="F448">
            <v>39888</v>
          </cell>
          <cell r="T448">
            <v>724.89</v>
          </cell>
          <cell r="U448">
            <v>39888</v>
          </cell>
          <cell r="V448" t="str">
            <v>Boleto</v>
          </cell>
          <cell r="W448" t="str">
            <v>Recebido</v>
          </cell>
          <cell r="Y448" t="str">
            <v>Serviços de Consultoria</v>
          </cell>
          <cell r="Z448" t="e">
            <v>#REF!</v>
          </cell>
          <cell r="AA448" t="str">
            <v>CPFL Geracao de Energia - Faturamento 20</v>
          </cell>
          <cell r="AB448" t="str">
            <v>CPFL</v>
          </cell>
          <cell r="AC448" t="str">
            <v>HYPERION</v>
          </cell>
          <cell r="AD448" t="str">
            <v>Guilherme Hatsumura</v>
          </cell>
          <cell r="AE448" t="str">
            <v>Projects</v>
          </cell>
          <cell r="AF448" t="str">
            <v>Gerencia - Cristina Gelmetti</v>
          </cell>
        </row>
        <row r="449">
          <cell r="F449">
            <v>39870</v>
          </cell>
          <cell r="T449">
            <v>1087.3399999999999</v>
          </cell>
          <cell r="U449">
            <v>39870</v>
          </cell>
          <cell r="V449" t="str">
            <v>Boleto</v>
          </cell>
          <cell r="W449" t="str">
            <v>Recebido</v>
          </cell>
          <cell r="Y449" t="str">
            <v>Serviços de Consultoria</v>
          </cell>
          <cell r="Z449" t="e">
            <v>#REF!</v>
          </cell>
          <cell r="AA449" t="str">
            <v>CPFL  Paulista - HSF Faturamento 40</v>
          </cell>
          <cell r="AB449" t="str">
            <v>CPFL</v>
          </cell>
          <cell r="AC449" t="str">
            <v>HYPERION</v>
          </cell>
          <cell r="AD449" t="str">
            <v>Guilherme Hatsumura</v>
          </cell>
          <cell r="AE449" t="str">
            <v>Projects</v>
          </cell>
          <cell r="AF449" t="str">
            <v>Gerencia - Cristina Gelmetti</v>
          </cell>
        </row>
        <row r="450">
          <cell r="F450">
            <v>39888</v>
          </cell>
          <cell r="T450">
            <v>724.89</v>
          </cell>
          <cell r="U450">
            <v>39888</v>
          </cell>
          <cell r="V450" t="str">
            <v>Boleto</v>
          </cell>
          <cell r="W450" t="str">
            <v>Recebido</v>
          </cell>
          <cell r="Y450" t="str">
            <v>Serviços de Consultoria</v>
          </cell>
          <cell r="Z450" t="e">
            <v>#REF!</v>
          </cell>
          <cell r="AA450" t="str">
            <v>CPFL Comercializacao - Faturamento 10</v>
          </cell>
          <cell r="AB450" t="str">
            <v>CPFL</v>
          </cell>
          <cell r="AC450" t="str">
            <v>HYPERION</v>
          </cell>
          <cell r="AD450" t="str">
            <v>Guilherme Hatsumura</v>
          </cell>
          <cell r="AE450" t="str">
            <v>Projects</v>
          </cell>
          <cell r="AF450" t="str">
            <v>Gerencia - Cristina Gelmetti</v>
          </cell>
        </row>
        <row r="451">
          <cell r="F451">
            <v>39869</v>
          </cell>
          <cell r="T451">
            <v>11652.37</v>
          </cell>
          <cell r="U451">
            <v>39869</v>
          </cell>
          <cell r="V451" t="str">
            <v>Boleto</v>
          </cell>
          <cell r="W451" t="str">
            <v>Recebido</v>
          </cell>
          <cell r="Y451" t="str">
            <v>Serviços de Consultoria</v>
          </cell>
          <cell r="Z451" t="e">
            <v>#REF!</v>
          </cell>
          <cell r="AA451" t="str">
            <v>WYETH - Customizacoes Siebel.</v>
          </cell>
          <cell r="AB451" t="str">
            <v>LABORATORIOS WYETH</v>
          </cell>
          <cell r="AC451" t="str">
            <v>ORACLE</v>
          </cell>
          <cell r="AD451" t="str">
            <v>Gabriel Polisandro Sowmy</v>
          </cell>
          <cell r="AE451" t="str">
            <v>Specialized Services</v>
          </cell>
          <cell r="AF451" t="str">
            <v>Gerencia - Cristina Gelmetti</v>
          </cell>
        </row>
        <row r="452">
          <cell r="F452">
            <v>39896</v>
          </cell>
          <cell r="T452">
            <v>5218.75</v>
          </cell>
          <cell r="U452">
            <v>39896</v>
          </cell>
          <cell r="V452" t="str">
            <v>Boleto</v>
          </cell>
          <cell r="W452" t="str">
            <v>Recebido</v>
          </cell>
          <cell r="Y452" t="str">
            <v>Serviços de Outsourcing</v>
          </cell>
          <cell r="Z452" t="e">
            <v>#REF!</v>
          </cell>
          <cell r="AA452" t="str">
            <v>TIVIT- PROFESSIONAL SERVICES - ALOCACAO C&amp;S</v>
          </cell>
          <cell r="AB452" t="str">
            <v>TIVIT</v>
          </cell>
          <cell r="AC452" t="str">
            <v>P. SERVICES</v>
          </cell>
          <cell r="AD452" t="str">
            <v>Carlos Spinelli Corvino</v>
          </cell>
          <cell r="AE452" t="str">
            <v>Outsourcing</v>
          </cell>
          <cell r="AF452" t="str">
            <v>Professional Services - Spinelli</v>
          </cell>
        </row>
        <row r="453">
          <cell r="F453">
            <v>39895</v>
          </cell>
          <cell r="T453">
            <v>4176.3999999999996</v>
          </cell>
          <cell r="U453">
            <v>39895</v>
          </cell>
          <cell r="V453" t="str">
            <v>Depósito</v>
          </cell>
          <cell r="W453" t="str">
            <v>Recebido</v>
          </cell>
          <cell r="X453" t="str">
            <v>Cliente não reteve PIS, COFINS e CSLL</v>
          </cell>
          <cell r="Y453" t="str">
            <v>Serviços de Outsourcing</v>
          </cell>
          <cell r="Z453" t="e">
            <v>#REF!</v>
          </cell>
          <cell r="AA453" t="str">
            <v>DHL -Prof. Services - Alocacao (faturamento)</v>
          </cell>
          <cell r="AB453" t="str">
            <v>DHL</v>
          </cell>
          <cell r="AC453" t="str">
            <v>P. SERVICES</v>
          </cell>
          <cell r="AD453" t="str">
            <v>Carlos Spinelli Corvino</v>
          </cell>
          <cell r="AE453" t="str">
            <v>Outsourcing</v>
          </cell>
          <cell r="AF453" t="str">
            <v>Professional Services - Spinelli</v>
          </cell>
        </row>
        <row r="454">
          <cell r="F454">
            <v>39933</v>
          </cell>
          <cell r="T454">
            <v>3467.2</v>
          </cell>
          <cell r="U454">
            <v>39933</v>
          </cell>
          <cell r="V454" t="str">
            <v>Depósito</v>
          </cell>
          <cell r="W454" t="str">
            <v>Recebido</v>
          </cell>
          <cell r="Y454" t="str">
            <v>Serviços de Outsourcing</v>
          </cell>
          <cell r="Z454" t="e">
            <v>#REF!</v>
          </cell>
          <cell r="AA454" t="str">
            <v>TIM - Hunting</v>
          </cell>
          <cell r="AB454" t="str">
            <v>TIM</v>
          </cell>
          <cell r="AC454" t="str">
            <v>P. SERVICES</v>
          </cell>
          <cell r="AD454" t="str">
            <v>Carlos Spinelli Corvino</v>
          </cell>
          <cell r="AE454" t="str">
            <v>Outsourcing</v>
          </cell>
          <cell r="AF454" t="str">
            <v>Professional Services - Spinelli</v>
          </cell>
        </row>
        <row r="455">
          <cell r="F455">
            <v>39891</v>
          </cell>
          <cell r="T455">
            <v>795.76</v>
          </cell>
          <cell r="U455">
            <v>39891</v>
          </cell>
          <cell r="V455" t="str">
            <v>Boleto</v>
          </cell>
          <cell r="W455" t="str">
            <v>Recebido</v>
          </cell>
          <cell r="Y455" t="str">
            <v>Serviços de Consultoria</v>
          </cell>
          <cell r="Z455" t="e">
            <v>#REF!</v>
          </cell>
          <cell r="AA455" t="str">
            <v>MRS – Suporte Aplicações Hyperion</v>
          </cell>
          <cell r="AB455" t="str">
            <v>MRS</v>
          </cell>
          <cell r="AC455" t="str">
            <v>HYPERION</v>
          </cell>
          <cell r="AD455" t="str">
            <v>Renato dos Santos Nunes</v>
          </cell>
          <cell r="AE455" t="str">
            <v>Support</v>
          </cell>
          <cell r="AF455" t="str">
            <v>Gerencia - Fabio Dal Colletto</v>
          </cell>
        </row>
        <row r="456">
          <cell r="F456">
            <v>39890</v>
          </cell>
          <cell r="T456">
            <v>4544.87</v>
          </cell>
          <cell r="U456">
            <v>39890</v>
          </cell>
          <cell r="V456" t="str">
            <v>Ted</v>
          </cell>
          <cell r="W456" t="str">
            <v>Recebido</v>
          </cell>
          <cell r="Y456" t="str">
            <v>Serviços de Outsourcing</v>
          </cell>
          <cell r="Z456" t="e">
            <v>#REF!</v>
          </cell>
          <cell r="AA456" t="str">
            <v>MRS - Outsourcing</v>
          </cell>
          <cell r="AB456" t="str">
            <v>MRS</v>
          </cell>
          <cell r="AC456" t="str">
            <v>INFOR</v>
          </cell>
          <cell r="AD456" t="str">
            <v>Renato dos Santos Nunes</v>
          </cell>
          <cell r="AE456" t="str">
            <v>Outsourcing</v>
          </cell>
          <cell r="AF456" t="str">
            <v>Gerencia - Fabio Dal Colletto</v>
          </cell>
        </row>
        <row r="457">
          <cell r="F457">
            <v>39891</v>
          </cell>
          <cell r="T457">
            <v>3086.05</v>
          </cell>
          <cell r="U457">
            <v>39891</v>
          </cell>
          <cell r="V457" t="str">
            <v>Boleto</v>
          </cell>
          <cell r="W457" t="str">
            <v>Recebido</v>
          </cell>
          <cell r="Y457" t="str">
            <v>Serviços de Outsourcing</v>
          </cell>
          <cell r="Z457" t="e">
            <v>#REF!</v>
          </cell>
          <cell r="AA457" t="str">
            <v>MRS - Outsourcing</v>
          </cell>
          <cell r="AB457" t="str">
            <v>MRS</v>
          </cell>
          <cell r="AC457" t="str">
            <v>INFOR</v>
          </cell>
          <cell r="AD457" t="str">
            <v>Renato dos Santos Nunes</v>
          </cell>
          <cell r="AE457" t="str">
            <v>Outsourcing</v>
          </cell>
          <cell r="AF457" t="str">
            <v>Gerencia - Fabio Dal Colletto</v>
          </cell>
        </row>
        <row r="458">
          <cell r="F458">
            <v>39891</v>
          </cell>
          <cell r="T458">
            <v>3951.53</v>
          </cell>
          <cell r="U458">
            <v>39891</v>
          </cell>
          <cell r="V458" t="str">
            <v>Boleto</v>
          </cell>
          <cell r="W458" t="str">
            <v>Recebido</v>
          </cell>
          <cell r="Y458" t="str">
            <v>Serviços de Outsourcing</v>
          </cell>
          <cell r="Z458" t="e">
            <v>#REF!</v>
          </cell>
          <cell r="AA458" t="str">
            <v>MRS - Outsourcing</v>
          </cell>
          <cell r="AB458" t="str">
            <v>MRS</v>
          </cell>
          <cell r="AC458" t="str">
            <v>INFOR</v>
          </cell>
          <cell r="AD458" t="str">
            <v>Renato dos Santos Nunes</v>
          </cell>
          <cell r="AE458" t="str">
            <v>Outsourcing</v>
          </cell>
          <cell r="AF458" t="str">
            <v>Gerencia - Fabio Dal Colletto</v>
          </cell>
        </row>
        <row r="459">
          <cell r="F459">
            <v>39890</v>
          </cell>
          <cell r="T459">
            <v>7787.11</v>
          </cell>
          <cell r="U459">
            <v>39890</v>
          </cell>
          <cell r="V459" t="str">
            <v>Ted</v>
          </cell>
          <cell r="W459" t="str">
            <v>Recebido</v>
          </cell>
          <cell r="Y459" t="str">
            <v>Serviços de Outsourcing</v>
          </cell>
          <cell r="Z459" t="e">
            <v>#REF!</v>
          </cell>
          <cell r="AA459" t="str">
            <v>MRS - Outsourcing</v>
          </cell>
          <cell r="AB459" t="str">
            <v>MRS</v>
          </cell>
          <cell r="AC459" t="str">
            <v>INFOR</v>
          </cell>
          <cell r="AD459" t="str">
            <v>Renato dos Santos Nunes</v>
          </cell>
          <cell r="AE459" t="str">
            <v>Outsourcing</v>
          </cell>
          <cell r="AF459" t="str">
            <v>Gerencia - Fabio Dal Colletto</v>
          </cell>
        </row>
        <row r="460">
          <cell r="F460">
            <v>39891</v>
          </cell>
          <cell r="T460">
            <v>5063.72</v>
          </cell>
          <cell r="U460">
            <v>39891</v>
          </cell>
          <cell r="V460" t="str">
            <v>Boleto</v>
          </cell>
          <cell r="W460" t="str">
            <v>Recebido</v>
          </cell>
          <cell r="Y460" t="str">
            <v>Serviços de Outsourcing</v>
          </cell>
          <cell r="Z460" t="e">
            <v>#REF!</v>
          </cell>
          <cell r="AA460" t="str">
            <v>MRS - Outsourcing</v>
          </cell>
          <cell r="AB460" t="str">
            <v>MRS</v>
          </cell>
          <cell r="AC460" t="str">
            <v>INFOR</v>
          </cell>
          <cell r="AD460" t="str">
            <v>Renato dos Santos Nunes</v>
          </cell>
          <cell r="AE460" t="str">
            <v>Outsourcing</v>
          </cell>
          <cell r="AF460" t="str">
            <v>Gerencia - Fabio Dal Colletto</v>
          </cell>
        </row>
        <row r="461">
          <cell r="F461">
            <v>39891</v>
          </cell>
          <cell r="T461">
            <v>6057.92</v>
          </cell>
          <cell r="U461">
            <v>39891</v>
          </cell>
          <cell r="V461" t="str">
            <v>Boleto</v>
          </cell>
          <cell r="W461" t="str">
            <v>Recebido</v>
          </cell>
          <cell r="Y461" t="str">
            <v>Serviços de Outsourcing</v>
          </cell>
          <cell r="Z461" t="e">
            <v>#REF!</v>
          </cell>
          <cell r="AA461" t="str">
            <v>MRS - Outsourcing</v>
          </cell>
          <cell r="AB461" t="str">
            <v>MRS</v>
          </cell>
          <cell r="AC461" t="str">
            <v>INFOR</v>
          </cell>
          <cell r="AD461" t="str">
            <v>Renato dos Santos Nunes</v>
          </cell>
          <cell r="AE461" t="str">
            <v>Outsourcing</v>
          </cell>
          <cell r="AF461" t="str">
            <v>Gerencia - Fabio Dal Colletto</v>
          </cell>
        </row>
        <row r="462">
          <cell r="F462">
            <v>39890</v>
          </cell>
          <cell r="T462">
            <v>3477.33</v>
          </cell>
          <cell r="U462">
            <v>39890</v>
          </cell>
          <cell r="V462" t="str">
            <v>Ted</v>
          </cell>
          <cell r="W462" t="str">
            <v>Recebido</v>
          </cell>
          <cell r="Y462" t="str">
            <v>Serviços de Outsourcing</v>
          </cell>
          <cell r="Z462" t="e">
            <v>#REF!</v>
          </cell>
          <cell r="AA462" t="str">
            <v>MRS - Outsourcing</v>
          </cell>
          <cell r="AB462" t="str">
            <v>MRS</v>
          </cell>
          <cell r="AC462" t="str">
            <v>INFOR</v>
          </cell>
          <cell r="AD462" t="str">
            <v>Renato dos Santos Nunes</v>
          </cell>
          <cell r="AE462" t="str">
            <v>Outsourcing</v>
          </cell>
          <cell r="AF462" t="str">
            <v>Gerencia - Fabio Dal Colletto</v>
          </cell>
        </row>
        <row r="463">
          <cell r="F463" t="str">
            <v>cancelada</v>
          </cell>
          <cell r="T463">
            <v>0</v>
          </cell>
          <cell r="V463" t="str">
            <v>Cancelada</v>
          </cell>
          <cell r="W463" t="str">
            <v>Cancelada</v>
          </cell>
          <cell r="X463" t="str">
            <v>erro- substituida pela NF 11799 MRS</v>
          </cell>
          <cell r="Z463" t="e">
            <v>#REF!</v>
          </cell>
          <cell r="AA463" t="str">
            <v>Cancelada</v>
          </cell>
          <cell r="AB463" t="str">
            <v>Cancelada</v>
          </cell>
          <cell r="AC463" t="str">
            <v>Cancelada</v>
          </cell>
          <cell r="AD463" t="str">
            <v>Cancelada</v>
          </cell>
          <cell r="AE463" t="str">
            <v>Cancelada</v>
          </cell>
          <cell r="AF463" t="str">
            <v>Cancelada</v>
          </cell>
        </row>
        <row r="464">
          <cell r="F464">
            <v>39890</v>
          </cell>
          <cell r="T464">
            <v>6557.77</v>
          </cell>
          <cell r="U464">
            <v>39890</v>
          </cell>
          <cell r="V464" t="str">
            <v>Ted</v>
          </cell>
          <cell r="W464" t="str">
            <v>Recebido</v>
          </cell>
          <cell r="Y464" t="str">
            <v>Serviços de Outsourcing</v>
          </cell>
          <cell r="Z464" t="e">
            <v>#REF!</v>
          </cell>
          <cell r="AA464" t="str">
            <v>MRS - Outsourcing</v>
          </cell>
          <cell r="AB464" t="str">
            <v>MRS</v>
          </cell>
          <cell r="AC464" t="str">
            <v>INFOR</v>
          </cell>
          <cell r="AD464" t="str">
            <v>Renato dos Santos Nunes</v>
          </cell>
          <cell r="AE464" t="str">
            <v>Outsourcing</v>
          </cell>
          <cell r="AF464" t="str">
            <v>Gerencia - Fabio Dal Colletto</v>
          </cell>
        </row>
        <row r="465">
          <cell r="F465">
            <v>39906</v>
          </cell>
          <cell r="T465">
            <v>11468.47</v>
          </cell>
          <cell r="U465">
            <v>39906</v>
          </cell>
          <cell r="V465" t="str">
            <v>Ted</v>
          </cell>
          <cell r="W465" t="str">
            <v>Recebido</v>
          </cell>
          <cell r="Y465" t="str">
            <v>Serviços de Consultoria</v>
          </cell>
          <cell r="Z465" t="e">
            <v>#REF!</v>
          </cell>
          <cell r="AA465" t="str">
            <v>SSA BRASIL - Suporte Trifil</v>
          </cell>
          <cell r="AB465" t="str">
            <v>INFOR</v>
          </cell>
          <cell r="AC465" t="str">
            <v>INFOR</v>
          </cell>
          <cell r="AD465" t="str">
            <v>Renato dos Santos Nunes</v>
          </cell>
          <cell r="AE465" t="str">
            <v>Development</v>
          </cell>
          <cell r="AF465" t="str">
            <v>Gerencia - Fabio Dal Colletto</v>
          </cell>
        </row>
        <row r="466">
          <cell r="F466">
            <v>39892</v>
          </cell>
          <cell r="T466">
            <v>7464.81</v>
          </cell>
          <cell r="U466">
            <v>39892</v>
          </cell>
          <cell r="V466" t="str">
            <v>Ted</v>
          </cell>
          <cell r="W466" t="str">
            <v>Recebido</v>
          </cell>
          <cell r="Y466" t="str">
            <v>Serviços de Consultoria</v>
          </cell>
          <cell r="Z466" t="e">
            <v>#REF!</v>
          </cell>
          <cell r="AA466" t="str">
            <v>SSA BRASIL - CSS Hitachi</v>
          </cell>
          <cell r="AB466" t="str">
            <v>INFOR</v>
          </cell>
          <cell r="AC466" t="str">
            <v>INFOR</v>
          </cell>
          <cell r="AD466" t="str">
            <v>Enio Jose Ciappa</v>
          </cell>
          <cell r="AE466" t="str">
            <v>Specialized Services</v>
          </cell>
          <cell r="AF466" t="str">
            <v>Gerencia - Jeferson Mantovani</v>
          </cell>
        </row>
        <row r="467">
          <cell r="F467">
            <v>39892</v>
          </cell>
          <cell r="T467">
            <v>1445.29</v>
          </cell>
          <cell r="U467">
            <v>39892</v>
          </cell>
          <cell r="V467" t="str">
            <v>Ted</v>
          </cell>
          <cell r="W467" t="str">
            <v>Recebido</v>
          </cell>
          <cell r="Y467" t="str">
            <v>Serviços de Consultoria</v>
          </cell>
          <cell r="Z467" t="e">
            <v>#REF!</v>
          </cell>
          <cell r="AA467" t="str">
            <v>SSA BRASIL - CSS Elster</v>
          </cell>
          <cell r="AB467" t="str">
            <v>INFOR</v>
          </cell>
          <cell r="AC467" t="str">
            <v>INFOR</v>
          </cell>
          <cell r="AD467" t="str">
            <v>Renato dos Santos Nunes</v>
          </cell>
          <cell r="AE467" t="str">
            <v>Support</v>
          </cell>
          <cell r="AF467" t="str">
            <v>Gerencia - Fabio Dal Colletto</v>
          </cell>
        </row>
        <row r="468">
          <cell r="F468" t="str">
            <v>cancelada</v>
          </cell>
          <cell r="T468">
            <v>0</v>
          </cell>
          <cell r="V468" t="str">
            <v>Cancelada</v>
          </cell>
          <cell r="W468" t="str">
            <v>Cancelada</v>
          </cell>
          <cell r="X468" t="str">
            <v>erro</v>
          </cell>
          <cell r="Z468" t="e">
            <v>#REF!</v>
          </cell>
          <cell r="AA468" t="str">
            <v>Cancelada</v>
          </cell>
          <cell r="AB468" t="str">
            <v>Cancelada</v>
          </cell>
          <cell r="AC468" t="str">
            <v>Cancelada</v>
          </cell>
          <cell r="AD468" t="str">
            <v>Cancelada</v>
          </cell>
          <cell r="AE468" t="str">
            <v>Cancelada</v>
          </cell>
          <cell r="AF468" t="str">
            <v>Cancelada</v>
          </cell>
        </row>
        <row r="469">
          <cell r="F469">
            <v>39892</v>
          </cell>
          <cell r="T469">
            <v>760.19</v>
          </cell>
          <cell r="U469">
            <v>39892</v>
          </cell>
          <cell r="V469" t="str">
            <v>Ted</v>
          </cell>
          <cell r="W469" t="str">
            <v>Recebido</v>
          </cell>
          <cell r="Y469" t="str">
            <v>Serviços de Consultoria</v>
          </cell>
          <cell r="Z469" t="e">
            <v>#REF!</v>
          </cell>
          <cell r="AA469" t="str">
            <v>SSA Brasil - Suporte BBosch</v>
          </cell>
          <cell r="AB469" t="str">
            <v>INFOR</v>
          </cell>
          <cell r="AC469" t="str">
            <v>INFOR</v>
          </cell>
          <cell r="AD469" t="str">
            <v>Renato dos Santos Nunes</v>
          </cell>
          <cell r="AE469" t="str">
            <v>Support</v>
          </cell>
          <cell r="AF469" t="str">
            <v>Gerencia - Fabio Dal Colletto</v>
          </cell>
        </row>
        <row r="470">
          <cell r="F470">
            <v>39892</v>
          </cell>
          <cell r="T470">
            <v>1032.3499999999999</v>
          </cell>
          <cell r="U470">
            <v>39892</v>
          </cell>
          <cell r="V470" t="str">
            <v>Ted</v>
          </cell>
          <cell r="W470" t="str">
            <v>Recebido</v>
          </cell>
          <cell r="Y470" t="str">
            <v>Serviços de Consultoria</v>
          </cell>
          <cell r="Z470" t="e">
            <v>#REF!</v>
          </cell>
          <cell r="AA470" t="str">
            <v>SSA Brasil - Suporte Buckman</v>
          </cell>
          <cell r="AB470" t="str">
            <v>INFOR</v>
          </cell>
          <cell r="AC470" t="str">
            <v>INFOR</v>
          </cell>
          <cell r="AD470" t="str">
            <v>Renato dos Santos Nunes</v>
          </cell>
          <cell r="AE470" t="str">
            <v>Support</v>
          </cell>
          <cell r="AF470" t="str">
            <v>Gerencia - Fabio Dal Colletto</v>
          </cell>
        </row>
        <row r="471">
          <cell r="F471" t="str">
            <v>cancelada</v>
          </cell>
          <cell r="T471">
            <v>0</v>
          </cell>
          <cell r="V471" t="str">
            <v>Cancelada</v>
          </cell>
          <cell r="W471" t="str">
            <v>Cancelada</v>
          </cell>
          <cell r="X471" t="str">
            <v>erro</v>
          </cell>
          <cell r="Z471" t="e">
            <v>#REF!</v>
          </cell>
          <cell r="AA471" t="str">
            <v>Cancelada</v>
          </cell>
          <cell r="AB471" t="str">
            <v>Cancelada</v>
          </cell>
          <cell r="AC471" t="str">
            <v>Cancelada</v>
          </cell>
          <cell r="AD471" t="str">
            <v>Cancelada</v>
          </cell>
          <cell r="AE471" t="str">
            <v>Cancelada</v>
          </cell>
          <cell r="AF471" t="str">
            <v>Cancelada</v>
          </cell>
        </row>
        <row r="472">
          <cell r="F472" t="str">
            <v>cancelada</v>
          </cell>
          <cell r="T472">
            <v>0</v>
          </cell>
          <cell r="V472" t="str">
            <v>Cancelada</v>
          </cell>
          <cell r="W472" t="str">
            <v>Cancelada</v>
          </cell>
          <cell r="X472" t="str">
            <v>erro</v>
          </cell>
          <cell r="Z472" t="e">
            <v>#REF!</v>
          </cell>
          <cell r="AA472" t="str">
            <v>Cancelada</v>
          </cell>
          <cell r="AB472" t="str">
            <v>Cancelada</v>
          </cell>
          <cell r="AC472" t="str">
            <v>Cancelada</v>
          </cell>
          <cell r="AD472" t="str">
            <v>Cancelada</v>
          </cell>
          <cell r="AE472" t="str">
            <v>Cancelada</v>
          </cell>
          <cell r="AF472" t="str">
            <v>Cancelada</v>
          </cell>
        </row>
        <row r="473">
          <cell r="F473" t="str">
            <v>cancelada</v>
          </cell>
          <cell r="T473">
            <v>0</v>
          </cell>
          <cell r="V473" t="str">
            <v>Cancelada</v>
          </cell>
          <cell r="W473" t="str">
            <v>Cancelada</v>
          </cell>
          <cell r="X473" t="str">
            <v>erro</v>
          </cell>
          <cell r="Z473" t="e">
            <v>#REF!</v>
          </cell>
          <cell r="AA473" t="str">
            <v>Cancelada</v>
          </cell>
          <cell r="AB473" t="str">
            <v>Cancelada</v>
          </cell>
          <cell r="AC473" t="str">
            <v>Cancelada</v>
          </cell>
          <cell r="AD473" t="str">
            <v>Cancelada</v>
          </cell>
          <cell r="AE473" t="str">
            <v>Cancelada</v>
          </cell>
          <cell r="AF473" t="str">
            <v>Cancelada</v>
          </cell>
        </row>
        <row r="474">
          <cell r="F474" t="str">
            <v>cancelada</v>
          </cell>
          <cell r="T474">
            <v>0</v>
          </cell>
          <cell r="V474" t="str">
            <v>Cancelada</v>
          </cell>
          <cell r="W474" t="str">
            <v>Cancelada</v>
          </cell>
          <cell r="X474" t="str">
            <v>erro</v>
          </cell>
          <cell r="Z474" t="e">
            <v>#REF!</v>
          </cell>
          <cell r="AA474" t="str">
            <v>Cancelada</v>
          </cell>
          <cell r="AB474" t="str">
            <v>Cancelada</v>
          </cell>
          <cell r="AC474" t="str">
            <v>Cancelada</v>
          </cell>
          <cell r="AD474" t="str">
            <v>Cancelada</v>
          </cell>
          <cell r="AE474" t="str">
            <v>Cancelada</v>
          </cell>
          <cell r="AF474" t="str">
            <v>Cancelada</v>
          </cell>
        </row>
        <row r="475">
          <cell r="F475" t="str">
            <v>cancelada</v>
          </cell>
          <cell r="T475">
            <v>0</v>
          </cell>
          <cell r="V475" t="str">
            <v>Cancelada</v>
          </cell>
          <cell r="W475" t="str">
            <v>Cancelada</v>
          </cell>
          <cell r="X475" t="str">
            <v>erro</v>
          </cell>
          <cell r="Z475" t="e">
            <v>#REF!</v>
          </cell>
          <cell r="AA475" t="str">
            <v>Cancelada</v>
          </cell>
          <cell r="AB475" t="str">
            <v>Cancelada</v>
          </cell>
          <cell r="AC475" t="str">
            <v>Cancelada</v>
          </cell>
          <cell r="AD475" t="str">
            <v>Cancelada</v>
          </cell>
          <cell r="AE475" t="str">
            <v>Cancelada</v>
          </cell>
          <cell r="AF475" t="str">
            <v>Cancelada</v>
          </cell>
        </row>
        <row r="476">
          <cell r="F476" t="str">
            <v>cancelada</v>
          </cell>
          <cell r="T476">
            <v>0</v>
          </cell>
          <cell r="V476" t="str">
            <v>Cancelada</v>
          </cell>
          <cell r="W476" t="str">
            <v>Cancelada</v>
          </cell>
          <cell r="X476" t="str">
            <v>erro</v>
          </cell>
          <cell r="Z476" t="e">
            <v>#REF!</v>
          </cell>
          <cell r="AA476" t="str">
            <v>Cancelada</v>
          </cell>
          <cell r="AB476" t="str">
            <v>Cancelada</v>
          </cell>
          <cell r="AC476" t="str">
            <v>Cancelada</v>
          </cell>
          <cell r="AD476" t="str">
            <v>Cancelada</v>
          </cell>
          <cell r="AE476" t="str">
            <v>Cancelada</v>
          </cell>
          <cell r="AF476" t="str">
            <v>Cancelada</v>
          </cell>
        </row>
        <row r="477">
          <cell r="F477" t="str">
            <v>cancelada</v>
          </cell>
          <cell r="T477">
            <v>0</v>
          </cell>
          <cell r="V477" t="str">
            <v>Cancelada</v>
          </cell>
          <cell r="W477" t="str">
            <v>Cancelada</v>
          </cell>
          <cell r="X477" t="str">
            <v>erro</v>
          </cell>
          <cell r="Z477" t="e">
            <v>#REF!</v>
          </cell>
          <cell r="AA477" t="str">
            <v>Cancelada</v>
          </cell>
          <cell r="AB477" t="str">
            <v>Cancelada</v>
          </cell>
          <cell r="AC477" t="str">
            <v>Cancelada</v>
          </cell>
          <cell r="AD477" t="str">
            <v>Cancelada</v>
          </cell>
          <cell r="AE477" t="str">
            <v>Cancelada</v>
          </cell>
          <cell r="AF477" t="str">
            <v>Cancelada</v>
          </cell>
        </row>
        <row r="478">
          <cell r="F478" t="str">
            <v>cancelada</v>
          </cell>
          <cell r="T478">
            <v>0</v>
          </cell>
          <cell r="V478" t="str">
            <v>Cancelada</v>
          </cell>
          <cell r="W478" t="str">
            <v>Cancelada</v>
          </cell>
          <cell r="X478" t="str">
            <v>erro</v>
          </cell>
          <cell r="Z478" t="e">
            <v>#REF!</v>
          </cell>
          <cell r="AA478" t="str">
            <v>Cancelada</v>
          </cell>
          <cell r="AB478" t="str">
            <v>Cancelada</v>
          </cell>
          <cell r="AC478" t="str">
            <v>Cancelada</v>
          </cell>
          <cell r="AD478" t="str">
            <v>Cancelada</v>
          </cell>
          <cell r="AE478" t="str">
            <v>Cancelada</v>
          </cell>
          <cell r="AF478" t="str">
            <v>Cancelada</v>
          </cell>
        </row>
        <row r="479">
          <cell r="F479" t="str">
            <v>cancelada</v>
          </cell>
          <cell r="T479">
            <v>0</v>
          </cell>
          <cell r="V479" t="str">
            <v>Cancelada</v>
          </cell>
          <cell r="W479" t="str">
            <v>Cancelada</v>
          </cell>
          <cell r="X479" t="str">
            <v>erro</v>
          </cell>
          <cell r="Z479" t="e">
            <v>#REF!</v>
          </cell>
          <cell r="AA479" t="str">
            <v>Cancelada</v>
          </cell>
          <cell r="AB479" t="str">
            <v>Cancelada</v>
          </cell>
          <cell r="AC479" t="str">
            <v>Cancelada</v>
          </cell>
          <cell r="AD479" t="str">
            <v>Cancelada</v>
          </cell>
          <cell r="AE479" t="str">
            <v>Cancelada</v>
          </cell>
          <cell r="AF479" t="str">
            <v>Cancelada</v>
          </cell>
        </row>
        <row r="480">
          <cell r="F480" t="str">
            <v>cancelada</v>
          </cell>
          <cell r="T480">
            <v>0</v>
          </cell>
          <cell r="V480" t="str">
            <v>Cancelada</v>
          </cell>
          <cell r="W480" t="str">
            <v>Cancelada</v>
          </cell>
          <cell r="X480" t="str">
            <v>erro</v>
          </cell>
          <cell r="Z480" t="e">
            <v>#REF!</v>
          </cell>
          <cell r="AA480" t="str">
            <v>Cancelada</v>
          </cell>
          <cell r="AB480" t="str">
            <v>Cancelada</v>
          </cell>
          <cell r="AC480" t="str">
            <v>Cancelada</v>
          </cell>
          <cell r="AD480" t="str">
            <v>Cancelada</v>
          </cell>
          <cell r="AE480" t="str">
            <v>Cancelada</v>
          </cell>
          <cell r="AF480" t="str">
            <v>Cancelada</v>
          </cell>
        </row>
        <row r="481">
          <cell r="F481" t="str">
            <v>cancelada</v>
          </cell>
          <cell r="T481">
            <v>0</v>
          </cell>
          <cell r="V481" t="str">
            <v>Cancelada</v>
          </cell>
          <cell r="W481" t="str">
            <v>Cancelada</v>
          </cell>
          <cell r="X481" t="str">
            <v>erro</v>
          </cell>
          <cell r="Z481" t="e">
            <v>#REF!</v>
          </cell>
          <cell r="AA481" t="str">
            <v>Cancelada</v>
          </cell>
          <cell r="AB481" t="str">
            <v>Cancelada</v>
          </cell>
          <cell r="AC481" t="str">
            <v>Cancelada</v>
          </cell>
          <cell r="AD481" t="str">
            <v>Cancelada</v>
          </cell>
          <cell r="AE481" t="str">
            <v>Cancelada</v>
          </cell>
          <cell r="AF481" t="str">
            <v>Cancelada</v>
          </cell>
        </row>
        <row r="482">
          <cell r="F482" t="str">
            <v>cancelada</v>
          </cell>
          <cell r="T482">
            <v>0</v>
          </cell>
          <cell r="V482" t="str">
            <v>Cancelada</v>
          </cell>
          <cell r="W482" t="str">
            <v>Cancelada</v>
          </cell>
          <cell r="X482" t="str">
            <v>erro</v>
          </cell>
          <cell r="Z482" t="e">
            <v>#REF!</v>
          </cell>
          <cell r="AA482" t="str">
            <v>Cancelada</v>
          </cell>
          <cell r="AB482" t="str">
            <v>Cancelada</v>
          </cell>
          <cell r="AC482" t="str">
            <v>Cancelada</v>
          </cell>
          <cell r="AD482" t="str">
            <v>Cancelada</v>
          </cell>
          <cell r="AE482" t="str">
            <v>Cancelada</v>
          </cell>
          <cell r="AF482" t="str">
            <v>Cancelada</v>
          </cell>
        </row>
        <row r="483">
          <cell r="F483" t="str">
            <v>cancelada</v>
          </cell>
          <cell r="T483">
            <v>0</v>
          </cell>
          <cell r="V483" t="str">
            <v>Cancelada</v>
          </cell>
          <cell r="W483" t="str">
            <v>Cancelada</v>
          </cell>
          <cell r="X483" t="str">
            <v>erro</v>
          </cell>
          <cell r="Z483" t="e">
            <v>#REF!</v>
          </cell>
          <cell r="AA483" t="str">
            <v>Cancelada</v>
          </cell>
          <cell r="AB483" t="str">
            <v>Cancelada</v>
          </cell>
          <cell r="AC483" t="str">
            <v>Cancelada</v>
          </cell>
          <cell r="AD483" t="str">
            <v>Cancelada</v>
          </cell>
          <cell r="AE483" t="str">
            <v>Cancelada</v>
          </cell>
          <cell r="AF483" t="str">
            <v>Cancelada</v>
          </cell>
        </row>
        <row r="484">
          <cell r="F484" t="str">
            <v>cancelada</v>
          </cell>
          <cell r="T484">
            <v>0</v>
          </cell>
          <cell r="V484" t="str">
            <v>Cancelada</v>
          </cell>
          <cell r="W484" t="str">
            <v>Cancelada</v>
          </cell>
          <cell r="X484" t="str">
            <v>erro</v>
          </cell>
          <cell r="Z484" t="e">
            <v>#REF!</v>
          </cell>
          <cell r="AA484" t="str">
            <v>Cancelada</v>
          </cell>
          <cell r="AB484" t="str">
            <v>Cancelada</v>
          </cell>
          <cell r="AC484" t="str">
            <v>Cancelada</v>
          </cell>
          <cell r="AD484" t="str">
            <v>Cancelada</v>
          </cell>
          <cell r="AE484" t="str">
            <v>Cancelada</v>
          </cell>
          <cell r="AF484" t="str">
            <v>Cancelada</v>
          </cell>
        </row>
        <row r="485">
          <cell r="F485" t="str">
            <v>cancelada</v>
          </cell>
          <cell r="T485">
            <v>0</v>
          </cell>
          <cell r="V485" t="str">
            <v>Cancelada</v>
          </cell>
          <cell r="W485" t="str">
            <v>Cancelada</v>
          </cell>
          <cell r="X485" t="str">
            <v>erro</v>
          </cell>
          <cell r="Z485" t="e">
            <v>#REF!</v>
          </cell>
          <cell r="AA485" t="str">
            <v>Cancelada</v>
          </cell>
          <cell r="AB485" t="str">
            <v>Cancelada</v>
          </cell>
          <cell r="AC485" t="str">
            <v>Cancelada</v>
          </cell>
          <cell r="AD485" t="str">
            <v>Cancelada</v>
          </cell>
          <cell r="AE485" t="str">
            <v>Cancelada</v>
          </cell>
          <cell r="AF485" t="str">
            <v>Cancelada</v>
          </cell>
        </row>
        <row r="486">
          <cell r="F486" t="str">
            <v>cancelada</v>
          </cell>
          <cell r="T486">
            <v>0</v>
          </cell>
          <cell r="V486" t="str">
            <v>Cancelada</v>
          </cell>
          <cell r="W486" t="str">
            <v>Cancelada</v>
          </cell>
          <cell r="X486" t="str">
            <v>erro</v>
          </cell>
          <cell r="Z486" t="e">
            <v>#REF!</v>
          </cell>
          <cell r="AA486" t="str">
            <v>Cancelada</v>
          </cell>
          <cell r="AB486" t="str">
            <v>Cancelada</v>
          </cell>
          <cell r="AC486" t="str">
            <v>Cancelada</v>
          </cell>
          <cell r="AD486" t="str">
            <v>Cancelada</v>
          </cell>
          <cell r="AE486" t="str">
            <v>Cancelada</v>
          </cell>
          <cell r="AF486" t="str">
            <v>Cancelada</v>
          </cell>
        </row>
        <row r="487">
          <cell r="F487" t="str">
            <v>cancelada</v>
          </cell>
          <cell r="T487">
            <v>0</v>
          </cell>
          <cell r="V487" t="str">
            <v>Cancelada</v>
          </cell>
          <cell r="W487" t="str">
            <v>Cancelada</v>
          </cell>
          <cell r="X487" t="str">
            <v>erro</v>
          </cell>
          <cell r="Z487" t="e">
            <v>#REF!</v>
          </cell>
          <cell r="AA487" t="str">
            <v>Cancelada</v>
          </cell>
          <cell r="AB487" t="str">
            <v>Cancelada</v>
          </cell>
          <cell r="AC487" t="str">
            <v>Cancelada</v>
          </cell>
          <cell r="AD487" t="str">
            <v>Cancelada</v>
          </cell>
          <cell r="AE487" t="str">
            <v>Cancelada</v>
          </cell>
          <cell r="AF487" t="str">
            <v>Cancelada</v>
          </cell>
        </row>
        <row r="488">
          <cell r="F488" t="str">
            <v>cancelada</v>
          </cell>
          <cell r="T488">
            <v>0</v>
          </cell>
          <cell r="V488" t="str">
            <v>Cancelada</v>
          </cell>
          <cell r="W488" t="str">
            <v>Cancelada</v>
          </cell>
          <cell r="X488" t="str">
            <v>erro</v>
          </cell>
          <cell r="Z488" t="e">
            <v>#REF!</v>
          </cell>
          <cell r="AA488" t="str">
            <v>Cancelada</v>
          </cell>
          <cell r="AB488" t="str">
            <v>Cancelada</v>
          </cell>
          <cell r="AC488" t="str">
            <v>Cancelada</v>
          </cell>
          <cell r="AD488" t="str">
            <v>Cancelada</v>
          </cell>
          <cell r="AE488" t="str">
            <v>Cancelada</v>
          </cell>
          <cell r="AF488" t="str">
            <v>Cancelada</v>
          </cell>
        </row>
        <row r="489">
          <cell r="F489" t="str">
            <v>cancelada</v>
          </cell>
          <cell r="T489">
            <v>0</v>
          </cell>
          <cell r="V489" t="str">
            <v>Cancelada</v>
          </cell>
          <cell r="W489" t="str">
            <v>Cancelada</v>
          </cell>
          <cell r="X489" t="str">
            <v>erro</v>
          </cell>
          <cell r="Z489" t="e">
            <v>#REF!</v>
          </cell>
          <cell r="AA489" t="str">
            <v>Cancelada</v>
          </cell>
          <cell r="AB489" t="str">
            <v>Cancelada</v>
          </cell>
          <cell r="AC489" t="str">
            <v>Cancelada</v>
          </cell>
          <cell r="AD489" t="str">
            <v>Cancelada</v>
          </cell>
          <cell r="AE489" t="str">
            <v>Cancelada</v>
          </cell>
          <cell r="AF489" t="str">
            <v>Cancelada</v>
          </cell>
        </row>
        <row r="490">
          <cell r="F490" t="str">
            <v>cancelada</v>
          </cell>
          <cell r="T490">
            <v>0</v>
          </cell>
          <cell r="V490" t="str">
            <v>Cancelada</v>
          </cell>
          <cell r="W490" t="str">
            <v>Cancelada</v>
          </cell>
          <cell r="X490" t="str">
            <v>erro</v>
          </cell>
          <cell r="Z490" t="e">
            <v>#REF!</v>
          </cell>
          <cell r="AA490" t="str">
            <v>Cancelada</v>
          </cell>
          <cell r="AB490" t="str">
            <v>Cancelada</v>
          </cell>
          <cell r="AC490" t="str">
            <v>Cancelada</v>
          </cell>
          <cell r="AD490" t="str">
            <v>Cancelada</v>
          </cell>
          <cell r="AE490" t="str">
            <v>Cancelada</v>
          </cell>
          <cell r="AF490" t="str">
            <v>Cancelada</v>
          </cell>
        </row>
        <row r="491">
          <cell r="F491" t="str">
            <v>cancelada</v>
          </cell>
          <cell r="T491">
            <v>0</v>
          </cell>
          <cell r="V491" t="str">
            <v>Cancelada</v>
          </cell>
          <cell r="W491" t="str">
            <v>Cancelada</v>
          </cell>
          <cell r="X491" t="str">
            <v>erro</v>
          </cell>
          <cell r="Z491" t="e">
            <v>#REF!</v>
          </cell>
          <cell r="AA491" t="str">
            <v>Cancelada</v>
          </cell>
          <cell r="AB491" t="str">
            <v>Cancelada</v>
          </cell>
          <cell r="AC491" t="str">
            <v>Cancelada</v>
          </cell>
          <cell r="AD491" t="str">
            <v>Cancelada</v>
          </cell>
          <cell r="AE491" t="str">
            <v>Cancelada</v>
          </cell>
          <cell r="AF491" t="str">
            <v>Cancelada</v>
          </cell>
        </row>
        <row r="492">
          <cell r="F492" t="str">
            <v>cancelada</v>
          </cell>
          <cell r="T492">
            <v>0</v>
          </cell>
          <cell r="V492" t="str">
            <v>Cancelada</v>
          </cell>
          <cell r="W492" t="str">
            <v>Cancelada</v>
          </cell>
          <cell r="X492" t="str">
            <v>erro</v>
          </cell>
          <cell r="Z492" t="e">
            <v>#REF!</v>
          </cell>
          <cell r="AA492" t="str">
            <v>Cancelada</v>
          </cell>
          <cell r="AB492" t="str">
            <v>Cancelada</v>
          </cell>
          <cell r="AC492" t="str">
            <v>Cancelada</v>
          </cell>
          <cell r="AD492" t="str">
            <v>Cancelada</v>
          </cell>
          <cell r="AE492" t="str">
            <v>Cancelada</v>
          </cell>
          <cell r="AF492" t="str">
            <v>Cancelada</v>
          </cell>
        </row>
        <row r="493">
          <cell r="F493">
            <v>39869</v>
          </cell>
          <cell r="T493">
            <v>16027.646689999998</v>
          </cell>
          <cell r="U493">
            <v>39869</v>
          </cell>
          <cell r="V493" t="str">
            <v>Boleto</v>
          </cell>
          <cell r="W493" t="str">
            <v>Recebido</v>
          </cell>
          <cell r="Y493" t="str">
            <v>Serviços de Consultoria</v>
          </cell>
          <cell r="Z493" t="e">
            <v>#REF!</v>
          </cell>
          <cell r="AA493" t="str">
            <v>LEPE - Implementacao SSA LN</v>
          </cell>
          <cell r="AB493" t="str">
            <v>LEPE</v>
          </cell>
          <cell r="AC493" t="str">
            <v>INFOR</v>
          </cell>
          <cell r="AD493" t="str">
            <v>Suely Wong</v>
          </cell>
          <cell r="AE493" t="str">
            <v>Projects</v>
          </cell>
          <cell r="AF493" t="str">
            <v>Gerencia - Carlos Barbosa</v>
          </cell>
        </row>
        <row r="494">
          <cell r="F494">
            <v>39889</v>
          </cell>
          <cell r="T494">
            <v>4000</v>
          </cell>
          <cell r="U494">
            <v>39889</v>
          </cell>
          <cell r="V494" t="str">
            <v>Boleto</v>
          </cell>
          <cell r="W494" t="str">
            <v>Recebido</v>
          </cell>
          <cell r="Y494" t="str">
            <v>Serviços de Consultoria</v>
          </cell>
          <cell r="Z494" t="e">
            <v>#REF!</v>
          </cell>
          <cell r="AA494" t="str">
            <v>LEPE - MIGRACAO LN FP1 PARA FP3</v>
          </cell>
          <cell r="AB494" t="str">
            <v>LEPE</v>
          </cell>
          <cell r="AC494" t="str">
            <v>INFOR</v>
          </cell>
          <cell r="AD494" t="str">
            <v>Suely Wong</v>
          </cell>
          <cell r="AE494" t="str">
            <v>Projects</v>
          </cell>
          <cell r="AF494" t="str">
            <v>Gerencia - Carlos Barbosa</v>
          </cell>
        </row>
        <row r="495">
          <cell r="F495">
            <v>39890</v>
          </cell>
          <cell r="T495">
            <v>13500</v>
          </cell>
          <cell r="U495">
            <v>39890</v>
          </cell>
          <cell r="V495" t="str">
            <v>Boleto</v>
          </cell>
          <cell r="W495" t="str">
            <v>Recebido</v>
          </cell>
          <cell r="Y495" t="str">
            <v>Serviços de Consultoria</v>
          </cell>
          <cell r="Z495" t="e">
            <v>#REF!</v>
          </cell>
          <cell r="AA495" t="str">
            <v>LEPE - MIGRACAO LN FP1 PARA FP3</v>
          </cell>
          <cell r="AB495" t="str">
            <v>LEPE</v>
          </cell>
          <cell r="AC495" t="str">
            <v>INFOR</v>
          </cell>
          <cell r="AD495" t="str">
            <v>Suely Wong</v>
          </cell>
          <cell r="AE495" t="str">
            <v>Projects</v>
          </cell>
          <cell r="AF495" t="str">
            <v>Gerencia - Carlos Barbosa</v>
          </cell>
        </row>
        <row r="496">
          <cell r="F496">
            <v>39869</v>
          </cell>
          <cell r="T496">
            <v>396.10331000000036</v>
          </cell>
          <cell r="U496">
            <v>39869</v>
          </cell>
          <cell r="V496" t="str">
            <v>Boleto</v>
          </cell>
          <cell r="W496" t="str">
            <v>Recebido</v>
          </cell>
          <cell r="Y496" t="str">
            <v>Serviços de Consultoria</v>
          </cell>
          <cell r="Z496" t="e">
            <v>#REF!</v>
          </cell>
          <cell r="AA496" t="str">
            <v>LEPE - MIGRACAO LN FP1 PARA FP3</v>
          </cell>
          <cell r="AB496" t="str">
            <v>LEPE</v>
          </cell>
          <cell r="AC496" t="str">
            <v>INFOR</v>
          </cell>
          <cell r="AD496" t="str">
            <v>Suely Wong</v>
          </cell>
          <cell r="AE496" t="str">
            <v>Projects</v>
          </cell>
          <cell r="AF496" t="str">
            <v>Gerencia - Carlos Barbosa</v>
          </cell>
        </row>
        <row r="497">
          <cell r="F497">
            <v>39965</v>
          </cell>
          <cell r="T497">
            <v>1305.0968699999999</v>
          </cell>
          <cell r="V497" t="str">
            <v>Boleto</v>
          </cell>
          <cell r="W497" t="str">
            <v>Aberto</v>
          </cell>
          <cell r="Y497" t="str">
            <v>Serviços de Consultoria</v>
          </cell>
          <cell r="Z497" t="e">
            <v>#REF!</v>
          </cell>
          <cell r="AA497" t="str">
            <v>LEPE - MIGRACAO LN FP1 PARA FP3</v>
          </cell>
          <cell r="AB497" t="str">
            <v>LEPE</v>
          </cell>
          <cell r="AC497" t="str">
            <v>INFOR</v>
          </cell>
          <cell r="AD497" t="str">
            <v>Suely Wong</v>
          </cell>
          <cell r="AE497" t="str">
            <v>Projects</v>
          </cell>
          <cell r="AF497" t="str">
            <v>Gerencia - Carlos Barbosa</v>
          </cell>
        </row>
        <row r="498">
          <cell r="F498">
            <v>39965</v>
          </cell>
          <cell r="T498">
            <v>14061.22</v>
          </cell>
          <cell r="V498" t="str">
            <v>Boleto</v>
          </cell>
          <cell r="W498" t="str">
            <v>Aberto</v>
          </cell>
          <cell r="Y498" t="str">
            <v>Serviços de Consultoria</v>
          </cell>
          <cell r="Z498" t="e">
            <v>#REF!</v>
          </cell>
          <cell r="AA498" t="str">
            <v>SSA Espanha - Suporte Bargoa RJ</v>
          </cell>
          <cell r="AB498" t="str">
            <v>SSA SPAIN</v>
          </cell>
          <cell r="AC498" t="str">
            <v>INFOR</v>
          </cell>
          <cell r="AD498" t="str">
            <v>Enio Jose Ciappa</v>
          </cell>
          <cell r="AE498" t="str">
            <v>Specialized Services</v>
          </cell>
          <cell r="AF498" t="str">
            <v>Gerencia - Jeferson Mantovani</v>
          </cell>
        </row>
        <row r="499">
          <cell r="F499">
            <v>39965</v>
          </cell>
          <cell r="T499">
            <v>390.46</v>
          </cell>
          <cell r="V499" t="str">
            <v>Boleto</v>
          </cell>
          <cell r="W499" t="str">
            <v>Aberto</v>
          </cell>
          <cell r="Y499" t="str">
            <v>Serviços de Consultoria</v>
          </cell>
          <cell r="Z499" t="e">
            <v>#REF!</v>
          </cell>
          <cell r="AA499" t="str">
            <v>SSA Espanha - Suporte Bargoa RJ</v>
          </cell>
          <cell r="AB499" t="str">
            <v>SSA SPAIN</v>
          </cell>
          <cell r="AC499" t="str">
            <v>INFOR</v>
          </cell>
          <cell r="AD499" t="str">
            <v>Enio Jose Ciappa</v>
          </cell>
          <cell r="AE499" t="str">
            <v>Specialized Services</v>
          </cell>
          <cell r="AF499" t="str">
            <v>Gerencia - Jeferson Mantovani</v>
          </cell>
        </row>
        <row r="500">
          <cell r="F500">
            <v>39870</v>
          </cell>
          <cell r="T500">
            <v>8113.34</v>
          </cell>
          <cell r="U500">
            <v>39870</v>
          </cell>
          <cell r="V500" t="str">
            <v>Boleto</v>
          </cell>
          <cell r="W500" t="str">
            <v>Recebido</v>
          </cell>
          <cell r="Y500" t="str">
            <v>Serviços de Consultoria</v>
          </cell>
          <cell r="Z500" t="e">
            <v>#REF!</v>
          </cell>
          <cell r="AA500" t="str">
            <v>MULTEK - Consultoria Baan</v>
          </cell>
          <cell r="AB500" t="str">
            <v>MULTEK</v>
          </cell>
          <cell r="AC500" t="str">
            <v>INFOR</v>
          </cell>
          <cell r="AD500" t="str">
            <v>Gabriel Polisandro Sowmy</v>
          </cell>
          <cell r="AE500" t="str">
            <v>Specialized Services</v>
          </cell>
          <cell r="AF500" t="str">
            <v>Gerencia - Cristina Gelmetti</v>
          </cell>
        </row>
        <row r="501">
          <cell r="F501">
            <v>39878</v>
          </cell>
          <cell r="T501">
            <v>21616.84</v>
          </cell>
          <cell r="U501">
            <v>39878</v>
          </cell>
          <cell r="V501" t="str">
            <v>Boleto</v>
          </cell>
          <cell r="W501" t="str">
            <v>Recebido</v>
          </cell>
          <cell r="Y501" t="str">
            <v>Serviços de Consultoria</v>
          </cell>
          <cell r="Z501" t="e">
            <v>#REF!</v>
          </cell>
          <cell r="AA501" t="str">
            <v>DUKE ENERGY - Migracao Hyperion e Melhorias</v>
          </cell>
          <cell r="AB501" t="str">
            <v>DUKE ENERGY</v>
          </cell>
          <cell r="AC501" t="str">
            <v>HYPERION</v>
          </cell>
          <cell r="AD501" t="str">
            <v>Guilherme Hatsumura</v>
          </cell>
          <cell r="AE501" t="str">
            <v>Projects</v>
          </cell>
          <cell r="AF501" t="str">
            <v>Gerencia - Cristina Gelmetti</v>
          </cell>
        </row>
        <row r="502">
          <cell r="F502">
            <v>39874</v>
          </cell>
          <cell r="T502">
            <v>20581.3</v>
          </cell>
          <cell r="U502">
            <v>39874</v>
          </cell>
          <cell r="V502" t="str">
            <v>Boleto</v>
          </cell>
          <cell r="W502" t="str">
            <v>Recebido</v>
          </cell>
          <cell r="Y502" t="str">
            <v>Serviços de Consultoria</v>
          </cell>
          <cell r="Z502" t="e">
            <v>#REF!</v>
          </cell>
          <cell r="AA502" t="str">
            <v>SEW - RH</v>
          </cell>
          <cell r="AB502" t="str">
            <v>SEW</v>
          </cell>
          <cell r="AC502" t="str">
            <v>HYPERION</v>
          </cell>
          <cell r="AD502" t="str">
            <v>Guilherme Hatsumura</v>
          </cell>
          <cell r="AE502" t="str">
            <v>Projects</v>
          </cell>
          <cell r="AF502" t="str">
            <v>Gerencia - Carlos Barbosa</v>
          </cell>
        </row>
        <row r="503">
          <cell r="F503">
            <v>39874</v>
          </cell>
          <cell r="T503">
            <v>8370.6200000000008</v>
          </cell>
          <cell r="U503">
            <v>39874</v>
          </cell>
          <cell r="V503" t="str">
            <v>Boleto</v>
          </cell>
          <cell r="W503" t="str">
            <v>Recebido</v>
          </cell>
          <cell r="Y503" t="str">
            <v>Serviços de Consultoria</v>
          </cell>
          <cell r="Z503" t="e">
            <v>#REF!</v>
          </cell>
          <cell r="AA503" t="str">
            <v>SEW - RH</v>
          </cell>
          <cell r="AB503" t="str">
            <v>SEW</v>
          </cell>
          <cell r="AC503" t="str">
            <v>HYPERION</v>
          </cell>
          <cell r="AD503" t="str">
            <v>Guilherme Hatsumura</v>
          </cell>
          <cell r="AE503" t="str">
            <v>Projects</v>
          </cell>
          <cell r="AF503" t="str">
            <v>Gerencia - Carlos Barbosa</v>
          </cell>
        </row>
        <row r="504">
          <cell r="F504">
            <v>39895</v>
          </cell>
          <cell r="T504">
            <v>80253.53</v>
          </cell>
          <cell r="U504">
            <v>39895</v>
          </cell>
          <cell r="V504" t="str">
            <v>Ted</v>
          </cell>
          <cell r="W504" t="str">
            <v>Recebido</v>
          </cell>
          <cell r="Y504" t="str">
            <v>Serviços de Consultoria</v>
          </cell>
          <cell r="Z504" t="e">
            <v>#REF!</v>
          </cell>
          <cell r="AA504" t="str">
            <v>FLEXTRONICS – Migração Oracle 2 Baan Sorocaba</v>
          </cell>
          <cell r="AB504" t="str">
            <v>FLEXTRONICS</v>
          </cell>
          <cell r="AC504" t="str">
            <v>INFOR</v>
          </cell>
          <cell r="AD504" t="str">
            <v>Gabriel Polisandro Sowmy</v>
          </cell>
          <cell r="AE504" t="str">
            <v>Projects</v>
          </cell>
          <cell r="AF504" t="str">
            <v>Gerencia - Cristina Gelmetti</v>
          </cell>
        </row>
        <row r="505">
          <cell r="F505">
            <v>39885</v>
          </cell>
          <cell r="T505">
            <v>13767.39</v>
          </cell>
          <cell r="U505">
            <v>39885</v>
          </cell>
          <cell r="V505" t="str">
            <v>Ted</v>
          </cell>
          <cell r="W505" t="str">
            <v>Recebido</v>
          </cell>
          <cell r="Y505" t="str">
            <v>Serviços de Consultoria</v>
          </cell>
          <cell r="Z505" t="e">
            <v>#REF!</v>
          </cell>
          <cell r="AA505" t="str">
            <v>FLEXTRONICS -  Suporte Financeiro</v>
          </cell>
          <cell r="AB505" t="str">
            <v>FLEXTRONICS</v>
          </cell>
          <cell r="AC505" t="str">
            <v>INFOR</v>
          </cell>
          <cell r="AD505" t="str">
            <v>Gabriel Polisandro Sowmy</v>
          </cell>
          <cell r="AE505" t="str">
            <v>Specialized Services</v>
          </cell>
          <cell r="AF505" t="str">
            <v>Gerencia - Cristina Gelmetti</v>
          </cell>
        </row>
        <row r="506">
          <cell r="F506" t="str">
            <v>cancelada</v>
          </cell>
          <cell r="T506">
            <v>0</v>
          </cell>
          <cell r="V506" t="str">
            <v>Cancelada</v>
          </cell>
          <cell r="W506" t="str">
            <v>Cancelada</v>
          </cell>
          <cell r="X506" t="str">
            <v>erro</v>
          </cell>
          <cell r="Z506" t="e">
            <v>#REF!</v>
          </cell>
          <cell r="AA506" t="str">
            <v>Cancelada</v>
          </cell>
          <cell r="AB506" t="str">
            <v>Cancelada</v>
          </cell>
          <cell r="AC506" t="str">
            <v>Cancelada</v>
          </cell>
          <cell r="AD506" t="str">
            <v>Cancelada</v>
          </cell>
          <cell r="AE506" t="str">
            <v>Cancelada</v>
          </cell>
          <cell r="AF506" t="str">
            <v>Cancelada</v>
          </cell>
        </row>
        <row r="507">
          <cell r="F507">
            <v>39874</v>
          </cell>
          <cell r="T507">
            <v>28221.54</v>
          </cell>
          <cell r="U507">
            <v>39874</v>
          </cell>
          <cell r="V507" t="str">
            <v>Boleto</v>
          </cell>
          <cell r="W507" t="str">
            <v>Recebido</v>
          </cell>
          <cell r="Y507" t="str">
            <v>Serviços de Consultoria</v>
          </cell>
          <cell r="Z507" t="e">
            <v>#REF!</v>
          </cell>
          <cell r="AA507" t="str">
            <v>FLEXTRONICS - GDC</v>
          </cell>
          <cell r="AB507" t="str">
            <v>FLEXTRONICS</v>
          </cell>
          <cell r="AC507" t="str">
            <v>INFOR</v>
          </cell>
          <cell r="AD507" t="str">
            <v>Gabriel Polisandro Sowmy</v>
          </cell>
          <cell r="AE507" t="str">
            <v>Specialized Services</v>
          </cell>
          <cell r="AF507" t="str">
            <v>Gerencia - Cristina Gelmetti</v>
          </cell>
        </row>
        <row r="508">
          <cell r="F508">
            <v>39870</v>
          </cell>
          <cell r="T508">
            <v>5039.84</v>
          </cell>
          <cell r="U508">
            <v>39870</v>
          </cell>
          <cell r="V508" t="str">
            <v>Ted</v>
          </cell>
          <cell r="W508" t="str">
            <v>Recebido</v>
          </cell>
          <cell r="Y508" t="str">
            <v>Serviços de Outsourcing</v>
          </cell>
          <cell r="Z508" t="e">
            <v>#REF!</v>
          </cell>
          <cell r="AA508" t="str">
            <v>APPLE - Call Center</v>
          </cell>
          <cell r="AB508" t="str">
            <v>APPLE</v>
          </cell>
          <cell r="AC508" t="str">
            <v>P. SERVICES</v>
          </cell>
          <cell r="AD508" t="str">
            <v>Luciana Porto de Lira</v>
          </cell>
          <cell r="AE508" t="str">
            <v>Outsourcing</v>
          </cell>
          <cell r="AF508" t="str">
            <v>APPLE</v>
          </cell>
        </row>
        <row r="509">
          <cell r="F509">
            <v>39878</v>
          </cell>
          <cell r="T509">
            <v>7182.19</v>
          </cell>
          <cell r="U509">
            <v>39878</v>
          </cell>
          <cell r="V509" t="str">
            <v>Boleto</v>
          </cell>
          <cell r="W509" t="str">
            <v>Recebido</v>
          </cell>
          <cell r="Y509" t="str">
            <v>Serviços de Outsourcing</v>
          </cell>
          <cell r="Z509" t="e">
            <v>#REF!</v>
          </cell>
          <cell r="AA509" t="str">
            <v>DHL - Professional Services Jaceru - (faturamento)</v>
          </cell>
          <cell r="AB509" t="str">
            <v>DHL</v>
          </cell>
          <cell r="AC509" t="str">
            <v>P. SERVICES</v>
          </cell>
          <cell r="AD509" t="str">
            <v>Carlos Spinelli Corvino</v>
          </cell>
          <cell r="AE509" t="str">
            <v>Outsourcing</v>
          </cell>
          <cell r="AF509" t="str">
            <v>Professional Services - Spinelli</v>
          </cell>
        </row>
        <row r="510">
          <cell r="F510">
            <v>39876</v>
          </cell>
          <cell r="T510">
            <v>13680.63</v>
          </cell>
          <cell r="U510">
            <v>39876</v>
          </cell>
          <cell r="V510" t="str">
            <v>Ted</v>
          </cell>
          <cell r="W510" t="str">
            <v>Recebido</v>
          </cell>
          <cell r="Y510" t="str">
            <v>Serviços de Outsourcing</v>
          </cell>
          <cell r="Z510" t="e">
            <v>#REF!</v>
          </cell>
          <cell r="AA510" t="str">
            <v>DHL -Prof. Services - Alocacao (faturamento)</v>
          </cell>
          <cell r="AB510" t="str">
            <v>DHL</v>
          </cell>
          <cell r="AC510" t="str">
            <v>P. SERVICES</v>
          </cell>
          <cell r="AD510" t="str">
            <v>Carlos Spinelli Corvino</v>
          </cell>
          <cell r="AE510" t="str">
            <v>Outsourcing</v>
          </cell>
          <cell r="AF510" t="str">
            <v>Professional Services - Spinelli</v>
          </cell>
        </row>
        <row r="511">
          <cell r="F511">
            <v>39876</v>
          </cell>
          <cell r="T511">
            <v>148575.81</v>
          </cell>
          <cell r="U511">
            <v>39876</v>
          </cell>
          <cell r="V511" t="str">
            <v>Ted</v>
          </cell>
          <cell r="W511" t="str">
            <v>Recebido</v>
          </cell>
          <cell r="Y511" t="str">
            <v>Serviços de Outsourcing</v>
          </cell>
          <cell r="Z511" t="e">
            <v>#REF!</v>
          </cell>
          <cell r="AA511" t="str">
            <v>DHL -Prof. Services - Alocacao (faturamento)</v>
          </cell>
          <cell r="AB511" t="str">
            <v>DHL</v>
          </cell>
          <cell r="AC511" t="str">
            <v>P. SERVICES</v>
          </cell>
          <cell r="AD511" t="str">
            <v>Carlos Spinelli Corvino</v>
          </cell>
          <cell r="AE511" t="str">
            <v>Outsourcing</v>
          </cell>
          <cell r="AF511" t="str">
            <v>Professional Services - Spinelli</v>
          </cell>
        </row>
        <row r="512">
          <cell r="F512">
            <v>39875</v>
          </cell>
          <cell r="T512">
            <v>2996.24</v>
          </cell>
          <cell r="U512">
            <v>39875</v>
          </cell>
          <cell r="V512" t="str">
            <v>Depósito</v>
          </cell>
          <cell r="W512" t="str">
            <v>Recebido</v>
          </cell>
          <cell r="Y512" t="str">
            <v>Serviços de Outsourcing</v>
          </cell>
          <cell r="Z512" t="e">
            <v>#REF!</v>
          </cell>
          <cell r="AA512" t="str">
            <v>CARDIF - Hunting</v>
          </cell>
          <cell r="AB512" t="str">
            <v>CARDIF</v>
          </cell>
          <cell r="AC512" t="str">
            <v>P. SERVICES</v>
          </cell>
          <cell r="AD512" t="str">
            <v>Valeria Moreira de Oliveira</v>
          </cell>
          <cell r="AE512" t="str">
            <v>Outsourcing</v>
          </cell>
          <cell r="AF512" t="str">
            <v>Professional Sevices - Valéria Oliveira</v>
          </cell>
        </row>
        <row r="513">
          <cell r="F513">
            <v>39911</v>
          </cell>
          <cell r="T513">
            <v>181828.87</v>
          </cell>
          <cell r="U513">
            <v>39911</v>
          </cell>
          <cell r="V513" t="str">
            <v>Ted</v>
          </cell>
          <cell r="W513" t="str">
            <v>Recebido</v>
          </cell>
          <cell r="Y513" t="str">
            <v>Serviços de Consultoria</v>
          </cell>
          <cell r="Z513" t="e">
            <v>#REF!</v>
          </cell>
          <cell r="AA513" t="str">
            <v>MABE - Implementacao ERP Ln</v>
          </cell>
          <cell r="AB513" t="str">
            <v>MABE</v>
          </cell>
          <cell r="AC513" t="str">
            <v>INFOR</v>
          </cell>
          <cell r="AD513" t="str">
            <v>Jeferson Mantovani</v>
          </cell>
          <cell r="AE513" t="str">
            <v>Projects</v>
          </cell>
          <cell r="AF513" t="str">
            <v>Gerencia - Jeferson Mantovani</v>
          </cell>
        </row>
        <row r="514">
          <cell r="F514">
            <v>39899</v>
          </cell>
          <cell r="T514">
            <v>14049.82</v>
          </cell>
          <cell r="U514">
            <v>39899</v>
          </cell>
          <cell r="V514" t="str">
            <v>Ted</v>
          </cell>
          <cell r="W514" t="str">
            <v>Recebido</v>
          </cell>
          <cell r="X514" t="str">
            <v>Cliente reteve 11% INSS</v>
          </cell>
          <cell r="Y514" t="str">
            <v>Serviços de Consultoria</v>
          </cell>
          <cell r="Z514" t="e">
            <v>#REF!</v>
          </cell>
          <cell r="AA514" t="str">
            <v>MRS - Hyperion</v>
          </cell>
          <cell r="AB514" t="str">
            <v>MRS</v>
          </cell>
          <cell r="AC514" t="str">
            <v>HYPERION</v>
          </cell>
          <cell r="AD514" t="str">
            <v>Renato dos Santos Nunes</v>
          </cell>
          <cell r="AE514" t="str">
            <v>Specialized Services</v>
          </cell>
          <cell r="AF514" t="str">
            <v>Gerencia - Fabio Dal Colletto</v>
          </cell>
        </row>
        <row r="515">
          <cell r="F515" t="str">
            <v>cancelada</v>
          </cell>
          <cell r="T515">
            <v>0</v>
          </cell>
          <cell r="V515" t="str">
            <v>Cancelada</v>
          </cell>
          <cell r="W515" t="str">
            <v>Cancelada</v>
          </cell>
          <cell r="X515" t="str">
            <v>NF cancelada- substituida por 11931</v>
          </cell>
          <cell r="Z515" t="e">
            <v>#REF!</v>
          </cell>
          <cell r="AA515" t="str">
            <v>Cancelada</v>
          </cell>
          <cell r="AB515" t="str">
            <v>Cancelada</v>
          </cell>
          <cell r="AC515" t="str">
            <v>Cancelada</v>
          </cell>
          <cell r="AD515" t="str">
            <v>Cancelada</v>
          </cell>
          <cell r="AE515" t="str">
            <v>Cancelada</v>
          </cell>
          <cell r="AF515" t="str">
            <v>Cancelada</v>
          </cell>
        </row>
        <row r="516">
          <cell r="F516">
            <v>39876</v>
          </cell>
          <cell r="T516">
            <v>584.63</v>
          </cell>
          <cell r="U516">
            <v>39876</v>
          </cell>
          <cell r="V516" t="str">
            <v>Boleto</v>
          </cell>
          <cell r="W516" t="str">
            <v>Recebido</v>
          </cell>
          <cell r="Y516" t="str">
            <v>Serviços de Outsourcing</v>
          </cell>
          <cell r="Z516" t="e">
            <v>#REF!</v>
          </cell>
          <cell r="AA516" t="str">
            <v>ECOVIAS - BI Ecovias II</v>
          </cell>
          <cell r="AB516" t="str">
            <v>ECOVIAS</v>
          </cell>
          <cell r="AC516" t="str">
            <v>ORACLE</v>
          </cell>
          <cell r="AD516" t="str">
            <v>Valeria Moreira de Oliveira</v>
          </cell>
          <cell r="AE516" t="str">
            <v>Outsourcing</v>
          </cell>
          <cell r="AF516" t="str">
            <v>Professional Sevices - Valéria Oliveira</v>
          </cell>
        </row>
        <row r="517">
          <cell r="F517" t="str">
            <v>cancelada</v>
          </cell>
          <cell r="T517">
            <v>0</v>
          </cell>
          <cell r="V517" t="str">
            <v>Cancelada</v>
          </cell>
          <cell r="W517" t="str">
            <v>Cancelada</v>
          </cell>
          <cell r="X517" t="str">
            <v>erro</v>
          </cell>
          <cell r="Z517" t="e">
            <v>#REF!</v>
          </cell>
          <cell r="AA517" t="str">
            <v>Cancelada</v>
          </cell>
          <cell r="AB517" t="str">
            <v>Cancelada</v>
          </cell>
          <cell r="AC517" t="str">
            <v>Cancelada</v>
          </cell>
          <cell r="AD517" t="str">
            <v>Cancelada</v>
          </cell>
          <cell r="AE517" t="str">
            <v>Cancelada</v>
          </cell>
          <cell r="AF517" t="str">
            <v>Cancelada</v>
          </cell>
        </row>
        <row r="518">
          <cell r="F518" t="str">
            <v>cancelada</v>
          </cell>
          <cell r="T518">
            <v>0</v>
          </cell>
          <cell r="V518" t="str">
            <v>Cancelada</v>
          </cell>
          <cell r="W518" t="str">
            <v>Cancelada</v>
          </cell>
          <cell r="X518" t="str">
            <v>erro</v>
          </cell>
          <cell r="Z518" t="e">
            <v>#REF!</v>
          </cell>
          <cell r="AA518" t="str">
            <v>Cancelada</v>
          </cell>
          <cell r="AB518" t="str">
            <v>Cancelada</v>
          </cell>
          <cell r="AC518" t="str">
            <v>Cancelada</v>
          </cell>
          <cell r="AD518" t="str">
            <v>Cancelada</v>
          </cell>
          <cell r="AE518" t="str">
            <v>Cancelada</v>
          </cell>
          <cell r="AF518" t="str">
            <v>Cancelada</v>
          </cell>
        </row>
        <row r="519">
          <cell r="F519">
            <v>39881</v>
          </cell>
          <cell r="T519">
            <v>12319.63</v>
          </cell>
          <cell r="U519">
            <v>39881</v>
          </cell>
          <cell r="V519" t="str">
            <v>Ted</v>
          </cell>
          <cell r="W519" t="str">
            <v>Recebido</v>
          </cell>
          <cell r="Y519" t="str">
            <v>Serviços de Consultoria</v>
          </cell>
          <cell r="Z519" t="e">
            <v>#REF!</v>
          </cell>
          <cell r="AA519" t="str">
            <v>FCC - SUPORTE ABC</v>
          </cell>
          <cell r="AB519" t="str">
            <v>FCC</v>
          </cell>
          <cell r="AC519" t="str">
            <v>INFOR</v>
          </cell>
          <cell r="AD519" t="str">
            <v>Renato dos Santos Nunes</v>
          </cell>
          <cell r="AE519" t="str">
            <v>Support</v>
          </cell>
          <cell r="AF519" t="str">
            <v>Gerencia - Fabio Dal Colletto</v>
          </cell>
        </row>
        <row r="520">
          <cell r="F520" t="str">
            <v>cancelada</v>
          </cell>
          <cell r="T520">
            <v>0</v>
          </cell>
          <cell r="V520" t="str">
            <v>Cancelada</v>
          </cell>
          <cell r="W520" t="str">
            <v>Cancelada</v>
          </cell>
          <cell r="X520" t="str">
            <v>erro</v>
          </cell>
          <cell r="Z520" t="e">
            <v>#REF!</v>
          </cell>
          <cell r="AA520" t="str">
            <v>Cancelada</v>
          </cell>
          <cell r="AB520" t="str">
            <v>Cancelada</v>
          </cell>
          <cell r="AC520" t="str">
            <v>Cancelada</v>
          </cell>
          <cell r="AD520" t="str">
            <v>Cancelada</v>
          </cell>
          <cell r="AE520" t="str">
            <v>Cancelada</v>
          </cell>
          <cell r="AF520" t="str">
            <v>Cancelada</v>
          </cell>
        </row>
        <row r="521">
          <cell r="F521" t="str">
            <v>cancelada</v>
          </cell>
          <cell r="T521">
            <v>0</v>
          </cell>
          <cell r="V521" t="str">
            <v>Cancelada</v>
          </cell>
          <cell r="W521" t="str">
            <v>Cancelada</v>
          </cell>
          <cell r="X521" t="str">
            <v>erro- substituida pela NF 11854 Pão de Açucar</v>
          </cell>
          <cell r="Z521" t="e">
            <v>#REF!</v>
          </cell>
          <cell r="AA521" t="str">
            <v>Cancelada</v>
          </cell>
          <cell r="AB521" t="str">
            <v>Cancelada</v>
          </cell>
          <cell r="AC521" t="str">
            <v>Cancelada</v>
          </cell>
          <cell r="AD521" t="str">
            <v>Cancelada</v>
          </cell>
          <cell r="AE521" t="str">
            <v>Cancelada</v>
          </cell>
          <cell r="AF521" t="str">
            <v>Cancelada</v>
          </cell>
        </row>
        <row r="522">
          <cell r="F522">
            <v>39878</v>
          </cell>
          <cell r="T522">
            <v>2730.42</v>
          </cell>
          <cell r="U522">
            <v>39878</v>
          </cell>
          <cell r="V522" t="str">
            <v>Depósito</v>
          </cell>
          <cell r="W522" t="str">
            <v>Recebido</v>
          </cell>
          <cell r="Y522" t="str">
            <v>Serviços de Outsourcing</v>
          </cell>
          <cell r="Z522" t="e">
            <v>#REF!</v>
          </cell>
          <cell r="AA522" t="str">
            <v>PAO DE ACUCAR - Processos Lucine Coelho</v>
          </cell>
          <cell r="AB522" t="str">
            <v>PAO DE ACUCAR</v>
          </cell>
          <cell r="AC522" t="str">
            <v>P. SERVICES</v>
          </cell>
          <cell r="AD522" t="str">
            <v>Valeria Moreira de Oliveira</v>
          </cell>
          <cell r="AE522" t="str">
            <v>Outsourcing</v>
          </cell>
          <cell r="AF522" t="str">
            <v>Professional Sevices - Valéria Oliveira</v>
          </cell>
        </row>
        <row r="523">
          <cell r="F523" t="str">
            <v>cancelada</v>
          </cell>
          <cell r="T523">
            <v>0</v>
          </cell>
          <cell r="V523" t="str">
            <v>Cancelada</v>
          </cell>
          <cell r="W523" t="str">
            <v>Cancelada</v>
          </cell>
          <cell r="X523" t="str">
            <v>erro</v>
          </cell>
          <cell r="Z523" t="e">
            <v>#REF!</v>
          </cell>
          <cell r="AA523" t="str">
            <v>Cancelada</v>
          </cell>
          <cell r="AB523" t="str">
            <v>Cancelada</v>
          </cell>
          <cell r="AC523" t="str">
            <v>Cancelada</v>
          </cell>
          <cell r="AD523" t="str">
            <v>Cancelada</v>
          </cell>
          <cell r="AE523" t="str">
            <v>Cancelada</v>
          </cell>
          <cell r="AF523" t="str">
            <v>Cancelada</v>
          </cell>
        </row>
        <row r="524">
          <cell r="F524">
            <v>39909</v>
          </cell>
          <cell r="T524">
            <v>8888.89</v>
          </cell>
          <cell r="U524">
            <v>39909</v>
          </cell>
          <cell r="V524" t="str">
            <v>Boleto</v>
          </cell>
          <cell r="W524" t="str">
            <v>Recebido</v>
          </cell>
          <cell r="X524" t="str">
            <v>Erro de Digitação</v>
          </cell>
          <cell r="Y524" t="str">
            <v>Serviços de Outsourcing</v>
          </cell>
          <cell r="Z524" t="e">
            <v>#REF!</v>
          </cell>
          <cell r="AA524" t="str">
            <v>MRS - Outsourcing</v>
          </cell>
          <cell r="AB524" t="str">
            <v>MRS</v>
          </cell>
          <cell r="AC524" t="str">
            <v>INFOR</v>
          </cell>
          <cell r="AD524" t="str">
            <v>Renato dos Santos Nunes</v>
          </cell>
          <cell r="AE524" t="str">
            <v>Outsourcing</v>
          </cell>
          <cell r="AF524" t="str">
            <v>Gerencia - Fabio Dal Colletto</v>
          </cell>
        </row>
        <row r="525">
          <cell r="F525">
            <v>39909</v>
          </cell>
          <cell r="T525">
            <v>5142.58</v>
          </cell>
          <cell r="U525">
            <v>39909</v>
          </cell>
          <cell r="V525" t="str">
            <v>Boleto</v>
          </cell>
          <cell r="W525" t="str">
            <v>Recebido</v>
          </cell>
          <cell r="Y525" t="str">
            <v>Serviços de Outsourcing</v>
          </cell>
          <cell r="Z525" t="e">
            <v>#REF!</v>
          </cell>
          <cell r="AA525" t="str">
            <v>MRS - Outsourcing</v>
          </cell>
          <cell r="AB525" t="str">
            <v>MRS</v>
          </cell>
          <cell r="AC525" t="str">
            <v>INFOR</v>
          </cell>
          <cell r="AD525" t="str">
            <v>Renato dos Santos Nunes</v>
          </cell>
          <cell r="AE525" t="str">
            <v>Outsourcing</v>
          </cell>
          <cell r="AF525" t="str">
            <v>Gerencia - Fabio Dal Colletto</v>
          </cell>
        </row>
        <row r="526">
          <cell r="F526">
            <v>39909</v>
          </cell>
          <cell r="T526">
            <v>12996.08</v>
          </cell>
          <cell r="U526">
            <v>39909</v>
          </cell>
          <cell r="V526" t="str">
            <v>Boleto</v>
          </cell>
          <cell r="W526" t="str">
            <v>Recebido</v>
          </cell>
          <cell r="Y526" t="str">
            <v>Serviços de Consultoria</v>
          </cell>
          <cell r="Z526" t="e">
            <v>#REF!</v>
          </cell>
          <cell r="AA526" t="str">
            <v>MRS - Suporte CMRO e EAM</v>
          </cell>
          <cell r="AB526" t="str">
            <v>MRS</v>
          </cell>
          <cell r="AC526" t="str">
            <v>ORACLE</v>
          </cell>
          <cell r="AD526" t="str">
            <v>Renato dos Santos Nunes</v>
          </cell>
          <cell r="AE526" t="str">
            <v>Projects</v>
          </cell>
          <cell r="AF526" t="str">
            <v>Gerencia - Fabio Dal Colletto</v>
          </cell>
        </row>
        <row r="527">
          <cell r="F527">
            <v>39909</v>
          </cell>
          <cell r="T527">
            <v>11815.89</v>
          </cell>
          <cell r="U527">
            <v>39909</v>
          </cell>
          <cell r="V527" t="str">
            <v>Boleto</v>
          </cell>
          <cell r="W527" t="str">
            <v>Recebido</v>
          </cell>
          <cell r="Y527" t="str">
            <v>Serviços de Consultoria</v>
          </cell>
          <cell r="Z527" t="e">
            <v>#REF!</v>
          </cell>
          <cell r="AA527" t="str">
            <v>MRS - Suporte CMRO e EAM</v>
          </cell>
          <cell r="AB527" t="str">
            <v>MRS</v>
          </cell>
          <cell r="AC527" t="str">
            <v>ORACLE</v>
          </cell>
          <cell r="AD527" t="str">
            <v>Renato dos Santos Nunes</v>
          </cell>
          <cell r="AE527" t="str">
            <v>Projects</v>
          </cell>
          <cell r="AF527" t="str">
            <v>Gerencia - Fabio Dal Colletto</v>
          </cell>
        </row>
        <row r="528">
          <cell r="F528">
            <v>39965</v>
          </cell>
          <cell r="T528">
            <v>8500</v>
          </cell>
          <cell r="V528" t="str">
            <v>Boleto</v>
          </cell>
          <cell r="W528" t="str">
            <v>Aberto</v>
          </cell>
          <cell r="Y528" t="str">
            <v>Serviços de Consultoria</v>
          </cell>
          <cell r="Z528" t="e">
            <v>#REF!</v>
          </cell>
          <cell r="AA528" t="str">
            <v>GP Investments - HFM</v>
          </cell>
          <cell r="AB528" t="str">
            <v>GP INVESTMENTS</v>
          </cell>
          <cell r="AC528" t="str">
            <v>ORACLE</v>
          </cell>
          <cell r="AD528" t="str">
            <v>Sergio Massaru Inoue</v>
          </cell>
          <cell r="AE528" t="str">
            <v>Specialized Services</v>
          </cell>
          <cell r="AF528" t="str">
            <v>Gerencia - Alex Sugiyama</v>
          </cell>
        </row>
        <row r="529">
          <cell r="F529">
            <v>39888</v>
          </cell>
          <cell r="T529">
            <v>788</v>
          </cell>
          <cell r="U529">
            <v>39888</v>
          </cell>
          <cell r="V529" t="str">
            <v>Boleto</v>
          </cell>
          <cell r="W529" t="str">
            <v>Recebido</v>
          </cell>
          <cell r="Y529" t="str">
            <v>Serviços de Consultoria</v>
          </cell>
          <cell r="Z529" t="e">
            <v>#REF!</v>
          </cell>
          <cell r="AA529" t="str">
            <v>GRIFFO - Suporte DBA Oracle</v>
          </cell>
          <cell r="AB529" t="str">
            <v>HEDGING-GRIFFO</v>
          </cell>
          <cell r="AC529" t="str">
            <v>ORACLE</v>
          </cell>
          <cell r="AD529" t="str">
            <v>Fabio Dal Colletto</v>
          </cell>
          <cell r="AE529" t="str">
            <v>Support</v>
          </cell>
          <cell r="AF529" t="str">
            <v>Gerencia - Fabio Dal Colletto</v>
          </cell>
        </row>
        <row r="530">
          <cell r="F530">
            <v>39892</v>
          </cell>
          <cell r="T530">
            <v>1142.5999999999999</v>
          </cell>
          <cell r="U530">
            <v>39892</v>
          </cell>
          <cell r="V530" t="str">
            <v>Boleto</v>
          </cell>
          <cell r="W530" t="str">
            <v>Recebido</v>
          </cell>
          <cell r="Y530" t="str">
            <v>Serviços de Consultoria</v>
          </cell>
          <cell r="Z530" t="e">
            <v>#REF!</v>
          </cell>
          <cell r="AA530" t="str">
            <v>Hospital Santa Paula - Suporte DBA Oracle</v>
          </cell>
          <cell r="AB530" t="str">
            <v>HOSPITAL SANTA PAULA</v>
          </cell>
          <cell r="AC530" t="str">
            <v>ORACLE</v>
          </cell>
          <cell r="AD530" t="str">
            <v>Fabio Dal Colletto</v>
          </cell>
          <cell r="AE530" t="str">
            <v>Support</v>
          </cell>
          <cell r="AF530" t="str">
            <v>Gerencia - Fabio Dal Colletto</v>
          </cell>
        </row>
        <row r="531">
          <cell r="F531">
            <v>39902</v>
          </cell>
          <cell r="T531">
            <v>2195.12</v>
          </cell>
          <cell r="U531">
            <v>39902</v>
          </cell>
          <cell r="V531" t="str">
            <v>Depósito</v>
          </cell>
          <cell r="W531" t="str">
            <v>Recebido</v>
          </cell>
          <cell r="X531" t="str">
            <v>Recebido Pelo Banco Nossa Caixa</v>
          </cell>
          <cell r="Y531" t="str">
            <v>Serviços de Consultoria</v>
          </cell>
          <cell r="Z531" t="e">
            <v>#REF!</v>
          </cell>
          <cell r="AA531" t="str">
            <v>SABESP - SUPORTE DBA ORACLE</v>
          </cell>
          <cell r="AB531" t="str">
            <v>SABESP</v>
          </cell>
          <cell r="AC531" t="str">
            <v>ORACLE</v>
          </cell>
          <cell r="AD531" t="str">
            <v>Fabio Dal Colletto</v>
          </cell>
          <cell r="AE531" t="str">
            <v>Support</v>
          </cell>
          <cell r="AF531" t="str">
            <v>Gerencia - Fabio Dal Colletto</v>
          </cell>
        </row>
        <row r="532">
          <cell r="F532">
            <v>39885</v>
          </cell>
          <cell r="T532">
            <v>6057.6</v>
          </cell>
          <cell r="U532">
            <v>39885</v>
          </cell>
          <cell r="V532" t="str">
            <v>Boleto</v>
          </cell>
          <cell r="W532" t="str">
            <v>Recebido</v>
          </cell>
          <cell r="Y532" t="str">
            <v>Serviços de Outsourcing</v>
          </cell>
          <cell r="Z532" t="e">
            <v>#REF!</v>
          </cell>
          <cell r="AA532" t="str">
            <v>GSS - Alocacao Programador ASP Antigo</v>
          </cell>
          <cell r="AB532" t="str">
            <v>GSS</v>
          </cell>
          <cell r="AC532" t="str">
            <v>P. SERVICES</v>
          </cell>
          <cell r="AD532" t="str">
            <v>Valeria Moreira de Oliveira</v>
          </cell>
          <cell r="AE532" t="str">
            <v>Outsourcing</v>
          </cell>
          <cell r="AF532" t="str">
            <v>Professional Sevices - Valéria Oliveira</v>
          </cell>
        </row>
        <row r="533">
          <cell r="F533">
            <v>39895</v>
          </cell>
          <cell r="T533">
            <v>38853.9</v>
          </cell>
          <cell r="U533">
            <v>39895</v>
          </cell>
          <cell r="V533" t="str">
            <v>Depósito</v>
          </cell>
          <cell r="W533" t="str">
            <v>Recebido</v>
          </cell>
          <cell r="Y533" t="str">
            <v>Serviços de Consultoria</v>
          </cell>
          <cell r="Z533" t="e">
            <v>#REF!</v>
          </cell>
          <cell r="AA533" t="str">
            <v>CIBE - Hyperion</v>
          </cell>
          <cell r="AB533" t="str">
            <v>CIBE</v>
          </cell>
          <cell r="AC533" t="str">
            <v>HYPERION</v>
          </cell>
          <cell r="AD533" t="str">
            <v>Guilherme Hatsumura</v>
          </cell>
          <cell r="AE533" t="str">
            <v>Projects</v>
          </cell>
          <cell r="AF533" t="str">
            <v>Gerencia - Alex Sugiyama</v>
          </cell>
        </row>
        <row r="534">
          <cell r="F534" t="str">
            <v>cancelada</v>
          </cell>
          <cell r="T534">
            <v>0</v>
          </cell>
          <cell r="V534" t="str">
            <v>Cancelada</v>
          </cell>
          <cell r="W534" t="str">
            <v>Cancelada</v>
          </cell>
          <cell r="X534" t="str">
            <v>erro</v>
          </cell>
          <cell r="Z534" t="e">
            <v>#REF!</v>
          </cell>
          <cell r="AA534" t="str">
            <v>Cancelada</v>
          </cell>
          <cell r="AB534" t="str">
            <v>Cancelada</v>
          </cell>
          <cell r="AC534" t="str">
            <v>Cancelada</v>
          </cell>
          <cell r="AD534" t="str">
            <v>Cancelada</v>
          </cell>
          <cell r="AE534" t="str">
            <v>Cancelada</v>
          </cell>
          <cell r="AF534" t="str">
            <v>Cancelada</v>
          </cell>
        </row>
        <row r="535">
          <cell r="F535">
            <v>39906</v>
          </cell>
          <cell r="T535">
            <v>13086.76</v>
          </cell>
          <cell r="U535">
            <v>39906</v>
          </cell>
          <cell r="V535" t="str">
            <v>Ted</v>
          </cell>
          <cell r="W535" t="str">
            <v>Recebido</v>
          </cell>
          <cell r="Y535" t="str">
            <v>Licenças de Uso de Software</v>
          </cell>
          <cell r="Z535" t="e">
            <v>#REF!</v>
          </cell>
          <cell r="AA535" t="str">
            <v>GREIF - Licenca</v>
          </cell>
          <cell r="AB535" t="str">
            <v>GREIF</v>
          </cell>
          <cell r="AC535" t="str">
            <v>N/A</v>
          </cell>
          <cell r="AD535" t="str">
            <v>Rosiany Souza Rodrigues</v>
          </cell>
          <cell r="AE535" t="str">
            <v>LeM</v>
          </cell>
          <cell r="AF535" t="str">
            <v>UNIONE - Comercial</v>
          </cell>
        </row>
        <row r="536">
          <cell r="F536">
            <v>39906</v>
          </cell>
          <cell r="T536">
            <v>2690.55</v>
          </cell>
          <cell r="U536">
            <v>39906</v>
          </cell>
          <cell r="V536" t="str">
            <v>Depósito</v>
          </cell>
          <cell r="W536" t="str">
            <v>Recebido</v>
          </cell>
          <cell r="Y536" t="str">
            <v>Manutenção de Licenças de Uso de Software</v>
          </cell>
          <cell r="Z536" t="e">
            <v>#REF!</v>
          </cell>
          <cell r="AA536" t="str">
            <v>GREIF - Manutencao</v>
          </cell>
          <cell r="AB536" t="str">
            <v>GREIF</v>
          </cell>
          <cell r="AC536" t="str">
            <v>N/A</v>
          </cell>
          <cell r="AD536" t="str">
            <v>Rosiany Souza Rodrigues</v>
          </cell>
          <cell r="AE536" t="str">
            <v>N/A</v>
          </cell>
          <cell r="AF536" t="str">
            <v>UNIONE - Comercial</v>
          </cell>
        </row>
        <row r="537">
          <cell r="F537">
            <v>39903</v>
          </cell>
          <cell r="T537">
            <v>3006.67</v>
          </cell>
          <cell r="U537">
            <v>39903</v>
          </cell>
          <cell r="V537" t="str">
            <v>Depósito</v>
          </cell>
          <cell r="W537" t="str">
            <v>Recebido</v>
          </cell>
          <cell r="Y537" t="str">
            <v>Serviços de Consultoria</v>
          </cell>
          <cell r="Z537" t="e">
            <v>#REF!</v>
          </cell>
          <cell r="AA537" t="str">
            <v>SANTOS BRASIL - Suporte Siebel</v>
          </cell>
          <cell r="AB537" t="str">
            <v>SANTOS BRASIL</v>
          </cell>
          <cell r="AC537" t="str">
            <v>Suporte</v>
          </cell>
          <cell r="AD537" t="str">
            <v>Renato dos Santos Nunes</v>
          </cell>
          <cell r="AE537" t="str">
            <v>Support</v>
          </cell>
          <cell r="AF537" t="str">
            <v>Gerencia - Fabio Dal Colletto</v>
          </cell>
        </row>
        <row r="538">
          <cell r="F538">
            <v>39903</v>
          </cell>
          <cell r="T538">
            <v>2269.5700000000002</v>
          </cell>
          <cell r="U538">
            <v>39903</v>
          </cell>
          <cell r="V538" t="str">
            <v>Boleto</v>
          </cell>
          <cell r="W538" t="str">
            <v>Recebido</v>
          </cell>
          <cell r="Y538" t="str">
            <v>Serviços de Consultoria</v>
          </cell>
          <cell r="Z538" t="e">
            <v>#REF!</v>
          </cell>
          <cell r="AA538" t="str">
            <v>SARAIVA - Revisao de Aplicacao</v>
          </cell>
          <cell r="AB538" t="str">
            <v>SARAIVA</v>
          </cell>
          <cell r="AC538" t="str">
            <v>HYPERION</v>
          </cell>
          <cell r="AD538" t="str">
            <v>Guilherme Hatsumura</v>
          </cell>
          <cell r="AE538" t="str">
            <v>Projects</v>
          </cell>
          <cell r="AF538" t="str">
            <v>Gerencia - Alex Sugiyama</v>
          </cell>
        </row>
        <row r="539">
          <cell r="F539">
            <v>39904</v>
          </cell>
          <cell r="T539">
            <v>15268.54</v>
          </cell>
          <cell r="U539">
            <v>39904</v>
          </cell>
          <cell r="V539" t="str">
            <v>Boleto</v>
          </cell>
          <cell r="W539" t="str">
            <v>Recebido</v>
          </cell>
          <cell r="X539" t="str">
            <v>Cliente pagou PIS/ Cofins e CSLL sobre a NF 11495 e não reteve impostos desta NF</v>
          </cell>
          <cell r="Y539" t="str">
            <v>Serviços de Consultoria</v>
          </cell>
          <cell r="Z539" t="e">
            <v>#REF!</v>
          </cell>
          <cell r="AA539" t="str">
            <v>CARREFOUR - Suporte</v>
          </cell>
          <cell r="AB539" t="str">
            <v>CARREFOUR</v>
          </cell>
          <cell r="AC539" t="str">
            <v>HYPERION</v>
          </cell>
          <cell r="AD539" t="str">
            <v>Guilherme Hatsumura</v>
          </cell>
          <cell r="AE539" t="str">
            <v>Specialized Services</v>
          </cell>
          <cell r="AF539" t="str">
            <v>Gerencia - Cristina Gelmetti</v>
          </cell>
        </row>
        <row r="540">
          <cell r="F540">
            <v>39889</v>
          </cell>
          <cell r="T540">
            <v>7705.08</v>
          </cell>
          <cell r="U540">
            <v>39889</v>
          </cell>
          <cell r="V540" t="str">
            <v>Boleto</v>
          </cell>
          <cell r="W540" t="str">
            <v>Recebido</v>
          </cell>
          <cell r="Y540" t="str">
            <v>Serviços de Consultoria</v>
          </cell>
          <cell r="Z540" t="e">
            <v>#REF!</v>
          </cell>
          <cell r="AA540" t="str">
            <v>USINA SAO MANUEL - CONSULTORIA</v>
          </cell>
          <cell r="AB540" t="str">
            <v>USINA SAO MANOEL</v>
          </cell>
          <cell r="AC540" t="str">
            <v>N/A</v>
          </cell>
          <cell r="AD540" t="str">
            <v>Alexandre Soares Afonso</v>
          </cell>
          <cell r="AE540" t="str">
            <v>Projects</v>
          </cell>
          <cell r="AF540" t="str">
            <v>Gerencia - Alex Sugiyama</v>
          </cell>
        </row>
        <row r="541">
          <cell r="F541">
            <v>39885</v>
          </cell>
          <cell r="T541">
            <v>665.51</v>
          </cell>
          <cell r="U541">
            <v>39885</v>
          </cell>
          <cell r="V541" t="str">
            <v>Boleto</v>
          </cell>
          <cell r="W541" t="str">
            <v>Recebido</v>
          </cell>
          <cell r="Y541" t="str">
            <v>Serviços de Consultoria</v>
          </cell>
          <cell r="Z541" t="e">
            <v>#REF!</v>
          </cell>
          <cell r="AA541" t="str">
            <v>HARRIS - SUPORTE ABC</v>
          </cell>
          <cell r="AB541" t="str">
            <v>HARRIS</v>
          </cell>
          <cell r="AC541" t="str">
            <v>INFOR</v>
          </cell>
          <cell r="AD541" t="str">
            <v>Renato dos Santos Nunes</v>
          </cell>
          <cell r="AE541" t="str">
            <v>Support</v>
          </cell>
          <cell r="AF541" t="str">
            <v>Gerencia - Fabio Dal Colletto</v>
          </cell>
        </row>
        <row r="542">
          <cell r="F542">
            <v>39889</v>
          </cell>
          <cell r="T542">
            <v>8454.85</v>
          </cell>
          <cell r="U542">
            <v>39889</v>
          </cell>
          <cell r="V542" t="str">
            <v>Boleto</v>
          </cell>
          <cell r="W542" t="str">
            <v>Recebido</v>
          </cell>
          <cell r="Y542" t="str">
            <v>Serviços de Consultoria</v>
          </cell>
          <cell r="Z542" t="e">
            <v>#REF!</v>
          </cell>
          <cell r="AA542" t="str">
            <v>HITACHI - Consultoria</v>
          </cell>
          <cell r="AB542" t="str">
            <v>HITACHI</v>
          </cell>
          <cell r="AC542" t="str">
            <v>INFOR</v>
          </cell>
          <cell r="AD542" t="str">
            <v>Marcos Theodoro Siqueira Filho</v>
          </cell>
          <cell r="AE542" t="str">
            <v>Specialized Services</v>
          </cell>
          <cell r="AF542" t="str">
            <v>Gerencia - Jeferson Mantovani</v>
          </cell>
        </row>
        <row r="543">
          <cell r="F543">
            <v>39889</v>
          </cell>
          <cell r="T543">
            <v>9271.6</v>
          </cell>
          <cell r="U543">
            <v>39889</v>
          </cell>
          <cell r="V543" t="str">
            <v>Boleto</v>
          </cell>
          <cell r="W543" t="str">
            <v>Recebido</v>
          </cell>
          <cell r="Y543" t="str">
            <v>Serviços de Consultoria</v>
          </cell>
          <cell r="Z543" t="e">
            <v>#REF!</v>
          </cell>
          <cell r="AA543" t="str">
            <v>HITACHI - Consultoria</v>
          </cell>
          <cell r="AB543" t="str">
            <v>HITACHI</v>
          </cell>
          <cell r="AC543" t="str">
            <v>INFOR</v>
          </cell>
          <cell r="AD543" t="str">
            <v>Marcos Theodoro Siqueira Filho</v>
          </cell>
          <cell r="AE543" t="str">
            <v>Specialized Services</v>
          </cell>
          <cell r="AF543" t="str">
            <v>Gerencia - Jeferson Mantovani</v>
          </cell>
        </row>
        <row r="544">
          <cell r="F544" t="str">
            <v>cancelada</v>
          </cell>
          <cell r="T544">
            <v>0</v>
          </cell>
          <cell r="V544" t="str">
            <v>Cancelada</v>
          </cell>
          <cell r="W544" t="str">
            <v>Cancelada</v>
          </cell>
          <cell r="X544" t="str">
            <v>NF cancelada- Reemitida Valesul NF 12015</v>
          </cell>
          <cell r="Z544" t="e">
            <v>#REF!</v>
          </cell>
          <cell r="AA544" t="str">
            <v>Cancelada</v>
          </cell>
          <cell r="AB544" t="str">
            <v>Cancelada</v>
          </cell>
          <cell r="AC544" t="str">
            <v>Cancelada</v>
          </cell>
          <cell r="AD544" t="str">
            <v>Cancelada</v>
          </cell>
          <cell r="AE544" t="str">
            <v>Cancelada</v>
          </cell>
          <cell r="AF544" t="str">
            <v>Cancelada</v>
          </cell>
        </row>
        <row r="545">
          <cell r="F545" t="str">
            <v>cancelada</v>
          </cell>
          <cell r="T545">
            <v>0</v>
          </cell>
          <cell r="V545" t="str">
            <v>Cancelada</v>
          </cell>
          <cell r="W545" t="str">
            <v>Cancelada</v>
          </cell>
          <cell r="X545" t="str">
            <v>erro</v>
          </cell>
          <cell r="Z545" t="e">
            <v>#REF!</v>
          </cell>
          <cell r="AA545" t="str">
            <v>Cancelada</v>
          </cell>
          <cell r="AB545" t="str">
            <v>Cancelada</v>
          </cell>
          <cell r="AC545" t="str">
            <v>Cancelada</v>
          </cell>
          <cell r="AD545" t="str">
            <v>Cancelada</v>
          </cell>
          <cell r="AE545" t="str">
            <v>Cancelada</v>
          </cell>
          <cell r="AF545" t="str">
            <v>Cancelada</v>
          </cell>
        </row>
        <row r="546">
          <cell r="F546" t="str">
            <v>cancelada</v>
          </cell>
          <cell r="T546">
            <v>0</v>
          </cell>
          <cell r="V546" t="str">
            <v>Cancelada</v>
          </cell>
          <cell r="W546" t="str">
            <v>Cancelada</v>
          </cell>
          <cell r="X546" t="str">
            <v>erro</v>
          </cell>
          <cell r="Z546" t="e">
            <v>#REF!</v>
          </cell>
          <cell r="AA546" t="str">
            <v>Cancelada</v>
          </cell>
          <cell r="AB546" t="str">
            <v>Cancelada</v>
          </cell>
          <cell r="AC546" t="str">
            <v>Cancelada</v>
          </cell>
          <cell r="AD546" t="str">
            <v>Cancelada</v>
          </cell>
          <cell r="AE546" t="str">
            <v>Cancelada</v>
          </cell>
          <cell r="AF546" t="str">
            <v>Cancelada</v>
          </cell>
        </row>
        <row r="547">
          <cell r="F547" t="str">
            <v>cancelada</v>
          </cell>
          <cell r="T547">
            <v>0</v>
          </cell>
          <cell r="V547" t="str">
            <v>Cancelada</v>
          </cell>
          <cell r="W547" t="str">
            <v>Cancelada</v>
          </cell>
          <cell r="X547" t="str">
            <v>erro</v>
          </cell>
          <cell r="Z547" t="e">
            <v>#REF!</v>
          </cell>
          <cell r="AA547" t="str">
            <v>Cancelada</v>
          </cell>
          <cell r="AB547" t="str">
            <v>Cancelada</v>
          </cell>
          <cell r="AC547" t="str">
            <v>Cancelada</v>
          </cell>
          <cell r="AD547" t="str">
            <v>Cancelada</v>
          </cell>
          <cell r="AE547" t="str">
            <v>Cancelada</v>
          </cell>
          <cell r="AF547" t="str">
            <v>Cancelada</v>
          </cell>
        </row>
        <row r="548">
          <cell r="F548" t="str">
            <v>cancelada</v>
          </cell>
          <cell r="T548">
            <v>0</v>
          </cell>
          <cell r="V548" t="str">
            <v>Cancelada</v>
          </cell>
          <cell r="W548" t="str">
            <v>Cancelada</v>
          </cell>
          <cell r="X548" t="str">
            <v>erro</v>
          </cell>
          <cell r="Z548" t="e">
            <v>#REF!</v>
          </cell>
          <cell r="AA548" t="str">
            <v>Cancelada</v>
          </cell>
          <cell r="AB548" t="str">
            <v>Cancelada</v>
          </cell>
          <cell r="AC548" t="str">
            <v>Cancelada</v>
          </cell>
          <cell r="AD548" t="str">
            <v>Cancelada</v>
          </cell>
          <cell r="AE548" t="str">
            <v>Cancelada</v>
          </cell>
          <cell r="AF548" t="str">
            <v>Cancelada</v>
          </cell>
        </row>
        <row r="549">
          <cell r="F549">
            <v>39925</v>
          </cell>
          <cell r="T549">
            <v>37540</v>
          </cell>
          <cell r="U549">
            <v>39925</v>
          </cell>
          <cell r="V549" t="str">
            <v>Depósito</v>
          </cell>
          <cell r="W549" t="str">
            <v>Recebido</v>
          </cell>
          <cell r="Y549" t="str">
            <v>Serviços de Consultoria</v>
          </cell>
          <cell r="Z549" t="e">
            <v>#REF!</v>
          </cell>
          <cell r="AA549" t="str">
            <v>Cibe - DW e BI</v>
          </cell>
          <cell r="AB549" t="str">
            <v>CIBE</v>
          </cell>
          <cell r="AC549" t="str">
            <v>HYPERION</v>
          </cell>
          <cell r="AD549" t="str">
            <v>Guilherme Hatsumura</v>
          </cell>
          <cell r="AE549" t="str">
            <v>Projects</v>
          </cell>
          <cell r="AF549" t="str">
            <v>Gerencia - Alex Sugiyama</v>
          </cell>
        </row>
        <row r="550">
          <cell r="F550">
            <v>39925</v>
          </cell>
          <cell r="T550">
            <v>12800.12</v>
          </cell>
          <cell r="U550">
            <v>39925</v>
          </cell>
          <cell r="V550" t="str">
            <v>Depósito</v>
          </cell>
          <cell r="W550" t="str">
            <v>Recebido</v>
          </cell>
          <cell r="Y550" t="str">
            <v>Serviços de Consultoria</v>
          </cell>
          <cell r="Z550" t="e">
            <v>#REF!</v>
          </cell>
          <cell r="AA550" t="str">
            <v>CIBE - Hyperion</v>
          </cell>
          <cell r="AB550" t="str">
            <v>CIBE</v>
          </cell>
          <cell r="AC550" t="str">
            <v>HYPERION</v>
          </cell>
          <cell r="AD550" t="str">
            <v>Guilherme Hatsumura</v>
          </cell>
          <cell r="AE550" t="str">
            <v>Projects</v>
          </cell>
          <cell r="AF550" t="str">
            <v>Gerencia - Alex Sugiyama</v>
          </cell>
        </row>
        <row r="551">
          <cell r="F551" t="str">
            <v>cancelada</v>
          </cell>
          <cell r="T551">
            <v>0</v>
          </cell>
          <cell r="V551" t="str">
            <v>Cancelada</v>
          </cell>
          <cell r="W551" t="str">
            <v>Cancelada</v>
          </cell>
          <cell r="X551" t="str">
            <v>erro</v>
          </cell>
          <cell r="Z551" t="e">
            <v>#REF!</v>
          </cell>
          <cell r="AA551" t="str">
            <v>Cancelada</v>
          </cell>
          <cell r="AB551" t="str">
            <v>Cancelada</v>
          </cell>
          <cell r="AC551" t="str">
            <v>Cancelada</v>
          </cell>
          <cell r="AD551" t="str">
            <v>Cancelada</v>
          </cell>
          <cell r="AE551" t="str">
            <v>Cancelada</v>
          </cell>
          <cell r="AF551" t="str">
            <v>Cancelada</v>
          </cell>
        </row>
        <row r="552">
          <cell r="F552">
            <v>39925</v>
          </cell>
          <cell r="T552">
            <v>14628.71</v>
          </cell>
          <cell r="U552">
            <v>39925</v>
          </cell>
          <cell r="V552" t="str">
            <v>Depósito</v>
          </cell>
          <cell r="W552" t="str">
            <v>Recebido</v>
          </cell>
          <cell r="Y552" t="str">
            <v>Serviços de Consultoria</v>
          </cell>
          <cell r="Z552" t="e">
            <v>#REF!</v>
          </cell>
          <cell r="AA552" t="str">
            <v>CIBE - Hyperion</v>
          </cell>
          <cell r="AB552" t="str">
            <v>CIBE</v>
          </cell>
          <cell r="AC552" t="str">
            <v>HYPERION</v>
          </cell>
          <cell r="AD552" t="str">
            <v>Guilherme Hatsumura</v>
          </cell>
          <cell r="AE552" t="str">
            <v>Projects</v>
          </cell>
          <cell r="AF552" t="str">
            <v>Gerencia - Alex Sugiyama</v>
          </cell>
        </row>
        <row r="553">
          <cell r="F553">
            <v>39895</v>
          </cell>
          <cell r="T553">
            <v>33522.239999999998</v>
          </cell>
          <cell r="U553">
            <v>39895</v>
          </cell>
          <cell r="V553" t="str">
            <v>Boleto</v>
          </cell>
          <cell r="W553" t="str">
            <v>Recebido</v>
          </cell>
          <cell r="Y553" t="str">
            <v>Serviços de Outsourcing</v>
          </cell>
          <cell r="Z553" t="e">
            <v>#REF!</v>
          </cell>
          <cell r="AA553" t="str">
            <v>GSS - PROF. SERVICES - ALOCACAO</v>
          </cell>
          <cell r="AB553" t="str">
            <v>GSS</v>
          </cell>
          <cell r="AC553" t="str">
            <v>P. SERVICES</v>
          </cell>
          <cell r="AD553" t="str">
            <v>Carlos Spinelli Corvino</v>
          </cell>
          <cell r="AE553" t="str">
            <v>Outsourcing</v>
          </cell>
          <cell r="AF553" t="str">
            <v>Professional Services - Spinelli</v>
          </cell>
        </row>
        <row r="554">
          <cell r="F554">
            <v>39911</v>
          </cell>
          <cell r="T554">
            <v>7230.52</v>
          </cell>
          <cell r="U554">
            <v>39911</v>
          </cell>
          <cell r="V554" t="str">
            <v>Ted</v>
          </cell>
          <cell r="W554" t="str">
            <v>Recebido</v>
          </cell>
          <cell r="Y554" t="str">
            <v>Serviços de Outsourcing</v>
          </cell>
          <cell r="Z554" t="e">
            <v>#REF!</v>
          </cell>
          <cell r="AA554" t="str">
            <v>ALCOA - Professional Services - Alocacao</v>
          </cell>
          <cell r="AB554" t="str">
            <v>ALCOA</v>
          </cell>
          <cell r="AC554" t="str">
            <v>P. SERVICES</v>
          </cell>
          <cell r="AD554" t="str">
            <v>Carlos Spinelli Corvino</v>
          </cell>
          <cell r="AE554" t="str">
            <v>Outsourcing</v>
          </cell>
          <cell r="AF554" t="str">
            <v>Professional Services - Spinelli</v>
          </cell>
        </row>
        <row r="555">
          <cell r="F555" t="str">
            <v>cancelada</v>
          </cell>
          <cell r="T555">
            <v>0</v>
          </cell>
          <cell r="V555" t="str">
            <v>Cancelada</v>
          </cell>
          <cell r="W555" t="str">
            <v>Cancelada</v>
          </cell>
          <cell r="X555" t="str">
            <v>erro</v>
          </cell>
          <cell r="Z555" t="e">
            <v>#REF!</v>
          </cell>
          <cell r="AA555" t="str">
            <v>Cancelada</v>
          </cell>
          <cell r="AB555" t="str">
            <v>Cancelada</v>
          </cell>
          <cell r="AC555" t="str">
            <v>Cancelada</v>
          </cell>
          <cell r="AD555" t="str">
            <v>Cancelada</v>
          </cell>
          <cell r="AE555" t="str">
            <v>Cancelada</v>
          </cell>
          <cell r="AF555" t="str">
            <v>Cancelada</v>
          </cell>
        </row>
        <row r="556">
          <cell r="F556" t="str">
            <v>cancelada</v>
          </cell>
          <cell r="T556">
            <v>0</v>
          </cell>
          <cell r="V556" t="str">
            <v>Cancelada</v>
          </cell>
          <cell r="W556" t="str">
            <v>Cancelada</v>
          </cell>
          <cell r="X556" t="str">
            <v>erro</v>
          </cell>
          <cell r="Z556" t="e">
            <v>#REF!</v>
          </cell>
          <cell r="AA556" t="str">
            <v>Cancelada</v>
          </cell>
          <cell r="AB556" t="str">
            <v>Cancelada</v>
          </cell>
          <cell r="AC556" t="str">
            <v>Cancelada</v>
          </cell>
          <cell r="AD556" t="str">
            <v>Cancelada</v>
          </cell>
          <cell r="AE556" t="str">
            <v>Cancelada</v>
          </cell>
          <cell r="AF556" t="str">
            <v>Cancelada</v>
          </cell>
        </row>
        <row r="557">
          <cell r="F557" t="str">
            <v>cancelada</v>
          </cell>
          <cell r="T557">
            <v>0</v>
          </cell>
          <cell r="V557" t="str">
            <v>Cancelada</v>
          </cell>
          <cell r="W557" t="str">
            <v>Cancelada</v>
          </cell>
          <cell r="X557" t="str">
            <v>erro</v>
          </cell>
          <cell r="Z557" t="e">
            <v>#REF!</v>
          </cell>
          <cell r="AA557" t="str">
            <v>Cancelada</v>
          </cell>
          <cell r="AB557" t="str">
            <v>Cancelada</v>
          </cell>
          <cell r="AC557" t="str">
            <v>Cancelada</v>
          </cell>
          <cell r="AD557" t="str">
            <v>Cancelada</v>
          </cell>
          <cell r="AE557" t="str">
            <v>Cancelada</v>
          </cell>
          <cell r="AF557" t="str">
            <v>Cancelada</v>
          </cell>
        </row>
        <row r="558">
          <cell r="F558" t="str">
            <v>cancelada</v>
          </cell>
          <cell r="T558">
            <v>0</v>
          </cell>
          <cell r="V558" t="str">
            <v>Cancelada</v>
          </cell>
          <cell r="W558" t="str">
            <v>Cancelada</v>
          </cell>
          <cell r="X558" t="str">
            <v>erro</v>
          </cell>
          <cell r="Z558" t="e">
            <v>#REF!</v>
          </cell>
          <cell r="AA558" t="str">
            <v>Cancelada</v>
          </cell>
          <cell r="AB558" t="str">
            <v>Cancelada</v>
          </cell>
          <cell r="AC558" t="str">
            <v>Cancelada</v>
          </cell>
          <cell r="AD558" t="str">
            <v>Cancelada</v>
          </cell>
          <cell r="AE558" t="str">
            <v>Cancelada</v>
          </cell>
          <cell r="AF558" t="str">
            <v>Cancelada</v>
          </cell>
        </row>
        <row r="559">
          <cell r="F559" t="str">
            <v>cancelada</v>
          </cell>
          <cell r="T559">
            <v>0</v>
          </cell>
          <cell r="V559" t="str">
            <v>Cancelada</v>
          </cell>
          <cell r="W559" t="str">
            <v>Cancelada</v>
          </cell>
          <cell r="X559" t="str">
            <v>erro</v>
          </cell>
          <cell r="Z559" t="e">
            <v>#REF!</v>
          </cell>
          <cell r="AA559" t="str">
            <v>Cancelada</v>
          </cell>
          <cell r="AB559" t="str">
            <v>Cancelada</v>
          </cell>
          <cell r="AC559" t="str">
            <v>Cancelada</v>
          </cell>
          <cell r="AD559" t="str">
            <v>Cancelada</v>
          </cell>
          <cell r="AE559" t="str">
            <v>Cancelada</v>
          </cell>
          <cell r="AF559" t="str">
            <v>Cancelada</v>
          </cell>
        </row>
        <row r="560">
          <cell r="F560" t="str">
            <v>cancelada</v>
          </cell>
          <cell r="T560">
            <v>0</v>
          </cell>
          <cell r="V560" t="str">
            <v>Cancelada</v>
          </cell>
          <cell r="W560" t="str">
            <v>Cancelada</v>
          </cell>
          <cell r="X560" t="str">
            <v>erro</v>
          </cell>
          <cell r="Z560" t="e">
            <v>#REF!</v>
          </cell>
          <cell r="AA560" t="str">
            <v>Cancelada</v>
          </cell>
          <cell r="AB560" t="str">
            <v>Cancelada</v>
          </cell>
          <cell r="AC560" t="str">
            <v>Cancelada</v>
          </cell>
          <cell r="AD560" t="str">
            <v>Cancelada</v>
          </cell>
          <cell r="AE560" t="str">
            <v>Cancelada</v>
          </cell>
          <cell r="AF560" t="str">
            <v>Cancelada</v>
          </cell>
        </row>
        <row r="561">
          <cell r="F561" t="str">
            <v>cancelada</v>
          </cell>
          <cell r="T561">
            <v>0</v>
          </cell>
          <cell r="V561" t="str">
            <v>Cancelada</v>
          </cell>
          <cell r="W561" t="str">
            <v>Cancelada</v>
          </cell>
          <cell r="X561" t="str">
            <v>erro</v>
          </cell>
          <cell r="Z561" t="e">
            <v>#REF!</v>
          </cell>
          <cell r="AA561" t="str">
            <v>Cancelada</v>
          </cell>
          <cell r="AB561" t="str">
            <v>Cancelada</v>
          </cell>
          <cell r="AC561" t="str">
            <v>Cancelada</v>
          </cell>
          <cell r="AD561" t="str">
            <v>Cancelada</v>
          </cell>
          <cell r="AE561" t="str">
            <v>Cancelada</v>
          </cell>
          <cell r="AF561" t="str">
            <v>Cancelada</v>
          </cell>
        </row>
        <row r="562">
          <cell r="F562" t="str">
            <v>cancelada</v>
          </cell>
          <cell r="T562">
            <v>0</v>
          </cell>
          <cell r="V562" t="str">
            <v>Cancelada</v>
          </cell>
          <cell r="W562" t="str">
            <v>Cancelada</v>
          </cell>
          <cell r="X562" t="str">
            <v>erro</v>
          </cell>
          <cell r="Z562" t="e">
            <v>#REF!</v>
          </cell>
          <cell r="AA562" t="str">
            <v>Cancelada</v>
          </cell>
          <cell r="AB562" t="str">
            <v>Cancelada</v>
          </cell>
          <cell r="AC562" t="str">
            <v>Cancelada</v>
          </cell>
          <cell r="AD562" t="str">
            <v>Cancelada</v>
          </cell>
          <cell r="AE562" t="str">
            <v>Cancelada</v>
          </cell>
          <cell r="AF562" t="str">
            <v>Cancelada</v>
          </cell>
        </row>
        <row r="563">
          <cell r="F563" t="str">
            <v>cancelada</v>
          </cell>
          <cell r="T563">
            <v>0</v>
          </cell>
          <cell r="V563" t="str">
            <v>Cancelada</v>
          </cell>
          <cell r="W563" t="str">
            <v>Cancelada</v>
          </cell>
          <cell r="X563" t="str">
            <v>erro</v>
          </cell>
          <cell r="Z563" t="e">
            <v>#REF!</v>
          </cell>
          <cell r="AA563" t="str">
            <v>Cancelada</v>
          </cell>
          <cell r="AB563" t="str">
            <v>Cancelada</v>
          </cell>
          <cell r="AC563" t="str">
            <v>Cancelada</v>
          </cell>
          <cell r="AD563" t="str">
            <v>Cancelada</v>
          </cell>
          <cell r="AE563" t="str">
            <v>Cancelada</v>
          </cell>
          <cell r="AF563" t="str">
            <v>Cancelada</v>
          </cell>
        </row>
        <row r="564">
          <cell r="F564" t="str">
            <v>cancelada</v>
          </cell>
          <cell r="T564">
            <v>0</v>
          </cell>
          <cell r="V564" t="str">
            <v>Cancelada</v>
          </cell>
          <cell r="W564" t="str">
            <v>Cancelada</v>
          </cell>
          <cell r="X564" t="str">
            <v>erro</v>
          </cell>
          <cell r="Z564" t="e">
            <v>#REF!</v>
          </cell>
          <cell r="AA564" t="str">
            <v>Cancelada</v>
          </cell>
          <cell r="AB564" t="str">
            <v>Cancelada</v>
          </cell>
          <cell r="AC564" t="str">
            <v>Cancelada</v>
          </cell>
          <cell r="AD564" t="str">
            <v>Cancelada</v>
          </cell>
          <cell r="AE564" t="str">
            <v>Cancelada</v>
          </cell>
          <cell r="AF564" t="str">
            <v>Cancelada</v>
          </cell>
        </row>
        <row r="565">
          <cell r="F565" t="str">
            <v>cancelada</v>
          </cell>
          <cell r="T565">
            <v>0</v>
          </cell>
          <cell r="V565" t="str">
            <v>Cancelada</v>
          </cell>
          <cell r="W565" t="str">
            <v>Cancelada</v>
          </cell>
          <cell r="X565" t="str">
            <v>erro</v>
          </cell>
          <cell r="Z565" t="e">
            <v>#REF!</v>
          </cell>
          <cell r="AA565" t="str">
            <v>Cancelada</v>
          </cell>
          <cell r="AB565" t="str">
            <v>Cancelada</v>
          </cell>
          <cell r="AC565" t="str">
            <v>Cancelada</v>
          </cell>
          <cell r="AD565" t="str">
            <v>Cancelada</v>
          </cell>
          <cell r="AE565" t="str">
            <v>Cancelada</v>
          </cell>
          <cell r="AF565" t="str">
            <v>Cancelada</v>
          </cell>
        </row>
        <row r="566">
          <cell r="F566">
            <v>39912</v>
          </cell>
          <cell r="T566">
            <v>6977.17</v>
          </cell>
          <cell r="U566">
            <v>39912</v>
          </cell>
          <cell r="V566" t="str">
            <v>Boleto</v>
          </cell>
          <cell r="W566" t="str">
            <v>Recebido</v>
          </cell>
          <cell r="Y566" t="str">
            <v>Serviços de Outsourcing</v>
          </cell>
          <cell r="Z566" t="e">
            <v>#REF!</v>
          </cell>
          <cell r="AA566" t="str">
            <v>MRS - Outsourcing</v>
          </cell>
          <cell r="AB566" t="str">
            <v>MRS</v>
          </cell>
          <cell r="AC566" t="str">
            <v>INFOR</v>
          </cell>
          <cell r="AD566" t="str">
            <v>Renato dos Santos Nunes</v>
          </cell>
          <cell r="AE566" t="str">
            <v>Outsourcing</v>
          </cell>
          <cell r="AF566" t="str">
            <v>Gerencia - Fabio Dal Colletto</v>
          </cell>
        </row>
        <row r="567">
          <cell r="F567">
            <v>39912</v>
          </cell>
          <cell r="T567">
            <v>4544.87</v>
          </cell>
          <cell r="U567">
            <v>39912</v>
          </cell>
          <cell r="V567" t="str">
            <v>Boleto</v>
          </cell>
          <cell r="W567" t="str">
            <v>Recebido</v>
          </cell>
          <cell r="Y567" t="str">
            <v>Serviços de Outsourcing</v>
          </cell>
          <cell r="Z567" t="e">
            <v>#REF!</v>
          </cell>
          <cell r="AA567" t="str">
            <v>MRS - Outsourcing</v>
          </cell>
          <cell r="AB567" t="str">
            <v>MRS</v>
          </cell>
          <cell r="AC567" t="str">
            <v>INFOR</v>
          </cell>
          <cell r="AD567" t="str">
            <v>Renato dos Santos Nunes</v>
          </cell>
          <cell r="AE567" t="str">
            <v>Outsourcing</v>
          </cell>
          <cell r="AF567" t="str">
            <v>Gerencia - Fabio Dal Colletto</v>
          </cell>
        </row>
        <row r="568">
          <cell r="F568">
            <v>39912</v>
          </cell>
          <cell r="T568">
            <v>5063.72</v>
          </cell>
          <cell r="U568">
            <v>39912</v>
          </cell>
          <cell r="V568" t="str">
            <v>Boleto</v>
          </cell>
          <cell r="W568" t="str">
            <v>Recebido</v>
          </cell>
          <cell r="Y568" t="str">
            <v>Serviços de Outsourcing</v>
          </cell>
          <cell r="Z568" t="e">
            <v>#REF!</v>
          </cell>
          <cell r="AA568" t="str">
            <v>MRS - Outsourcing</v>
          </cell>
          <cell r="AB568" t="str">
            <v>MRS</v>
          </cell>
          <cell r="AC568" t="str">
            <v>INFOR</v>
          </cell>
          <cell r="AD568" t="str">
            <v>Renato dos Santos Nunes</v>
          </cell>
          <cell r="AE568" t="str">
            <v>Outsourcing</v>
          </cell>
          <cell r="AF568" t="str">
            <v>Gerencia - Fabio Dal Colletto</v>
          </cell>
        </row>
        <row r="569">
          <cell r="F569">
            <v>39912</v>
          </cell>
          <cell r="T569">
            <v>6057.92</v>
          </cell>
          <cell r="U569">
            <v>39912</v>
          </cell>
          <cell r="V569" t="str">
            <v>Boleto</v>
          </cell>
          <cell r="W569" t="str">
            <v>Recebido</v>
          </cell>
          <cell r="Y569" t="str">
            <v>Serviços de Outsourcing</v>
          </cell>
          <cell r="Z569" t="e">
            <v>#REF!</v>
          </cell>
          <cell r="AA569" t="str">
            <v>MRS - Outsourcing</v>
          </cell>
          <cell r="AB569" t="str">
            <v>MRS</v>
          </cell>
          <cell r="AC569" t="str">
            <v>INFOR</v>
          </cell>
          <cell r="AD569" t="str">
            <v>Renato dos Santos Nunes</v>
          </cell>
          <cell r="AE569" t="str">
            <v>Outsourcing</v>
          </cell>
          <cell r="AF569" t="str">
            <v>Gerencia - Fabio Dal Colletto</v>
          </cell>
        </row>
        <row r="570">
          <cell r="F570">
            <v>39916</v>
          </cell>
          <cell r="T570">
            <v>7787.11</v>
          </cell>
          <cell r="U570">
            <v>39916</v>
          </cell>
          <cell r="V570" t="str">
            <v>Ted</v>
          </cell>
          <cell r="W570" t="str">
            <v>Recebido</v>
          </cell>
          <cell r="Y570" t="str">
            <v>Serviços de Outsourcing</v>
          </cell>
          <cell r="Z570" t="e">
            <v>#REF!</v>
          </cell>
          <cell r="AA570" t="str">
            <v>MRS - Outsourcing</v>
          </cell>
          <cell r="AB570" t="str">
            <v>MRS</v>
          </cell>
          <cell r="AC570" t="str">
            <v>INFOR</v>
          </cell>
          <cell r="AD570" t="str">
            <v>Renato dos Santos Nunes</v>
          </cell>
          <cell r="AE570" t="str">
            <v>Outsourcing</v>
          </cell>
          <cell r="AF570" t="str">
            <v>Gerencia - Fabio Dal Colletto</v>
          </cell>
        </row>
        <row r="571">
          <cell r="F571" t="str">
            <v>cancelada</v>
          </cell>
          <cell r="T571">
            <v>0</v>
          </cell>
          <cell r="V571" t="str">
            <v>Cancelada</v>
          </cell>
          <cell r="W571" t="str">
            <v>Cancelada</v>
          </cell>
          <cell r="X571" t="str">
            <v>erro</v>
          </cell>
          <cell r="Z571" t="e">
            <v>#REF!</v>
          </cell>
          <cell r="AA571" t="str">
            <v>Cancelada</v>
          </cell>
          <cell r="AB571" t="str">
            <v>Cancelada</v>
          </cell>
          <cell r="AC571" t="str">
            <v>Cancelada</v>
          </cell>
          <cell r="AD571" t="str">
            <v>Cancelada</v>
          </cell>
          <cell r="AE571" t="str">
            <v>Cancelada</v>
          </cell>
          <cell r="AF571" t="str">
            <v>Cancelada</v>
          </cell>
        </row>
        <row r="572">
          <cell r="F572" t="str">
            <v>cancelada</v>
          </cell>
          <cell r="T572">
            <v>0</v>
          </cell>
          <cell r="V572" t="str">
            <v>Cancelada</v>
          </cell>
          <cell r="W572" t="str">
            <v>Cancelada</v>
          </cell>
          <cell r="X572" t="str">
            <v>erro</v>
          </cell>
          <cell r="Z572" t="e">
            <v>#REF!</v>
          </cell>
          <cell r="AA572" t="str">
            <v>Cancelada</v>
          </cell>
          <cell r="AB572" t="str">
            <v>Cancelada</v>
          </cell>
          <cell r="AC572" t="str">
            <v>Cancelada</v>
          </cell>
          <cell r="AD572" t="str">
            <v>Cancelada</v>
          </cell>
          <cell r="AE572" t="str">
            <v>Cancelada</v>
          </cell>
          <cell r="AF572" t="str">
            <v>Cancelada</v>
          </cell>
        </row>
        <row r="573">
          <cell r="F573">
            <v>39912</v>
          </cell>
          <cell r="T573">
            <v>3951.53</v>
          </cell>
          <cell r="U573">
            <v>39912</v>
          </cell>
          <cell r="V573" t="str">
            <v>Boleto</v>
          </cell>
          <cell r="W573" t="str">
            <v>Recebido</v>
          </cell>
          <cell r="Y573" t="str">
            <v>Serviços de Outsourcing</v>
          </cell>
          <cell r="Z573" t="e">
            <v>#REF!</v>
          </cell>
          <cell r="AA573" t="str">
            <v>MRS - Outsourcing</v>
          </cell>
          <cell r="AB573" t="str">
            <v>MRS</v>
          </cell>
          <cell r="AC573" t="str">
            <v>INFOR</v>
          </cell>
          <cell r="AD573" t="str">
            <v>Renato dos Santos Nunes</v>
          </cell>
          <cell r="AE573" t="str">
            <v>Outsourcing</v>
          </cell>
          <cell r="AF573" t="str">
            <v>Gerencia - Fabio Dal Colletto</v>
          </cell>
        </row>
        <row r="574">
          <cell r="F574">
            <v>39912</v>
          </cell>
          <cell r="T574">
            <v>3086.05</v>
          </cell>
          <cell r="U574">
            <v>39912</v>
          </cell>
          <cell r="V574" t="str">
            <v>Boleto</v>
          </cell>
          <cell r="W574" t="str">
            <v>Recebido</v>
          </cell>
          <cell r="Y574" t="str">
            <v>Serviços de Outsourcing</v>
          </cell>
          <cell r="Z574" t="e">
            <v>#REF!</v>
          </cell>
          <cell r="AA574" t="str">
            <v>MRS - Outsourcing</v>
          </cell>
          <cell r="AB574" t="str">
            <v>MRS</v>
          </cell>
          <cell r="AC574" t="str">
            <v>INFOR</v>
          </cell>
          <cell r="AD574" t="str">
            <v>Renato dos Santos Nunes</v>
          </cell>
          <cell r="AE574" t="str">
            <v>Outsourcing</v>
          </cell>
          <cell r="AF574" t="str">
            <v>Gerencia - Fabio Dal Colletto</v>
          </cell>
        </row>
        <row r="575">
          <cell r="F575">
            <v>39912</v>
          </cell>
          <cell r="T575">
            <v>3477.33</v>
          </cell>
          <cell r="U575">
            <v>39912</v>
          </cell>
          <cell r="V575" t="str">
            <v>Boleto</v>
          </cell>
          <cell r="W575" t="str">
            <v>Recebido</v>
          </cell>
          <cell r="Y575" t="str">
            <v>Serviços de Outsourcing</v>
          </cell>
          <cell r="Z575" t="e">
            <v>#REF!</v>
          </cell>
          <cell r="AA575" t="str">
            <v>MRS - Outsourcing</v>
          </cell>
          <cell r="AB575" t="str">
            <v>MRS</v>
          </cell>
          <cell r="AC575" t="str">
            <v>INFOR</v>
          </cell>
          <cell r="AD575" t="str">
            <v>Renato dos Santos Nunes</v>
          </cell>
          <cell r="AE575" t="str">
            <v>Outsourcing</v>
          </cell>
          <cell r="AF575" t="str">
            <v>Gerencia - Fabio Dal Colletto</v>
          </cell>
        </row>
        <row r="576">
          <cell r="F576">
            <v>39912</v>
          </cell>
          <cell r="T576">
            <v>8888.99</v>
          </cell>
          <cell r="U576">
            <v>39912</v>
          </cell>
          <cell r="V576" t="str">
            <v>Boleto</v>
          </cell>
          <cell r="W576" t="str">
            <v>Recebido</v>
          </cell>
          <cell r="Y576" t="str">
            <v>Serviços de Outsourcing</v>
          </cell>
          <cell r="Z576" t="e">
            <v>#REF!</v>
          </cell>
          <cell r="AA576" t="str">
            <v>MRS - Outsourcing</v>
          </cell>
          <cell r="AB576" t="str">
            <v>MRS</v>
          </cell>
          <cell r="AC576" t="str">
            <v>INFOR</v>
          </cell>
          <cell r="AD576" t="str">
            <v>Renato dos Santos Nunes</v>
          </cell>
          <cell r="AE576" t="str">
            <v>Outsourcing</v>
          </cell>
          <cell r="AF576" t="str">
            <v>Gerencia - Fabio Dal Colletto</v>
          </cell>
        </row>
        <row r="577">
          <cell r="F577">
            <v>39912</v>
          </cell>
          <cell r="T577">
            <v>6977.17</v>
          </cell>
          <cell r="U577">
            <v>39912</v>
          </cell>
          <cell r="V577" t="str">
            <v>Boleto</v>
          </cell>
          <cell r="W577" t="str">
            <v>Recebido</v>
          </cell>
          <cell r="Y577" t="str">
            <v>Serviços de Outsourcing</v>
          </cell>
          <cell r="Z577" t="e">
            <v>#REF!</v>
          </cell>
          <cell r="AA577" t="str">
            <v>MRS - Outsourcing</v>
          </cell>
          <cell r="AB577" t="str">
            <v>MRS</v>
          </cell>
          <cell r="AC577" t="str">
            <v>INFOR</v>
          </cell>
          <cell r="AD577" t="str">
            <v>Renato dos Santos Nunes</v>
          </cell>
          <cell r="AE577" t="str">
            <v>Outsourcing</v>
          </cell>
          <cell r="AF577" t="str">
            <v>Gerencia - Fabio Dal Colletto</v>
          </cell>
        </row>
        <row r="578">
          <cell r="F578">
            <v>39916</v>
          </cell>
          <cell r="T578">
            <v>5142.58</v>
          </cell>
          <cell r="U578">
            <v>39916</v>
          </cell>
          <cell r="V578" t="str">
            <v>Ted</v>
          </cell>
          <cell r="W578" t="str">
            <v>Recebido</v>
          </cell>
          <cell r="Y578" t="str">
            <v>Serviços de Outsourcing</v>
          </cell>
          <cell r="Z578" t="e">
            <v>#REF!</v>
          </cell>
          <cell r="AA578" t="str">
            <v>MRS - Outsourcing</v>
          </cell>
          <cell r="AB578" t="str">
            <v>MRS</v>
          </cell>
          <cell r="AC578" t="str">
            <v>INFOR</v>
          </cell>
          <cell r="AD578" t="str">
            <v>Renato dos Santos Nunes</v>
          </cell>
          <cell r="AE578" t="str">
            <v>Outsourcing</v>
          </cell>
          <cell r="AF578" t="str">
            <v>Gerencia - Fabio Dal Colletto</v>
          </cell>
        </row>
        <row r="579">
          <cell r="F579">
            <v>39916</v>
          </cell>
          <cell r="T579">
            <v>9541.33</v>
          </cell>
          <cell r="U579">
            <v>39916</v>
          </cell>
          <cell r="V579" t="str">
            <v>Ted</v>
          </cell>
          <cell r="W579" t="str">
            <v>Recebido</v>
          </cell>
          <cell r="X579" t="str">
            <v>Cliente reteve 11% INSS</v>
          </cell>
          <cell r="Y579" t="str">
            <v>Serviços de Consultoria</v>
          </cell>
          <cell r="Z579" t="e">
            <v>#REF!</v>
          </cell>
          <cell r="AA579" t="str">
            <v>MRS - Suporte CMRO e EAM</v>
          </cell>
          <cell r="AB579" t="str">
            <v>MRS</v>
          </cell>
          <cell r="AC579" t="str">
            <v>ORACLE</v>
          </cell>
          <cell r="AD579" t="str">
            <v>Renato dos Santos Nunes</v>
          </cell>
          <cell r="AE579" t="str">
            <v>Projects</v>
          </cell>
          <cell r="AF579" t="str">
            <v>Gerencia - Fabio Dal Colletto</v>
          </cell>
        </row>
        <row r="580">
          <cell r="F580">
            <v>39912</v>
          </cell>
          <cell r="T580">
            <v>795.76</v>
          </cell>
          <cell r="U580">
            <v>39912</v>
          </cell>
          <cell r="V580" t="str">
            <v>Boleto</v>
          </cell>
          <cell r="W580" t="str">
            <v>Recebido</v>
          </cell>
          <cell r="Y580" t="str">
            <v>Serviços de Consultoria</v>
          </cell>
          <cell r="Z580" t="e">
            <v>#REF!</v>
          </cell>
          <cell r="AA580" t="str">
            <v>MRS – Suporte Aplicações Hyperion</v>
          </cell>
          <cell r="AB580" t="str">
            <v>MRS</v>
          </cell>
          <cell r="AC580" t="str">
            <v>HYPERION</v>
          </cell>
          <cell r="AD580" t="str">
            <v>Renato dos Santos Nunes</v>
          </cell>
          <cell r="AE580" t="str">
            <v>Support</v>
          </cell>
          <cell r="AF580" t="str">
            <v>Gerencia - Fabio Dal Colletto</v>
          </cell>
        </row>
        <row r="581">
          <cell r="F581" t="str">
            <v>cancelada</v>
          </cell>
          <cell r="T581">
            <v>0</v>
          </cell>
          <cell r="V581" t="str">
            <v>Cancelada</v>
          </cell>
          <cell r="W581" t="str">
            <v>Cancelada</v>
          </cell>
          <cell r="X581" t="str">
            <v>erro</v>
          </cell>
          <cell r="Z581" t="e">
            <v>#REF!</v>
          </cell>
          <cell r="AA581" t="str">
            <v>Cancelada</v>
          </cell>
          <cell r="AB581" t="str">
            <v>Cancelada</v>
          </cell>
          <cell r="AC581" t="str">
            <v>Cancelada</v>
          </cell>
          <cell r="AD581" t="str">
            <v>Cancelada</v>
          </cell>
          <cell r="AE581" t="str">
            <v>Cancelada</v>
          </cell>
          <cell r="AF581" t="str">
            <v>Cancelada</v>
          </cell>
        </row>
        <row r="582">
          <cell r="F582">
            <v>39911</v>
          </cell>
          <cell r="T582">
            <v>12644.83</v>
          </cell>
          <cell r="U582">
            <v>39911</v>
          </cell>
          <cell r="V582" t="str">
            <v>Ted</v>
          </cell>
          <cell r="W582" t="str">
            <v>Recebido</v>
          </cell>
          <cell r="X582" t="str">
            <v>Cliente reteve 11% INSS</v>
          </cell>
          <cell r="Y582" t="str">
            <v>Serviços de Consultoria</v>
          </cell>
          <cell r="Z582" t="e">
            <v>#REF!</v>
          </cell>
          <cell r="AA582" t="str">
            <v>MRS - Hyperion</v>
          </cell>
          <cell r="AB582" t="str">
            <v>MRS</v>
          </cell>
          <cell r="AC582" t="str">
            <v>HYPERION</v>
          </cell>
          <cell r="AD582" t="str">
            <v>Renato dos Santos Nunes</v>
          </cell>
          <cell r="AE582" t="str">
            <v>Specialized Services</v>
          </cell>
          <cell r="AF582" t="str">
            <v>Gerencia - Fabio Dal Colletto</v>
          </cell>
        </row>
        <row r="583">
          <cell r="F583">
            <v>39888</v>
          </cell>
          <cell r="T583">
            <v>11870.15</v>
          </cell>
          <cell r="U583">
            <v>39888</v>
          </cell>
          <cell r="V583" t="str">
            <v>Ted</v>
          </cell>
          <cell r="W583" t="str">
            <v>Recebido</v>
          </cell>
          <cell r="Y583" t="str">
            <v>Serviços de Consultoria</v>
          </cell>
          <cell r="Z583" t="e">
            <v>#REF!</v>
          </cell>
          <cell r="AA583" t="str">
            <v>ORACLE - ACS CEF</v>
          </cell>
          <cell r="AB583" t="str">
            <v>ORACLE</v>
          </cell>
          <cell r="AC583" t="str">
            <v>ORACLE</v>
          </cell>
          <cell r="AD583" t="str">
            <v>Renato dos Santos Nunes</v>
          </cell>
          <cell r="AE583" t="str">
            <v>Support</v>
          </cell>
          <cell r="AF583" t="str">
            <v>Gerencia - Fabio Dal Colletto</v>
          </cell>
        </row>
        <row r="584">
          <cell r="F584">
            <v>39882</v>
          </cell>
          <cell r="T584">
            <v>18123.310000000001</v>
          </cell>
          <cell r="U584">
            <v>39882</v>
          </cell>
          <cell r="V584" t="str">
            <v>Ted</v>
          </cell>
          <cell r="W584" t="str">
            <v>Recebido</v>
          </cell>
          <cell r="Y584" t="str">
            <v>Serviços de Outsourcing</v>
          </cell>
          <cell r="Z584" t="e">
            <v>#REF!</v>
          </cell>
          <cell r="AA584" t="str">
            <v>APPLE - Call Center</v>
          </cell>
          <cell r="AB584" t="str">
            <v>APPLE</v>
          </cell>
          <cell r="AC584" t="str">
            <v>P. SERVICES</v>
          </cell>
          <cell r="AD584" t="str">
            <v>Luciana Porto de Lira</v>
          </cell>
          <cell r="AE584" t="str">
            <v>Outsourcing</v>
          </cell>
          <cell r="AF584" t="str">
            <v>APPLE</v>
          </cell>
        </row>
        <row r="585">
          <cell r="F585">
            <v>39885</v>
          </cell>
          <cell r="T585">
            <v>1670.37</v>
          </cell>
          <cell r="U585">
            <v>39885</v>
          </cell>
          <cell r="V585" t="str">
            <v>Depósito</v>
          </cell>
          <cell r="W585" t="str">
            <v>Recebido</v>
          </cell>
          <cell r="Y585" t="str">
            <v>Serviços de Consultoria</v>
          </cell>
          <cell r="Z585" t="e">
            <v>#REF!</v>
          </cell>
          <cell r="AA585" t="str">
            <v>VM - Suporte ABC</v>
          </cell>
          <cell r="AB585" t="str">
            <v>VM</v>
          </cell>
          <cell r="AC585" t="str">
            <v>INFOR</v>
          </cell>
          <cell r="AD585" t="str">
            <v>Renato dos Santos Nunes</v>
          </cell>
          <cell r="AE585" t="str">
            <v>Support</v>
          </cell>
          <cell r="AF585" t="str">
            <v>Gerencia - Fabio Dal Colletto</v>
          </cell>
        </row>
        <row r="586">
          <cell r="F586" t="str">
            <v>cancelada</v>
          </cell>
          <cell r="T586">
            <v>0</v>
          </cell>
          <cell r="V586" t="str">
            <v>Cancelada</v>
          </cell>
          <cell r="W586" t="str">
            <v>Cancelada</v>
          </cell>
          <cell r="X586" t="str">
            <v>erro</v>
          </cell>
          <cell r="Z586" t="e">
            <v>#REF!</v>
          </cell>
          <cell r="AA586" t="str">
            <v>Cancelada</v>
          </cell>
          <cell r="AB586" t="str">
            <v>Cancelada</v>
          </cell>
          <cell r="AC586" t="str">
            <v>Cancelada</v>
          </cell>
          <cell r="AD586" t="str">
            <v>Cancelada</v>
          </cell>
          <cell r="AE586" t="str">
            <v>Cancelada</v>
          </cell>
          <cell r="AF586" t="str">
            <v>Cancelada</v>
          </cell>
        </row>
        <row r="587">
          <cell r="F587">
            <v>39885</v>
          </cell>
          <cell r="T587">
            <v>1670.37</v>
          </cell>
          <cell r="U587">
            <v>39885</v>
          </cell>
          <cell r="V587" t="str">
            <v>Depósito</v>
          </cell>
          <cell r="W587" t="str">
            <v>Recebido</v>
          </cell>
          <cell r="Y587" t="str">
            <v>Serviços de Consultoria</v>
          </cell>
          <cell r="Z587" t="e">
            <v>#REF!</v>
          </cell>
          <cell r="AA587" t="str">
            <v>VISHAY - Suporte Baan IV</v>
          </cell>
          <cell r="AB587" t="str">
            <v>VISHAY PHOENIX</v>
          </cell>
          <cell r="AC587" t="str">
            <v>ORACLE</v>
          </cell>
          <cell r="AD587" t="str">
            <v>Renato dos Santos Nunes</v>
          </cell>
          <cell r="AE587" t="str">
            <v>Support</v>
          </cell>
          <cell r="AF587" t="str">
            <v>Gerencia - Fabio Dal Colletto</v>
          </cell>
        </row>
        <row r="588">
          <cell r="F588">
            <v>39905</v>
          </cell>
          <cell r="T588">
            <v>15112.11</v>
          </cell>
          <cell r="U588">
            <v>39905</v>
          </cell>
          <cell r="V588" t="str">
            <v>Depósito</v>
          </cell>
          <cell r="W588" t="str">
            <v>Recebido</v>
          </cell>
          <cell r="Y588" t="str">
            <v>Serviços de Consultoria</v>
          </cell>
          <cell r="Z588" t="e">
            <v>#REF!</v>
          </cell>
          <cell r="AA588" t="str">
            <v>Liquigas - Suporte</v>
          </cell>
          <cell r="AB588" t="str">
            <v>LIQUIGAS DISTRIBUIDORA</v>
          </cell>
          <cell r="AC588" t="str">
            <v>HYPERION</v>
          </cell>
          <cell r="AD588" t="str">
            <v>Sergio Massaru Inoue</v>
          </cell>
          <cell r="AE588" t="str">
            <v>Specialized Services</v>
          </cell>
          <cell r="AF588" t="str">
            <v>Gerencia - Carlos Barbosa</v>
          </cell>
        </row>
        <row r="589">
          <cell r="F589" t="str">
            <v>cancelada</v>
          </cell>
          <cell r="T589">
            <v>0</v>
          </cell>
          <cell r="V589" t="str">
            <v>Cancelada</v>
          </cell>
          <cell r="W589" t="str">
            <v>Cancelada</v>
          </cell>
          <cell r="X589" t="str">
            <v>erro</v>
          </cell>
          <cell r="Z589" t="e">
            <v>#REF!</v>
          </cell>
          <cell r="AA589" t="str">
            <v>Cancelada</v>
          </cell>
          <cell r="AB589" t="str">
            <v>Cancelada</v>
          </cell>
          <cell r="AC589" t="str">
            <v>Cancelada</v>
          </cell>
          <cell r="AD589" t="str">
            <v>Cancelada</v>
          </cell>
          <cell r="AE589" t="str">
            <v>Cancelada</v>
          </cell>
          <cell r="AF589" t="str">
            <v>Cancelada</v>
          </cell>
        </row>
        <row r="590">
          <cell r="F590">
            <v>39889</v>
          </cell>
          <cell r="T590">
            <v>29562.59</v>
          </cell>
          <cell r="U590">
            <v>39889</v>
          </cell>
          <cell r="V590" t="str">
            <v>Boleto</v>
          </cell>
          <cell r="W590" t="str">
            <v>Recebido</v>
          </cell>
          <cell r="Y590" t="str">
            <v>Serviços de Consultoria</v>
          </cell>
          <cell r="Z590" t="e">
            <v>#REF!</v>
          </cell>
          <cell r="AA590" t="str">
            <v>C.VALE - Graos e Financeiro</v>
          </cell>
          <cell r="AB590" t="str">
            <v>C. VALE</v>
          </cell>
          <cell r="AC590" t="str">
            <v>HYPERION</v>
          </cell>
          <cell r="AD590" t="str">
            <v>Katia Silene Mesquita</v>
          </cell>
          <cell r="AE590" t="str">
            <v>Projects</v>
          </cell>
          <cell r="AF590" t="str">
            <v>Gerencia - Carlos Barbosa</v>
          </cell>
        </row>
        <row r="591">
          <cell r="F591">
            <v>39912</v>
          </cell>
          <cell r="T591">
            <v>9666.5400000000009</v>
          </cell>
          <cell r="U591">
            <v>39912</v>
          </cell>
          <cell r="V591" t="str">
            <v>Ted</v>
          </cell>
          <cell r="W591" t="str">
            <v>Recebido</v>
          </cell>
          <cell r="X591" t="str">
            <v>Cliente reteve 11% INSS</v>
          </cell>
          <cell r="Y591" t="str">
            <v>Serviços de Consultoria</v>
          </cell>
          <cell r="Z591" t="e">
            <v>#REF!</v>
          </cell>
          <cell r="AA591" t="str">
            <v>SSA Brasil - Melhorias ERP LN</v>
          </cell>
          <cell r="AB591" t="str">
            <v>INFOR</v>
          </cell>
          <cell r="AC591" t="str">
            <v>INFOR</v>
          </cell>
          <cell r="AD591" t="str">
            <v>Enio Jose Ciappa</v>
          </cell>
          <cell r="AE591" t="str">
            <v>Projects</v>
          </cell>
          <cell r="AF591" t="str">
            <v>Gerencia - Jeferson Mantovani</v>
          </cell>
        </row>
        <row r="592">
          <cell r="F592" t="str">
            <v>cancelada</v>
          </cell>
          <cell r="T592">
            <v>0</v>
          </cell>
          <cell r="V592" t="str">
            <v>Cancelada</v>
          </cell>
          <cell r="W592" t="str">
            <v>Cancelada</v>
          </cell>
          <cell r="X592" t="str">
            <v>erro</v>
          </cell>
          <cell r="Z592" t="e">
            <v>#REF!</v>
          </cell>
          <cell r="AA592" t="str">
            <v>Cancelada</v>
          </cell>
          <cell r="AB592" t="str">
            <v>Cancelada</v>
          </cell>
          <cell r="AC592" t="str">
            <v>Cancelada</v>
          </cell>
          <cell r="AD592" t="str">
            <v>Cancelada</v>
          </cell>
          <cell r="AE592" t="str">
            <v>Cancelada</v>
          </cell>
          <cell r="AF592" t="str">
            <v>Cancelada</v>
          </cell>
        </row>
        <row r="593">
          <cell r="F593" t="str">
            <v>cancelada</v>
          </cell>
          <cell r="T593">
            <v>0</v>
          </cell>
          <cell r="V593" t="str">
            <v>Cancelada</v>
          </cell>
          <cell r="W593" t="str">
            <v>Cancelada</v>
          </cell>
          <cell r="X593" t="str">
            <v>erro</v>
          </cell>
          <cell r="Z593" t="e">
            <v>#REF!</v>
          </cell>
          <cell r="AA593" t="str">
            <v>Cancelada</v>
          </cell>
          <cell r="AB593" t="str">
            <v>Cancelada</v>
          </cell>
          <cell r="AC593" t="str">
            <v>Cancelada</v>
          </cell>
          <cell r="AD593" t="str">
            <v>Cancelada</v>
          </cell>
          <cell r="AE593" t="str">
            <v>Cancelada</v>
          </cell>
          <cell r="AF593" t="str">
            <v>Cancelada</v>
          </cell>
        </row>
        <row r="594">
          <cell r="F594" t="str">
            <v>cancelada</v>
          </cell>
          <cell r="T594">
            <v>0</v>
          </cell>
          <cell r="V594" t="str">
            <v>Cancelada</v>
          </cell>
          <cell r="W594" t="str">
            <v>Cancelada</v>
          </cell>
          <cell r="X594" t="str">
            <v>NF cancelada - reemitida 11939- Infor</v>
          </cell>
          <cell r="Z594" t="e">
            <v>#REF!</v>
          </cell>
          <cell r="AA594" t="str">
            <v>Cancelada</v>
          </cell>
          <cell r="AB594" t="str">
            <v>Cancelada</v>
          </cell>
          <cell r="AC594" t="str">
            <v>Cancelada</v>
          </cell>
          <cell r="AD594" t="str">
            <v>Cancelada</v>
          </cell>
          <cell r="AE594" t="str">
            <v>Cancelada</v>
          </cell>
          <cell r="AF594" t="str">
            <v>Cancelada</v>
          </cell>
        </row>
        <row r="595">
          <cell r="F595" t="str">
            <v>cancelada</v>
          </cell>
          <cell r="T595">
            <v>0</v>
          </cell>
          <cell r="V595" t="str">
            <v>Cancelada</v>
          </cell>
          <cell r="W595" t="str">
            <v>Cancelada</v>
          </cell>
          <cell r="X595" t="str">
            <v>erro</v>
          </cell>
          <cell r="Z595" t="e">
            <v>#REF!</v>
          </cell>
          <cell r="AA595" t="str">
            <v>Cancelada</v>
          </cell>
          <cell r="AB595" t="str">
            <v>Cancelada</v>
          </cell>
          <cell r="AC595" t="str">
            <v>Cancelada</v>
          </cell>
          <cell r="AD595" t="str">
            <v>Cancelada</v>
          </cell>
          <cell r="AE595" t="str">
            <v>Cancelada</v>
          </cell>
          <cell r="AF595" t="str">
            <v>Cancelada</v>
          </cell>
        </row>
        <row r="596">
          <cell r="F596" t="str">
            <v>cancelada</v>
          </cell>
          <cell r="T596">
            <v>0</v>
          </cell>
          <cell r="V596" t="str">
            <v>Cancelada</v>
          </cell>
          <cell r="W596" t="str">
            <v>Cancelada</v>
          </cell>
          <cell r="X596" t="str">
            <v>erro</v>
          </cell>
          <cell r="Z596" t="e">
            <v>#REF!</v>
          </cell>
          <cell r="AA596" t="str">
            <v>Cancelada</v>
          </cell>
          <cell r="AB596" t="str">
            <v>Cancelada</v>
          </cell>
          <cell r="AC596" t="str">
            <v>Cancelada</v>
          </cell>
          <cell r="AD596" t="str">
            <v>Cancelada</v>
          </cell>
          <cell r="AE596" t="str">
            <v>Cancelada</v>
          </cell>
          <cell r="AF596" t="str">
            <v>Cancelada</v>
          </cell>
        </row>
        <row r="597">
          <cell r="F597">
            <v>39912</v>
          </cell>
          <cell r="T597">
            <v>3017.88</v>
          </cell>
          <cell r="U597">
            <v>39912</v>
          </cell>
          <cell r="V597" t="str">
            <v>Depósito</v>
          </cell>
          <cell r="W597" t="str">
            <v>Recebido</v>
          </cell>
          <cell r="Y597" t="str">
            <v>Serviços de Consultoria</v>
          </cell>
          <cell r="Z597" t="e">
            <v>#REF!</v>
          </cell>
          <cell r="AA597" t="str">
            <v>SSA BRASIL - Equalizacao Komatsu</v>
          </cell>
          <cell r="AB597" t="str">
            <v>INFOR</v>
          </cell>
          <cell r="AC597" t="str">
            <v>INFOR</v>
          </cell>
          <cell r="AD597" t="str">
            <v>Enio Jose Ciappa</v>
          </cell>
          <cell r="AE597" t="str">
            <v>Projects</v>
          </cell>
          <cell r="AF597" t="str">
            <v>Gerencia - Cristina Gelmetti</v>
          </cell>
        </row>
        <row r="598">
          <cell r="F598">
            <v>39912</v>
          </cell>
          <cell r="T598">
            <v>3575.54</v>
          </cell>
          <cell r="U598">
            <v>39912</v>
          </cell>
          <cell r="V598" t="str">
            <v>Depósito</v>
          </cell>
          <cell r="W598" t="str">
            <v>Recebido</v>
          </cell>
          <cell r="X598" t="str">
            <v>Cliente não reteve PIS, COFINS e CSLL</v>
          </cell>
          <cell r="Y598" t="str">
            <v>Serviços de Consultoria</v>
          </cell>
          <cell r="Z598" t="e">
            <v>#REF!</v>
          </cell>
          <cell r="AA598" t="str">
            <v>SSA BRASIL - Sped Fiscal Greif</v>
          </cell>
          <cell r="AB598" t="str">
            <v>INFOR</v>
          </cell>
          <cell r="AC598" t="str">
            <v>INFOR</v>
          </cell>
          <cell r="AD598" t="str">
            <v>Enio Jose Ciappa</v>
          </cell>
          <cell r="AE598" t="str">
            <v>Projects</v>
          </cell>
          <cell r="AF598" t="str">
            <v>Gerencia - Fabio Dal Colletto</v>
          </cell>
        </row>
        <row r="599">
          <cell r="F599">
            <v>39912</v>
          </cell>
          <cell r="T599">
            <v>7949.07</v>
          </cell>
          <cell r="U599">
            <v>39912</v>
          </cell>
          <cell r="V599" t="str">
            <v>Depósito</v>
          </cell>
          <cell r="W599" t="str">
            <v>Recebido</v>
          </cell>
          <cell r="Y599" t="str">
            <v>Serviços de Consultoria</v>
          </cell>
          <cell r="Z599" t="e">
            <v>#REF!</v>
          </cell>
          <cell r="AA599" t="str">
            <v>SSA BRASIL - Sped Fiscal Greif</v>
          </cell>
          <cell r="AB599" t="str">
            <v>INFOR</v>
          </cell>
          <cell r="AC599" t="str">
            <v>INFOR</v>
          </cell>
          <cell r="AD599" t="str">
            <v>Enio Jose Ciappa</v>
          </cell>
          <cell r="AE599" t="str">
            <v>Projects</v>
          </cell>
          <cell r="AF599" t="str">
            <v>Gerencia - Fabio Dal Colletto</v>
          </cell>
        </row>
        <row r="600">
          <cell r="F600" t="str">
            <v>cancelada</v>
          </cell>
          <cell r="T600">
            <v>0</v>
          </cell>
          <cell r="V600" t="str">
            <v>Cancelada</v>
          </cell>
          <cell r="W600" t="str">
            <v>Cancelada</v>
          </cell>
          <cell r="X600" t="str">
            <v>erro</v>
          </cell>
          <cell r="Z600" t="e">
            <v>#REF!</v>
          </cell>
          <cell r="AA600" t="str">
            <v>Cancelada</v>
          </cell>
          <cell r="AB600" t="str">
            <v>Cancelada</v>
          </cell>
          <cell r="AC600" t="str">
            <v>Cancelada</v>
          </cell>
          <cell r="AD600" t="str">
            <v>Cancelada</v>
          </cell>
          <cell r="AE600" t="str">
            <v>Cancelada</v>
          </cell>
          <cell r="AF600" t="str">
            <v>Cancelada</v>
          </cell>
        </row>
        <row r="601">
          <cell r="F601">
            <v>39912</v>
          </cell>
          <cell r="T601">
            <v>42235.97</v>
          </cell>
          <cell r="U601">
            <v>39912</v>
          </cell>
          <cell r="V601" t="str">
            <v>Ted</v>
          </cell>
          <cell r="W601" t="str">
            <v>Recebido</v>
          </cell>
          <cell r="Y601" t="str">
            <v>Serviços de Consultoria</v>
          </cell>
          <cell r="Z601" t="e">
            <v>#REF!</v>
          </cell>
          <cell r="AA601" t="str">
            <v>SSA BRASIL - LIEBHERR</v>
          </cell>
          <cell r="AB601" t="str">
            <v>INFOR</v>
          </cell>
          <cell r="AC601" t="str">
            <v>INFOR</v>
          </cell>
          <cell r="AD601" t="str">
            <v>Enio Jose Ciappa</v>
          </cell>
          <cell r="AE601" t="str">
            <v>Specialized Services</v>
          </cell>
          <cell r="AF601" t="str">
            <v>Gerencia - Jeferson Mantovani</v>
          </cell>
        </row>
        <row r="602">
          <cell r="F602" t="str">
            <v>cancelada</v>
          </cell>
          <cell r="T602">
            <v>0</v>
          </cell>
          <cell r="V602" t="str">
            <v>Cancelada</v>
          </cell>
          <cell r="W602" t="str">
            <v>Cancelada</v>
          </cell>
          <cell r="X602" t="str">
            <v>erro</v>
          </cell>
          <cell r="Z602" t="e">
            <v>#REF!</v>
          </cell>
          <cell r="AA602" t="str">
            <v>Cancelada</v>
          </cell>
          <cell r="AB602" t="str">
            <v>Cancelada</v>
          </cell>
          <cell r="AC602" t="str">
            <v>Cancelada</v>
          </cell>
          <cell r="AD602" t="str">
            <v>Cancelada</v>
          </cell>
          <cell r="AE602" t="str">
            <v>Cancelada</v>
          </cell>
          <cell r="AF602" t="str">
            <v>Cancelada</v>
          </cell>
        </row>
        <row r="603">
          <cell r="F603" t="str">
            <v>cancelada</v>
          </cell>
          <cell r="T603">
            <v>0</v>
          </cell>
          <cell r="V603" t="str">
            <v>Cancelada</v>
          </cell>
          <cell r="W603" t="str">
            <v>Cancelada</v>
          </cell>
          <cell r="X603" t="str">
            <v>erro</v>
          </cell>
          <cell r="Z603" t="e">
            <v>#REF!</v>
          </cell>
          <cell r="AA603" t="str">
            <v>Cancelada</v>
          </cell>
          <cell r="AB603" t="str">
            <v>Cancelada</v>
          </cell>
          <cell r="AC603" t="str">
            <v>Cancelada</v>
          </cell>
          <cell r="AD603" t="str">
            <v>Cancelada</v>
          </cell>
          <cell r="AE603" t="str">
            <v>Cancelada</v>
          </cell>
          <cell r="AF603" t="str">
            <v>Cancelada</v>
          </cell>
        </row>
        <row r="604">
          <cell r="F604">
            <v>39912</v>
          </cell>
          <cell r="T604">
            <v>6271.52</v>
          </cell>
          <cell r="U604">
            <v>39912</v>
          </cell>
          <cell r="V604" t="str">
            <v>Depósito</v>
          </cell>
          <cell r="W604" t="str">
            <v>Recebido</v>
          </cell>
          <cell r="Y604" t="str">
            <v>Serviços de Consultoria</v>
          </cell>
          <cell r="Z604" t="e">
            <v>#REF!</v>
          </cell>
          <cell r="AA604" t="str">
            <v>SSA BRASIL - SUPORTE MANUFATURA</v>
          </cell>
          <cell r="AB604" t="str">
            <v>INFOR</v>
          </cell>
          <cell r="AC604" t="str">
            <v>INFOR</v>
          </cell>
          <cell r="AD604" t="str">
            <v>Enio Jose Ciappa</v>
          </cell>
          <cell r="AE604" t="str">
            <v>Specialized Services</v>
          </cell>
          <cell r="AF604" t="str">
            <v>Gerencia - Jeferson Mantovani</v>
          </cell>
        </row>
        <row r="605">
          <cell r="F605" t="str">
            <v>cancelada</v>
          </cell>
          <cell r="T605">
            <v>0</v>
          </cell>
          <cell r="V605" t="str">
            <v>Cancelada</v>
          </cell>
          <cell r="W605" t="str">
            <v>Cancelada</v>
          </cell>
          <cell r="X605" t="str">
            <v>erro</v>
          </cell>
          <cell r="Z605" t="e">
            <v>#REF!</v>
          </cell>
          <cell r="AA605" t="str">
            <v>Cancelada</v>
          </cell>
          <cell r="AB605" t="str">
            <v>Cancelada</v>
          </cell>
          <cell r="AC605" t="str">
            <v>Cancelada</v>
          </cell>
          <cell r="AD605" t="str">
            <v>Cancelada</v>
          </cell>
          <cell r="AE605" t="str">
            <v>Cancelada</v>
          </cell>
          <cell r="AF605" t="str">
            <v>Cancelada</v>
          </cell>
        </row>
        <row r="606">
          <cell r="F606" t="str">
            <v>cancelada</v>
          </cell>
          <cell r="T606">
            <v>0</v>
          </cell>
          <cell r="V606" t="str">
            <v>Cancelada</v>
          </cell>
          <cell r="W606" t="str">
            <v>Cancelada</v>
          </cell>
          <cell r="X606" t="str">
            <v>erro</v>
          </cell>
          <cell r="Z606" t="e">
            <v>#REF!</v>
          </cell>
          <cell r="AA606" t="str">
            <v>Cancelada</v>
          </cell>
          <cell r="AB606" t="str">
            <v>Cancelada</v>
          </cell>
          <cell r="AC606" t="str">
            <v>Cancelada</v>
          </cell>
          <cell r="AD606" t="str">
            <v>Cancelada</v>
          </cell>
          <cell r="AE606" t="str">
            <v>Cancelada</v>
          </cell>
          <cell r="AF606" t="str">
            <v>Cancelada</v>
          </cell>
        </row>
        <row r="607">
          <cell r="F607">
            <v>39912</v>
          </cell>
          <cell r="T607">
            <v>16287.39</v>
          </cell>
          <cell r="U607">
            <v>39912</v>
          </cell>
          <cell r="V607" t="str">
            <v>Ted</v>
          </cell>
          <cell r="W607" t="str">
            <v>Recebido</v>
          </cell>
          <cell r="Y607" t="str">
            <v>Serviços de Consultoria</v>
          </cell>
          <cell r="Z607" t="e">
            <v>#REF!</v>
          </cell>
          <cell r="AA607" t="str">
            <v>SSA BRASIL - Alupar</v>
          </cell>
          <cell r="AB607" t="str">
            <v>INFOR</v>
          </cell>
          <cell r="AC607" t="str">
            <v>INFOR</v>
          </cell>
          <cell r="AD607" t="str">
            <v>Enio Jose Ciappa</v>
          </cell>
          <cell r="AE607" t="str">
            <v>Specialized Services</v>
          </cell>
          <cell r="AF607" t="str">
            <v>Gerencia - Jeferson Mantovani</v>
          </cell>
        </row>
        <row r="608">
          <cell r="F608">
            <v>39912</v>
          </cell>
          <cell r="T608">
            <v>1877</v>
          </cell>
          <cell r="U608">
            <v>39912</v>
          </cell>
          <cell r="V608" t="str">
            <v>Depósito</v>
          </cell>
          <cell r="W608" t="str">
            <v>Recebido</v>
          </cell>
          <cell r="Y608" t="str">
            <v>Serviços de Consultoria</v>
          </cell>
          <cell r="Z608" t="e">
            <v>#REF!</v>
          </cell>
          <cell r="AA608" t="str">
            <v>SSA BRASIL - Equalizacao Phoenix-Contact</v>
          </cell>
          <cell r="AB608" t="str">
            <v>INFOR</v>
          </cell>
          <cell r="AC608" t="str">
            <v>INFOR</v>
          </cell>
          <cell r="AD608" t="str">
            <v>Enio Jose Ciappa</v>
          </cell>
          <cell r="AE608" t="str">
            <v>Projects</v>
          </cell>
          <cell r="AF608" t="str">
            <v>Gerencia - Cristina Gelmetti</v>
          </cell>
        </row>
        <row r="609">
          <cell r="F609">
            <v>39912</v>
          </cell>
          <cell r="T609">
            <v>2611.38</v>
          </cell>
          <cell r="U609">
            <v>39912</v>
          </cell>
          <cell r="V609" t="str">
            <v>Depósito</v>
          </cell>
          <cell r="W609" t="str">
            <v>Recebido</v>
          </cell>
          <cell r="Y609" t="str">
            <v>Serviços de Consultoria</v>
          </cell>
          <cell r="Z609" t="e">
            <v>#REF!</v>
          </cell>
          <cell r="AA609" t="str">
            <v>INFOR - Hitachi SPED Fiscal</v>
          </cell>
          <cell r="AB609" t="str">
            <v>INFOR</v>
          </cell>
          <cell r="AC609" t="str">
            <v>INFOR</v>
          </cell>
          <cell r="AD609" t="str">
            <v>Jeferson Mantovani</v>
          </cell>
          <cell r="AE609" t="str">
            <v>Projects</v>
          </cell>
          <cell r="AF609" t="str">
            <v>Gerencia - Andre Carvalho</v>
          </cell>
        </row>
        <row r="610">
          <cell r="F610">
            <v>39912</v>
          </cell>
          <cell r="T610">
            <v>1560.24</v>
          </cell>
          <cell r="U610">
            <v>39912</v>
          </cell>
          <cell r="V610" t="str">
            <v>Depósito</v>
          </cell>
          <cell r="W610" t="str">
            <v>Recebido</v>
          </cell>
          <cell r="Y610" t="str">
            <v>Serviços de Consultoria</v>
          </cell>
          <cell r="Z610" t="e">
            <v>#REF!</v>
          </cell>
          <cell r="AA610" t="str">
            <v>SSA Brasil - Ativo Fixo Verdes</v>
          </cell>
          <cell r="AB610" t="str">
            <v>INFOR</v>
          </cell>
          <cell r="AC610" t="str">
            <v>INFOR</v>
          </cell>
          <cell r="AD610" t="str">
            <v>Enio Jose Ciappa</v>
          </cell>
          <cell r="AE610" t="str">
            <v>Projects</v>
          </cell>
          <cell r="AF610" t="str">
            <v>Gerencia - Fabio Dal Colletto</v>
          </cell>
        </row>
        <row r="611">
          <cell r="F611">
            <v>39912</v>
          </cell>
          <cell r="T611">
            <v>2348.13</v>
          </cell>
          <cell r="U611">
            <v>39912</v>
          </cell>
          <cell r="V611" t="str">
            <v>Depósito</v>
          </cell>
          <cell r="W611" t="str">
            <v>Recebido</v>
          </cell>
          <cell r="Y611" t="str">
            <v>Serviços de Consultoria</v>
          </cell>
          <cell r="Z611" t="e">
            <v>#REF!</v>
          </cell>
          <cell r="AA611" t="str">
            <v>SSA BRASIL - CEMEC Sped Fiscal</v>
          </cell>
          <cell r="AB611" t="str">
            <v>INFOR</v>
          </cell>
          <cell r="AC611" t="str">
            <v>INFOR</v>
          </cell>
          <cell r="AD611" t="str">
            <v>Enio Jose Ciappa</v>
          </cell>
          <cell r="AE611" t="str">
            <v>Projects</v>
          </cell>
          <cell r="AF611" t="str">
            <v>Gerencia - Fabio Dal Colletto</v>
          </cell>
        </row>
        <row r="612">
          <cell r="F612">
            <v>39912</v>
          </cell>
          <cell r="T612">
            <v>1049.24</v>
          </cell>
          <cell r="U612">
            <v>39912</v>
          </cell>
          <cell r="V612" t="str">
            <v>Depósito</v>
          </cell>
          <cell r="W612" t="str">
            <v>Recebido</v>
          </cell>
          <cell r="Y612" t="str">
            <v>Serviços de Consultoria</v>
          </cell>
          <cell r="Z612" t="e">
            <v>#REF!</v>
          </cell>
          <cell r="AA612" t="str">
            <v>SSA BRASIL - SPED Contabil Cemec</v>
          </cell>
          <cell r="AB612" t="str">
            <v>INFOR</v>
          </cell>
          <cell r="AC612" t="str">
            <v>INFOR</v>
          </cell>
          <cell r="AD612" t="str">
            <v>Enio Jose Ciappa</v>
          </cell>
          <cell r="AE612" t="str">
            <v>Projects</v>
          </cell>
          <cell r="AF612" t="str">
            <v>Gerencia - Andre Carvalho</v>
          </cell>
        </row>
        <row r="613">
          <cell r="F613">
            <v>39912</v>
          </cell>
          <cell r="T613">
            <v>11808.83</v>
          </cell>
          <cell r="U613">
            <v>39912</v>
          </cell>
          <cell r="V613" t="str">
            <v>Ted</v>
          </cell>
          <cell r="W613" t="str">
            <v>Recebido</v>
          </cell>
          <cell r="Y613" t="str">
            <v>Serviços de Consultoria</v>
          </cell>
          <cell r="Z613" t="e">
            <v>#REF!</v>
          </cell>
          <cell r="AA613" t="str">
            <v>SSA BRASIL - Sped Fiscal Marilan</v>
          </cell>
          <cell r="AB613" t="str">
            <v>INFOR</v>
          </cell>
          <cell r="AC613" t="str">
            <v>INFOR</v>
          </cell>
          <cell r="AD613" t="str">
            <v>Enio Jose Ciappa</v>
          </cell>
          <cell r="AE613" t="str">
            <v>Projects</v>
          </cell>
          <cell r="AF613" t="str">
            <v>Gerencia - Cristina Gelmetti</v>
          </cell>
        </row>
        <row r="614">
          <cell r="F614">
            <v>39912</v>
          </cell>
          <cell r="T614">
            <v>1049.24</v>
          </cell>
          <cell r="U614">
            <v>39912</v>
          </cell>
          <cell r="V614" t="str">
            <v>Depósito</v>
          </cell>
          <cell r="W614" t="str">
            <v>Recebido</v>
          </cell>
          <cell r="Y614" t="str">
            <v>Serviços de Consultoria</v>
          </cell>
          <cell r="Z614" t="e">
            <v>#REF!</v>
          </cell>
          <cell r="AA614" t="str">
            <v>SSA BRASIL - SPED Contabil Hidracor</v>
          </cell>
          <cell r="AB614" t="str">
            <v>INFOR</v>
          </cell>
          <cell r="AC614" t="str">
            <v>INFOR</v>
          </cell>
          <cell r="AD614" t="str">
            <v>Enio Jose Ciappa</v>
          </cell>
          <cell r="AE614" t="str">
            <v>Projects</v>
          </cell>
          <cell r="AF614" t="str">
            <v>Gerencia - Carlos Barbosa</v>
          </cell>
        </row>
        <row r="615">
          <cell r="F615">
            <v>39912</v>
          </cell>
          <cell r="T615">
            <v>28898.26</v>
          </cell>
          <cell r="U615">
            <v>39912</v>
          </cell>
          <cell r="V615" t="str">
            <v>Depósito</v>
          </cell>
          <cell r="W615" t="str">
            <v>Recebido</v>
          </cell>
          <cell r="X615" t="str">
            <v>Cliente não reteve PIS, COFINS e CSLL</v>
          </cell>
          <cell r="Y615" t="str">
            <v>Serviços de Consultoria</v>
          </cell>
          <cell r="Z615" t="e">
            <v>#REF!</v>
          </cell>
          <cell r="AA615" t="str">
            <v>SSA Brasil - Casas Bahia</v>
          </cell>
          <cell r="AB615" t="str">
            <v>INFOR</v>
          </cell>
          <cell r="AC615" t="str">
            <v>INFOR</v>
          </cell>
          <cell r="AD615" t="str">
            <v>Enio Jose Ciappa</v>
          </cell>
          <cell r="AE615" t="str">
            <v>Specialized Services</v>
          </cell>
          <cell r="AF615" t="str">
            <v>Gerencia - Jeferson Mantovani</v>
          </cell>
        </row>
        <row r="616">
          <cell r="F616">
            <v>39912</v>
          </cell>
          <cell r="T616">
            <v>1901.4</v>
          </cell>
          <cell r="U616">
            <v>39912</v>
          </cell>
          <cell r="V616" t="str">
            <v>Depósito</v>
          </cell>
          <cell r="W616" t="str">
            <v>Recebido</v>
          </cell>
          <cell r="Y616" t="str">
            <v>Serviços de Consultoria</v>
          </cell>
          <cell r="Z616" t="e">
            <v>#REF!</v>
          </cell>
          <cell r="AA616" t="str">
            <v>SSA Brasil - Hidracor Sped Fiscal</v>
          </cell>
          <cell r="AB616" t="str">
            <v>INFOR</v>
          </cell>
          <cell r="AC616" t="str">
            <v>INFOR</v>
          </cell>
          <cell r="AD616" t="str">
            <v>Enio Jose Ciappa</v>
          </cell>
          <cell r="AE616" t="str">
            <v>Projects</v>
          </cell>
          <cell r="AF616" t="str">
            <v>Gerencia - Fabio Dal Colletto</v>
          </cell>
        </row>
        <row r="617">
          <cell r="F617">
            <v>39965</v>
          </cell>
          <cell r="T617">
            <v>12263.66</v>
          </cell>
          <cell r="V617" t="str">
            <v>Boleto</v>
          </cell>
          <cell r="W617" t="str">
            <v>Aberto</v>
          </cell>
          <cell r="Y617" t="str">
            <v>Serviços de Consultoria</v>
          </cell>
          <cell r="Z617" t="e">
            <v>#REF!</v>
          </cell>
          <cell r="AA617" t="str">
            <v>SSA ESPANHA - Sped Fiscal Bargoa</v>
          </cell>
          <cell r="AB617" t="str">
            <v>SSA SPAIN</v>
          </cell>
          <cell r="AC617" t="str">
            <v>INFOR</v>
          </cell>
          <cell r="AD617" t="str">
            <v>Enio Jose Ciappa</v>
          </cell>
          <cell r="AE617" t="str">
            <v>Projects</v>
          </cell>
          <cell r="AF617" t="str">
            <v>Gerencia - Jeferson Mantovani</v>
          </cell>
        </row>
        <row r="618">
          <cell r="F618">
            <v>39965</v>
          </cell>
          <cell r="T618">
            <v>8682.06</v>
          </cell>
          <cell r="V618" t="str">
            <v>Boleto</v>
          </cell>
          <cell r="W618" t="str">
            <v>Aberto</v>
          </cell>
          <cell r="Y618" t="str">
            <v>Serviços de Consultoria</v>
          </cell>
          <cell r="Z618" t="e">
            <v>#REF!</v>
          </cell>
          <cell r="AA618" t="str">
            <v>SSA ESPANHA - SPED Contabil Bargoa</v>
          </cell>
          <cell r="AB618" t="str">
            <v>SSA SPAIN</v>
          </cell>
          <cell r="AC618" t="str">
            <v>INFOR</v>
          </cell>
          <cell r="AD618" t="str">
            <v>Enio Jose Ciappa</v>
          </cell>
          <cell r="AE618" t="str">
            <v>Projects</v>
          </cell>
          <cell r="AF618" t="str">
            <v>Gerencia - Andre Carvalho</v>
          </cell>
        </row>
        <row r="619">
          <cell r="F619">
            <v>39912</v>
          </cell>
          <cell r="T619">
            <v>7606.5</v>
          </cell>
          <cell r="U619">
            <v>39912</v>
          </cell>
          <cell r="V619" t="str">
            <v>Ted</v>
          </cell>
          <cell r="W619" t="str">
            <v>Recebido</v>
          </cell>
          <cell r="Y619" t="str">
            <v>Serviços de Consultoria</v>
          </cell>
          <cell r="Z619" t="e">
            <v>#REF!</v>
          </cell>
          <cell r="AA619" t="str">
            <v>SSA BRASIL - Valesul Sped Fiscal</v>
          </cell>
          <cell r="AB619" t="str">
            <v>INFOR</v>
          </cell>
          <cell r="AC619" t="str">
            <v>INFOR</v>
          </cell>
          <cell r="AD619" t="str">
            <v>Marcos Theodoro Siqueira Filho</v>
          </cell>
          <cell r="AE619" t="str">
            <v>Projects</v>
          </cell>
          <cell r="AF619" t="str">
            <v>Gerencia - Fabio Dal Colletto</v>
          </cell>
        </row>
        <row r="620">
          <cell r="F620">
            <v>39912</v>
          </cell>
          <cell r="T620">
            <v>10811.52</v>
          </cell>
          <cell r="U620">
            <v>39912</v>
          </cell>
          <cell r="V620" t="str">
            <v>Ted</v>
          </cell>
          <cell r="W620" t="str">
            <v>Recebido</v>
          </cell>
          <cell r="Y620" t="str">
            <v>Serviços de Consultoria</v>
          </cell>
          <cell r="Z620" t="e">
            <v>#REF!</v>
          </cell>
          <cell r="AA620" t="str">
            <v>SSA Brasil - Equalizacao Sulzer</v>
          </cell>
          <cell r="AB620" t="str">
            <v>INFOR</v>
          </cell>
          <cell r="AC620" t="str">
            <v>INFOR</v>
          </cell>
          <cell r="AD620" t="str">
            <v>Enio Jose Ciappa</v>
          </cell>
          <cell r="AE620" t="str">
            <v>Specialized Services</v>
          </cell>
          <cell r="AF620" t="str">
            <v>Gerencia - Andre Carvalho</v>
          </cell>
        </row>
        <row r="621">
          <cell r="F621">
            <v>39933</v>
          </cell>
          <cell r="T621">
            <v>3320.22</v>
          </cell>
          <cell r="U621">
            <v>39933</v>
          </cell>
          <cell r="V621" t="str">
            <v>Depósito</v>
          </cell>
          <cell r="W621" t="str">
            <v>Recebido</v>
          </cell>
          <cell r="Y621" t="str">
            <v>Serviços de Consultoria</v>
          </cell>
          <cell r="Z621" t="e">
            <v>#REF!</v>
          </cell>
          <cell r="AA621" t="str">
            <v>SSA BRASIL - LIEBHERR</v>
          </cell>
          <cell r="AB621" t="str">
            <v>INFOR</v>
          </cell>
          <cell r="AC621" t="str">
            <v>INFOR</v>
          </cell>
          <cell r="AD621" t="str">
            <v>Enio Jose Ciappa</v>
          </cell>
          <cell r="AE621" t="str">
            <v>Specialized Services</v>
          </cell>
          <cell r="AF621" t="str">
            <v>Gerencia - Jeferson Mantovani</v>
          </cell>
        </row>
        <row r="622">
          <cell r="F622">
            <v>39912</v>
          </cell>
          <cell r="T622">
            <v>4760.4799999999996</v>
          </cell>
          <cell r="U622">
            <v>39912</v>
          </cell>
          <cell r="V622" t="str">
            <v>Depósito</v>
          </cell>
          <cell r="W622" t="str">
            <v>Recebido</v>
          </cell>
          <cell r="Y622" t="str">
            <v>Serviços de Consultoria</v>
          </cell>
          <cell r="Z622" t="e">
            <v>#REF!</v>
          </cell>
          <cell r="AA622" t="str">
            <v>SSA BRASIL - Index Tornos Sped Fiscal</v>
          </cell>
          <cell r="AB622" t="str">
            <v>INFOR</v>
          </cell>
          <cell r="AC622" t="str">
            <v>INFOR</v>
          </cell>
          <cell r="AD622" t="str">
            <v>Marcos Theodoro Siqueira Filho</v>
          </cell>
          <cell r="AE622" t="str">
            <v>Projects</v>
          </cell>
          <cell r="AF622" t="str">
            <v>Gerencia - Alex Sugiyama</v>
          </cell>
        </row>
        <row r="623">
          <cell r="F623">
            <v>39912</v>
          </cell>
          <cell r="T623">
            <v>2383.69</v>
          </cell>
          <cell r="U623">
            <v>39912</v>
          </cell>
          <cell r="V623" t="str">
            <v>Depósito</v>
          </cell>
          <cell r="W623" t="str">
            <v>Recebido</v>
          </cell>
          <cell r="X623" t="str">
            <v>Cliente não reteve PIS, COFINS e CSLL</v>
          </cell>
          <cell r="Y623" t="str">
            <v>Serviços de Consultoria</v>
          </cell>
          <cell r="Z623" t="e">
            <v>#REF!</v>
          </cell>
          <cell r="AA623" t="str">
            <v>SSA BRASIL - Sped Fiscal Greif</v>
          </cell>
          <cell r="AB623" t="str">
            <v>INFOR</v>
          </cell>
          <cell r="AC623" t="str">
            <v>INFOR</v>
          </cell>
          <cell r="AD623" t="str">
            <v>Enio Jose Ciappa</v>
          </cell>
          <cell r="AE623" t="str">
            <v>Projects</v>
          </cell>
          <cell r="AF623" t="str">
            <v>Gerencia - Fabio Dal Colletto</v>
          </cell>
        </row>
        <row r="624">
          <cell r="F624">
            <v>39912</v>
          </cell>
          <cell r="T624">
            <v>4656.45</v>
          </cell>
          <cell r="U624">
            <v>39912</v>
          </cell>
          <cell r="V624" t="str">
            <v>Depósito</v>
          </cell>
          <cell r="W624" t="str">
            <v>Recebido</v>
          </cell>
          <cell r="X624" t="str">
            <v>Cliente não reteve PIS, COFINS e CSLL</v>
          </cell>
          <cell r="Y624" t="str">
            <v>Serviços de Consultoria</v>
          </cell>
          <cell r="Z624" t="e">
            <v>#REF!</v>
          </cell>
          <cell r="AA624" t="str">
            <v>SSA BRASIL - NFe Lear</v>
          </cell>
          <cell r="AB624" t="str">
            <v>INFOR</v>
          </cell>
          <cell r="AC624" t="str">
            <v>INFOR</v>
          </cell>
          <cell r="AD624" t="str">
            <v>Enio Jose Ciappa</v>
          </cell>
          <cell r="AE624" t="str">
            <v>Projects</v>
          </cell>
          <cell r="AF624" t="str">
            <v>Gerencia - Cristina Gelmetti</v>
          </cell>
        </row>
        <row r="625">
          <cell r="F625" t="str">
            <v>cancelada</v>
          </cell>
          <cell r="T625">
            <v>0</v>
          </cell>
          <cell r="V625" t="str">
            <v>Cancelada</v>
          </cell>
          <cell r="W625" t="str">
            <v>Cancelada</v>
          </cell>
          <cell r="X625" t="str">
            <v>erro</v>
          </cell>
          <cell r="Z625" t="e">
            <v>#REF!</v>
          </cell>
          <cell r="AA625" t="str">
            <v>Cancelada</v>
          </cell>
          <cell r="AB625" t="str">
            <v>Cancelada</v>
          </cell>
          <cell r="AC625" t="str">
            <v>Cancelada</v>
          </cell>
          <cell r="AD625" t="str">
            <v>Cancelada</v>
          </cell>
          <cell r="AE625" t="str">
            <v>Cancelada</v>
          </cell>
          <cell r="AF625" t="str">
            <v>Cancelada</v>
          </cell>
        </row>
        <row r="626">
          <cell r="F626">
            <v>39889</v>
          </cell>
          <cell r="T626">
            <v>3447.5</v>
          </cell>
          <cell r="U626">
            <v>39889</v>
          </cell>
          <cell r="V626" t="str">
            <v>Boleto</v>
          </cell>
          <cell r="W626" t="str">
            <v>Recebido</v>
          </cell>
          <cell r="Y626" t="str">
            <v>Serviços de Consultoria</v>
          </cell>
          <cell r="Z626" t="e">
            <v>#REF!</v>
          </cell>
          <cell r="AA626" t="str">
            <v>IGB - Suporte Baan IV</v>
          </cell>
          <cell r="AB626" t="str">
            <v>IGB</v>
          </cell>
          <cell r="AC626" t="str">
            <v>INFOR</v>
          </cell>
          <cell r="AD626" t="str">
            <v>Renato dos Santos Nunes</v>
          </cell>
          <cell r="AE626" t="str">
            <v>Support</v>
          </cell>
          <cell r="AF626" t="str">
            <v>Gerencia - Fabio Dal Colletto</v>
          </cell>
        </row>
        <row r="627">
          <cell r="F627">
            <v>39888</v>
          </cell>
          <cell r="T627">
            <v>4525.67</v>
          </cell>
          <cell r="U627">
            <v>39888</v>
          </cell>
          <cell r="V627" t="str">
            <v>Ted</v>
          </cell>
          <cell r="W627" t="str">
            <v>Recebido</v>
          </cell>
          <cell r="Y627" t="str">
            <v>Serviços de Consultoria</v>
          </cell>
          <cell r="Z627" t="e">
            <v>#REF!</v>
          </cell>
          <cell r="AA627" t="str">
            <v>Suporte ABC LEPE</v>
          </cell>
          <cell r="AB627" t="str">
            <v>LEPE</v>
          </cell>
          <cell r="AC627" t="str">
            <v>INFOR</v>
          </cell>
          <cell r="AD627" t="str">
            <v>Renato dos Santos Nunes</v>
          </cell>
          <cell r="AE627" t="str">
            <v>Support</v>
          </cell>
          <cell r="AF627" t="str">
            <v>Gerencia - Fabio Dal Colletto</v>
          </cell>
        </row>
        <row r="628">
          <cell r="F628" t="str">
            <v>cancelada</v>
          </cell>
          <cell r="T628">
            <v>0</v>
          </cell>
          <cell r="V628" t="str">
            <v>Cancelada</v>
          </cell>
          <cell r="W628" t="str">
            <v>Cancelada</v>
          </cell>
          <cell r="X628" t="str">
            <v>erro</v>
          </cell>
          <cell r="Z628" t="e">
            <v>#REF!</v>
          </cell>
          <cell r="AA628" t="str">
            <v>Cancelada</v>
          </cell>
          <cell r="AB628" t="str">
            <v>Cancelada</v>
          </cell>
          <cell r="AC628" t="str">
            <v>Cancelada</v>
          </cell>
          <cell r="AD628" t="str">
            <v>Cancelada</v>
          </cell>
          <cell r="AE628" t="str">
            <v>Cancelada</v>
          </cell>
          <cell r="AF628" t="str">
            <v>Cancelada</v>
          </cell>
        </row>
        <row r="629">
          <cell r="F629" t="str">
            <v>cancelada</v>
          </cell>
          <cell r="T629">
            <v>0</v>
          </cell>
          <cell r="V629" t="str">
            <v>Cancelada</v>
          </cell>
          <cell r="W629" t="str">
            <v>Cancelada</v>
          </cell>
          <cell r="X629" t="str">
            <v>erro</v>
          </cell>
          <cell r="Z629" t="e">
            <v>#REF!</v>
          </cell>
          <cell r="AA629" t="str">
            <v>Cancelada</v>
          </cell>
          <cell r="AB629" t="str">
            <v>Cancelada</v>
          </cell>
          <cell r="AC629" t="str">
            <v>Cancelada</v>
          </cell>
          <cell r="AD629" t="str">
            <v>Cancelada</v>
          </cell>
          <cell r="AE629" t="str">
            <v>Cancelada</v>
          </cell>
          <cell r="AF629" t="str">
            <v>Cancelada</v>
          </cell>
        </row>
        <row r="630">
          <cell r="F630" t="str">
            <v>cancelada</v>
          </cell>
          <cell r="T630">
            <v>0</v>
          </cell>
          <cell r="V630" t="str">
            <v>Cancelada</v>
          </cell>
          <cell r="W630" t="str">
            <v>Cancelada</v>
          </cell>
          <cell r="X630" t="str">
            <v>erro</v>
          </cell>
          <cell r="Z630" t="e">
            <v>#REF!</v>
          </cell>
          <cell r="AA630" t="str">
            <v>Cancelada</v>
          </cell>
          <cell r="AB630" t="str">
            <v>Cancelada</v>
          </cell>
          <cell r="AC630" t="str">
            <v>Cancelada</v>
          </cell>
          <cell r="AD630" t="str">
            <v>Cancelada</v>
          </cell>
          <cell r="AE630" t="str">
            <v>Cancelada</v>
          </cell>
          <cell r="AF630" t="str">
            <v>Cancelada</v>
          </cell>
        </row>
        <row r="631">
          <cell r="F631" t="str">
            <v>cancelada</v>
          </cell>
          <cell r="T631">
            <v>0</v>
          </cell>
          <cell r="V631" t="str">
            <v>Cancelada</v>
          </cell>
          <cell r="W631" t="str">
            <v>Cancelada</v>
          </cell>
          <cell r="X631" t="str">
            <v>erro</v>
          </cell>
          <cell r="Z631" t="e">
            <v>#REF!</v>
          </cell>
          <cell r="AA631" t="str">
            <v>Cancelada</v>
          </cell>
          <cell r="AB631" t="str">
            <v>Cancelada</v>
          </cell>
          <cell r="AC631" t="str">
            <v>Cancelada</v>
          </cell>
          <cell r="AD631" t="str">
            <v>Cancelada</v>
          </cell>
          <cell r="AE631" t="str">
            <v>Cancelada</v>
          </cell>
          <cell r="AF631" t="str">
            <v>Cancelada</v>
          </cell>
        </row>
        <row r="632">
          <cell r="F632">
            <v>39909</v>
          </cell>
          <cell r="T632">
            <v>30321.51</v>
          </cell>
          <cell r="U632">
            <v>39909</v>
          </cell>
          <cell r="V632" t="str">
            <v>Ted</v>
          </cell>
          <cell r="W632" t="str">
            <v>Recebido</v>
          </cell>
          <cell r="Y632" t="str">
            <v>Serviços de Consultoria</v>
          </cell>
          <cell r="Z632" t="e">
            <v>#REF!</v>
          </cell>
          <cell r="AA632" t="str">
            <v>BR Distribuidora - Suporte</v>
          </cell>
          <cell r="AB632" t="str">
            <v>Petrobras Distribuidora</v>
          </cell>
          <cell r="AC632" t="str">
            <v>HYPERION</v>
          </cell>
          <cell r="AD632" t="str">
            <v>Sergio Massaru Inoue</v>
          </cell>
          <cell r="AE632" t="str">
            <v>Specialized Services</v>
          </cell>
          <cell r="AF632" t="str">
            <v>Gerencia - Carlos Barbosa</v>
          </cell>
        </row>
        <row r="633">
          <cell r="F633" t="str">
            <v>cancelada</v>
          </cell>
          <cell r="T633">
            <v>0</v>
          </cell>
          <cell r="V633" t="str">
            <v>Cancelada</v>
          </cell>
          <cell r="W633" t="str">
            <v>Cancelada</v>
          </cell>
          <cell r="X633" t="str">
            <v>erro</v>
          </cell>
          <cell r="Z633" t="e">
            <v>#REF!</v>
          </cell>
          <cell r="AA633" t="str">
            <v>Cancelada</v>
          </cell>
          <cell r="AB633" t="str">
            <v>Cancelada</v>
          </cell>
          <cell r="AC633" t="str">
            <v>Cancelada</v>
          </cell>
          <cell r="AD633" t="str">
            <v>Cancelada</v>
          </cell>
          <cell r="AE633" t="str">
            <v>Cancelada</v>
          </cell>
          <cell r="AF633" t="str">
            <v>Cancelada</v>
          </cell>
        </row>
        <row r="634">
          <cell r="F634">
            <v>39904</v>
          </cell>
          <cell r="T634">
            <v>10605.05</v>
          </cell>
          <cell r="U634">
            <v>39904</v>
          </cell>
          <cell r="V634" t="str">
            <v>Boleto</v>
          </cell>
          <cell r="W634" t="str">
            <v>Recebido</v>
          </cell>
          <cell r="Y634" t="str">
            <v>Serviços de Consultoria</v>
          </cell>
          <cell r="Z634" t="e">
            <v>#REF!</v>
          </cell>
          <cell r="AA634" t="str">
            <v>PHILIPS - Servicos Baan</v>
          </cell>
          <cell r="AB634" t="str">
            <v>PHILIPS</v>
          </cell>
          <cell r="AC634" t="str">
            <v>INFOR</v>
          </cell>
          <cell r="AD634" t="str">
            <v>Maria Cristina Peixoto Gelmetti</v>
          </cell>
          <cell r="AE634" t="str">
            <v>Specialized Services</v>
          </cell>
          <cell r="AF634" t="str">
            <v>Gerencia - Cristina Gelmetti</v>
          </cell>
        </row>
        <row r="635">
          <cell r="F635" t="str">
            <v>cancelada</v>
          </cell>
          <cell r="T635">
            <v>0</v>
          </cell>
          <cell r="V635" t="str">
            <v>Cancelada</v>
          </cell>
          <cell r="W635" t="str">
            <v>Cancelada</v>
          </cell>
          <cell r="X635" t="str">
            <v>erro</v>
          </cell>
          <cell r="Z635" t="e">
            <v>#REF!</v>
          </cell>
          <cell r="AA635" t="str">
            <v>Cancelada</v>
          </cell>
          <cell r="AB635" t="str">
            <v>Cancelada</v>
          </cell>
          <cell r="AC635" t="str">
            <v>Cancelada</v>
          </cell>
          <cell r="AD635" t="str">
            <v>Cancelada</v>
          </cell>
          <cell r="AE635" t="str">
            <v>Cancelada</v>
          </cell>
          <cell r="AF635" t="str">
            <v>Cancelada</v>
          </cell>
        </row>
        <row r="636">
          <cell r="F636" t="str">
            <v>cancelada</v>
          </cell>
          <cell r="T636">
            <v>0</v>
          </cell>
          <cell r="V636" t="str">
            <v>Cancelada</v>
          </cell>
          <cell r="W636" t="str">
            <v>Cancelada</v>
          </cell>
          <cell r="X636" t="str">
            <v>erro</v>
          </cell>
          <cell r="Z636" t="e">
            <v>#REF!</v>
          </cell>
          <cell r="AA636" t="str">
            <v>Cancelada</v>
          </cell>
          <cell r="AB636" t="str">
            <v>Cancelada</v>
          </cell>
          <cell r="AC636" t="str">
            <v>Cancelada</v>
          </cell>
          <cell r="AD636" t="str">
            <v>Cancelada</v>
          </cell>
          <cell r="AE636" t="str">
            <v>Cancelada</v>
          </cell>
          <cell r="AF636" t="str">
            <v>Cancelada</v>
          </cell>
        </row>
        <row r="637">
          <cell r="F637" t="str">
            <v>cancelada</v>
          </cell>
          <cell r="T637">
            <v>0</v>
          </cell>
          <cell r="V637" t="str">
            <v>Cancelada</v>
          </cell>
          <cell r="W637" t="str">
            <v>Cancelada</v>
          </cell>
          <cell r="X637" t="str">
            <v>erro</v>
          </cell>
          <cell r="Z637" t="e">
            <v>#REF!</v>
          </cell>
          <cell r="AA637" t="str">
            <v>Cancelada</v>
          </cell>
          <cell r="AB637" t="str">
            <v>Cancelada</v>
          </cell>
          <cell r="AC637" t="str">
            <v>Cancelada</v>
          </cell>
          <cell r="AD637" t="str">
            <v>Cancelada</v>
          </cell>
          <cell r="AE637" t="str">
            <v>Cancelada</v>
          </cell>
          <cell r="AF637" t="str">
            <v>Cancelada</v>
          </cell>
        </row>
        <row r="638">
          <cell r="F638">
            <v>39890</v>
          </cell>
          <cell r="T638">
            <v>10189.290000000001</v>
          </cell>
          <cell r="U638">
            <v>39890</v>
          </cell>
          <cell r="V638" t="str">
            <v>Ted</v>
          </cell>
          <cell r="W638" t="str">
            <v>Recebido</v>
          </cell>
          <cell r="Y638" t="str">
            <v>Serviços de Consultoria</v>
          </cell>
          <cell r="Z638" t="e">
            <v>#REF!</v>
          </cell>
          <cell r="AA638" t="str">
            <v>ORACLE - SENAC Desenvolvimento</v>
          </cell>
          <cell r="AB638" t="str">
            <v>ORACLE</v>
          </cell>
          <cell r="AC638" t="str">
            <v>ORACLE</v>
          </cell>
          <cell r="AD638" t="str">
            <v>Renato dos Santos Nunes</v>
          </cell>
          <cell r="AE638" t="str">
            <v>Development</v>
          </cell>
          <cell r="AF638" t="str">
            <v>Gerencia - Fabio Dal Colletto</v>
          </cell>
        </row>
        <row r="639">
          <cell r="F639">
            <v>39890</v>
          </cell>
          <cell r="T639">
            <v>13589.48</v>
          </cell>
          <cell r="U639">
            <v>39890</v>
          </cell>
          <cell r="V639" t="str">
            <v>Ted</v>
          </cell>
          <cell r="W639" t="str">
            <v>Recebido</v>
          </cell>
          <cell r="Y639" t="str">
            <v>Serviços de Consultoria</v>
          </cell>
          <cell r="Z639" t="e">
            <v>#REF!</v>
          </cell>
          <cell r="AA639" t="str">
            <v>ORACLE - Localizacoes</v>
          </cell>
          <cell r="AB639" t="str">
            <v>ORACLE</v>
          </cell>
          <cell r="AC639" t="str">
            <v>ORACLE</v>
          </cell>
          <cell r="AD639" t="str">
            <v>Renato dos Santos Nunes</v>
          </cell>
          <cell r="AE639" t="str">
            <v>Projects</v>
          </cell>
          <cell r="AF639" t="str">
            <v>Gerencia - Fabio Dal Colletto</v>
          </cell>
        </row>
        <row r="640">
          <cell r="F640">
            <v>39897</v>
          </cell>
          <cell r="T640">
            <v>18739.97</v>
          </cell>
          <cell r="U640">
            <v>39897</v>
          </cell>
          <cell r="V640" t="str">
            <v>Ted</v>
          </cell>
          <cell r="W640" t="str">
            <v>Recebido</v>
          </cell>
          <cell r="Y640" t="str">
            <v>Serviços de Consultoria</v>
          </cell>
          <cell r="Z640" t="e">
            <v>#REF!</v>
          </cell>
          <cell r="AA640" t="str">
            <v>ORACLE - SERPRO</v>
          </cell>
          <cell r="AB640" t="str">
            <v>ORACLE</v>
          </cell>
          <cell r="AC640" t="str">
            <v>ORACLE</v>
          </cell>
          <cell r="AD640" t="str">
            <v>Renato dos Santos Nunes</v>
          </cell>
          <cell r="AE640" t="str">
            <v>Development</v>
          </cell>
          <cell r="AF640" t="str">
            <v>Gerencia - Fabio Dal Colletto</v>
          </cell>
        </row>
        <row r="641">
          <cell r="F641" t="str">
            <v>cancelada</v>
          </cell>
          <cell r="T641">
            <v>0</v>
          </cell>
          <cell r="V641" t="str">
            <v>Cancelada</v>
          </cell>
          <cell r="W641" t="str">
            <v>Cancelada</v>
          </cell>
          <cell r="X641" t="str">
            <v>erro</v>
          </cell>
          <cell r="Z641" t="e">
            <v>#REF!</v>
          </cell>
          <cell r="AA641" t="str">
            <v>Cancelada</v>
          </cell>
          <cell r="AB641" t="str">
            <v>Cancelada</v>
          </cell>
          <cell r="AC641" t="str">
            <v>Cancelada</v>
          </cell>
          <cell r="AD641" t="str">
            <v>Cancelada</v>
          </cell>
          <cell r="AE641" t="str">
            <v>Cancelada</v>
          </cell>
          <cell r="AF641" t="str">
            <v>Cancelada</v>
          </cell>
        </row>
        <row r="642">
          <cell r="F642" t="str">
            <v>cancelada</v>
          </cell>
          <cell r="T642">
            <v>0</v>
          </cell>
          <cell r="V642" t="str">
            <v>Cancelada</v>
          </cell>
          <cell r="W642" t="str">
            <v>Cancelada</v>
          </cell>
          <cell r="X642" t="str">
            <v>erro</v>
          </cell>
          <cell r="Z642" t="e">
            <v>#REF!</v>
          </cell>
          <cell r="AA642" t="str">
            <v>Cancelada</v>
          </cell>
          <cell r="AB642" t="str">
            <v>Cancelada</v>
          </cell>
          <cell r="AC642" t="str">
            <v>Cancelada</v>
          </cell>
          <cell r="AD642" t="str">
            <v>Cancelada</v>
          </cell>
          <cell r="AE642" t="str">
            <v>Cancelada</v>
          </cell>
          <cell r="AF642" t="str">
            <v>Cancelada</v>
          </cell>
        </row>
        <row r="643">
          <cell r="F643">
            <v>39888</v>
          </cell>
          <cell r="T643">
            <v>16027.64</v>
          </cell>
          <cell r="U643">
            <v>39888</v>
          </cell>
          <cell r="V643" t="str">
            <v>Ted</v>
          </cell>
          <cell r="W643" t="str">
            <v>Recebido</v>
          </cell>
          <cell r="Y643" t="str">
            <v>Serviços de Consultoria</v>
          </cell>
          <cell r="Z643" t="e">
            <v>#REF!</v>
          </cell>
          <cell r="AA643" t="str">
            <v>LEPE - Implementacao SSA LN</v>
          </cell>
          <cell r="AB643" t="str">
            <v>LEPE</v>
          </cell>
          <cell r="AC643" t="str">
            <v>INFOR</v>
          </cell>
          <cell r="AD643" t="str">
            <v>Suely Wong</v>
          </cell>
          <cell r="AE643" t="str">
            <v>Projects</v>
          </cell>
          <cell r="AF643" t="str">
            <v>Gerencia - Carlos Barbosa</v>
          </cell>
        </row>
        <row r="644">
          <cell r="F644">
            <v>39888</v>
          </cell>
          <cell r="T644">
            <v>12384.02</v>
          </cell>
          <cell r="U644">
            <v>39888</v>
          </cell>
          <cell r="V644" t="str">
            <v>Ted</v>
          </cell>
          <cell r="W644" t="str">
            <v>Recebido</v>
          </cell>
          <cell r="Y644" t="str">
            <v>Serviços de Consultoria</v>
          </cell>
          <cell r="Z644" t="e">
            <v>#REF!</v>
          </cell>
          <cell r="AA644" t="str">
            <v>LEPE - MIGRACAO LN FP1 PARA FP3</v>
          </cell>
          <cell r="AB644" t="str">
            <v>LEPE</v>
          </cell>
          <cell r="AC644" t="str">
            <v>INFOR</v>
          </cell>
          <cell r="AD644" t="str">
            <v>Suely Wong</v>
          </cell>
          <cell r="AE644" t="str">
            <v>Projects</v>
          </cell>
          <cell r="AF644" t="str">
            <v>Gerencia - Carlos Barbosa</v>
          </cell>
        </row>
        <row r="645">
          <cell r="F645" t="str">
            <v>cancelada</v>
          </cell>
          <cell r="T645">
            <v>0</v>
          </cell>
          <cell r="V645" t="str">
            <v>Cancelada</v>
          </cell>
          <cell r="W645" t="str">
            <v>Cancelada</v>
          </cell>
          <cell r="X645" t="str">
            <v>erro</v>
          </cell>
          <cell r="Z645" t="e">
            <v>#REF!</v>
          </cell>
          <cell r="AA645" t="str">
            <v>Cancelada</v>
          </cell>
          <cell r="AB645" t="str">
            <v>Cancelada</v>
          </cell>
          <cell r="AC645" t="str">
            <v>Cancelada</v>
          </cell>
          <cell r="AD645" t="str">
            <v>Cancelada</v>
          </cell>
          <cell r="AE645" t="str">
            <v>Cancelada</v>
          </cell>
          <cell r="AF645" t="str">
            <v>Cancelada</v>
          </cell>
        </row>
        <row r="646">
          <cell r="F646">
            <v>39890</v>
          </cell>
          <cell r="T646">
            <v>12674.56</v>
          </cell>
          <cell r="U646">
            <v>39890</v>
          </cell>
          <cell r="V646" t="str">
            <v>Depósito</v>
          </cell>
          <cell r="W646" t="str">
            <v>Recebido</v>
          </cell>
          <cell r="Y646" t="str">
            <v>Serviços de Consultoria</v>
          </cell>
          <cell r="Z646" t="e">
            <v>#REF!</v>
          </cell>
          <cell r="AA646" t="str">
            <v>WYETH - Customizacoes Siebel.</v>
          </cell>
          <cell r="AB646" t="str">
            <v>LABORATORIOS WYETH</v>
          </cell>
          <cell r="AC646" t="str">
            <v>ORACLE</v>
          </cell>
          <cell r="AD646" t="str">
            <v>Gabriel Polisandro Sowmy</v>
          </cell>
          <cell r="AE646" t="str">
            <v>Specialized Services</v>
          </cell>
          <cell r="AF646" t="str">
            <v>Gerencia - Cristina Gelmetti</v>
          </cell>
        </row>
        <row r="647">
          <cell r="F647" t="str">
            <v>cancelada</v>
          </cell>
          <cell r="T647">
            <v>0</v>
          </cell>
          <cell r="V647" t="str">
            <v>Cancelada</v>
          </cell>
          <cell r="W647" t="str">
            <v>Cancelada</v>
          </cell>
          <cell r="X647" t="str">
            <v>erro</v>
          </cell>
          <cell r="Z647" t="e">
            <v>#REF!</v>
          </cell>
          <cell r="AA647" t="str">
            <v>Cancelada</v>
          </cell>
          <cell r="AB647" t="str">
            <v>Cancelada</v>
          </cell>
          <cell r="AC647" t="str">
            <v>Cancelada</v>
          </cell>
          <cell r="AD647" t="str">
            <v>Cancelada</v>
          </cell>
          <cell r="AE647" t="str">
            <v>Cancelada</v>
          </cell>
          <cell r="AF647" t="str">
            <v>Cancelada</v>
          </cell>
        </row>
        <row r="648">
          <cell r="F648" t="str">
            <v>cancelada</v>
          </cell>
          <cell r="T648">
            <v>0</v>
          </cell>
          <cell r="V648" t="str">
            <v>Cancelada</v>
          </cell>
          <cell r="W648" t="str">
            <v>Cancelada</v>
          </cell>
          <cell r="X648" t="str">
            <v>erro</v>
          </cell>
          <cell r="Z648" t="e">
            <v>#REF!</v>
          </cell>
          <cell r="AA648" t="str">
            <v>Cancelada</v>
          </cell>
          <cell r="AB648" t="str">
            <v>Cancelada</v>
          </cell>
          <cell r="AC648" t="str">
            <v>Cancelada</v>
          </cell>
          <cell r="AD648" t="str">
            <v>Cancelada</v>
          </cell>
          <cell r="AE648" t="str">
            <v>Cancelada</v>
          </cell>
          <cell r="AF648" t="str">
            <v>Cancelada</v>
          </cell>
        </row>
        <row r="649">
          <cell r="F649">
            <v>39888</v>
          </cell>
          <cell r="T649">
            <v>7498.62</v>
          </cell>
          <cell r="U649">
            <v>39888</v>
          </cell>
          <cell r="V649" t="str">
            <v>Ted</v>
          </cell>
          <cell r="W649" t="str">
            <v>Recebido</v>
          </cell>
          <cell r="Y649" t="str">
            <v>Serviços de Consultoria</v>
          </cell>
          <cell r="Z649" t="e">
            <v>#REF!</v>
          </cell>
          <cell r="AA649" t="str">
            <v>LEPE - Nota Fiscal Eletronica</v>
          </cell>
          <cell r="AB649" t="str">
            <v>LEPE</v>
          </cell>
          <cell r="AC649" t="str">
            <v>INFOR</v>
          </cell>
          <cell r="AD649" t="str">
            <v>Suely Wong</v>
          </cell>
          <cell r="AE649" t="str">
            <v>Projects</v>
          </cell>
          <cell r="AF649" t="str">
            <v>Gerencia - Carlos Barbosa</v>
          </cell>
        </row>
        <row r="650">
          <cell r="F650" t="str">
            <v>cancelada</v>
          </cell>
          <cell r="T650">
            <v>0</v>
          </cell>
          <cell r="V650" t="str">
            <v>Cancelada</v>
          </cell>
          <cell r="W650" t="str">
            <v>Cancelada</v>
          </cell>
          <cell r="X650" t="str">
            <v>erro</v>
          </cell>
          <cell r="Z650" t="e">
            <v>#REF!</v>
          </cell>
          <cell r="AA650" t="str">
            <v>Cancelada</v>
          </cell>
          <cell r="AB650" t="str">
            <v>Cancelada</v>
          </cell>
          <cell r="AC650" t="str">
            <v>Cancelada</v>
          </cell>
          <cell r="AD650" t="str">
            <v>Cancelada</v>
          </cell>
          <cell r="AE650" t="str">
            <v>Cancelada</v>
          </cell>
          <cell r="AF650" t="str">
            <v>Cancelada</v>
          </cell>
        </row>
        <row r="651">
          <cell r="F651">
            <v>39889</v>
          </cell>
          <cell r="T651">
            <v>66340.69</v>
          </cell>
          <cell r="U651">
            <v>39889</v>
          </cell>
          <cell r="V651" t="str">
            <v>Boleto</v>
          </cell>
          <cell r="W651" t="str">
            <v>Recebido</v>
          </cell>
          <cell r="Y651" t="str">
            <v>Serviços de Consultoria</v>
          </cell>
          <cell r="Z651" t="e">
            <v>#REF!</v>
          </cell>
          <cell r="AA651" t="str">
            <v>IPIRANGA - Suporte e Desenvolvimento Siebel</v>
          </cell>
          <cell r="AB651" t="str">
            <v>IPIRANGA</v>
          </cell>
          <cell r="AC651" t="str">
            <v>INFOR</v>
          </cell>
          <cell r="AD651" t="str">
            <v>Gabriel Polisandro Sowmy</v>
          </cell>
          <cell r="AE651" t="str">
            <v>Projects</v>
          </cell>
          <cell r="AF651" t="str">
            <v>Gerencia - Andre Carvalho</v>
          </cell>
        </row>
        <row r="652">
          <cell r="F652">
            <v>39889</v>
          </cell>
          <cell r="T652">
            <v>13412.72</v>
          </cell>
          <cell r="U652">
            <v>39889</v>
          </cell>
          <cell r="V652" t="str">
            <v>Boleto</v>
          </cell>
          <cell r="W652" t="str">
            <v>Recebido</v>
          </cell>
          <cell r="Y652" t="str">
            <v>Serviços de Consultoria</v>
          </cell>
          <cell r="Z652" t="e">
            <v>#REF!</v>
          </cell>
          <cell r="AA652" t="str">
            <v>JV MAIS - Planning</v>
          </cell>
          <cell r="AB652" t="str">
            <v>MAIS INDUSTRIAS</v>
          </cell>
          <cell r="AC652" t="str">
            <v>HYPERION</v>
          </cell>
          <cell r="AD652" t="str">
            <v>Sergio Massaru Inoue</v>
          </cell>
          <cell r="AE652" t="str">
            <v>Specialized Services</v>
          </cell>
          <cell r="AF652" t="str">
            <v>Gerencia - Carlos Barbosa</v>
          </cell>
        </row>
        <row r="653">
          <cell r="F653" t="str">
            <v>cancelada</v>
          </cell>
          <cell r="T653">
            <v>0</v>
          </cell>
          <cell r="V653" t="str">
            <v>Cancelada</v>
          </cell>
          <cell r="W653" t="str">
            <v>Cancelada</v>
          </cell>
          <cell r="X653" t="str">
            <v>NF cancelada - Reemitida 11990- Anglo American</v>
          </cell>
          <cell r="Z653" t="e">
            <v>#REF!</v>
          </cell>
          <cell r="AA653" t="str">
            <v>Cancelada</v>
          </cell>
          <cell r="AB653" t="str">
            <v>Cancelada</v>
          </cell>
          <cell r="AC653" t="str">
            <v>Cancelada</v>
          </cell>
          <cell r="AD653" t="str">
            <v>Cancelada</v>
          </cell>
          <cell r="AE653" t="str">
            <v>Cancelada</v>
          </cell>
          <cell r="AF653" t="str">
            <v>Cancelada</v>
          </cell>
        </row>
        <row r="654">
          <cell r="F654" t="str">
            <v>cancelada</v>
          </cell>
          <cell r="T654">
            <v>0</v>
          </cell>
          <cell r="V654" t="str">
            <v>Cancelada</v>
          </cell>
          <cell r="W654" t="str">
            <v>Cancelada</v>
          </cell>
          <cell r="X654" t="str">
            <v>erro</v>
          </cell>
          <cell r="Z654" t="e">
            <v>#REF!</v>
          </cell>
          <cell r="AA654" t="str">
            <v>Cancelada</v>
          </cell>
          <cell r="AB654" t="str">
            <v>Cancelada</v>
          </cell>
          <cell r="AC654" t="str">
            <v>Cancelada</v>
          </cell>
          <cell r="AD654" t="str">
            <v>Cancelada</v>
          </cell>
          <cell r="AE654" t="str">
            <v>Cancelada</v>
          </cell>
          <cell r="AF654" t="str">
            <v>Cancelada</v>
          </cell>
        </row>
        <row r="655">
          <cell r="F655" t="str">
            <v>cancelada</v>
          </cell>
          <cell r="T655">
            <v>0</v>
          </cell>
          <cell r="V655" t="str">
            <v>Cancelada</v>
          </cell>
          <cell r="W655" t="str">
            <v>Cancelada</v>
          </cell>
          <cell r="X655" t="str">
            <v>erro</v>
          </cell>
          <cell r="Z655" t="e">
            <v>#REF!</v>
          </cell>
          <cell r="AA655" t="str">
            <v>Cancelada</v>
          </cell>
          <cell r="AB655" t="str">
            <v>Cancelada</v>
          </cell>
          <cell r="AC655" t="str">
            <v>Cancelada</v>
          </cell>
          <cell r="AD655" t="str">
            <v>Cancelada</v>
          </cell>
          <cell r="AE655" t="str">
            <v>Cancelada</v>
          </cell>
          <cell r="AF655" t="str">
            <v>Cancelada</v>
          </cell>
        </row>
        <row r="656">
          <cell r="F656" t="str">
            <v>cancelada</v>
          </cell>
          <cell r="T656">
            <v>0</v>
          </cell>
          <cell r="V656" t="str">
            <v>Cancelada</v>
          </cell>
          <cell r="W656" t="str">
            <v>Cancelada</v>
          </cell>
          <cell r="X656" t="str">
            <v>erro</v>
          </cell>
          <cell r="Z656" t="e">
            <v>#REF!</v>
          </cell>
          <cell r="AA656" t="str">
            <v>Cancelada</v>
          </cell>
          <cell r="AB656" t="str">
            <v>Cancelada</v>
          </cell>
          <cell r="AC656" t="str">
            <v>Cancelada</v>
          </cell>
          <cell r="AD656" t="str">
            <v>Cancelada</v>
          </cell>
          <cell r="AE656" t="str">
            <v>Cancelada</v>
          </cell>
          <cell r="AF656" t="str">
            <v>Cancelada</v>
          </cell>
        </row>
        <row r="657">
          <cell r="F657">
            <v>39918</v>
          </cell>
          <cell r="T657">
            <v>5627.1</v>
          </cell>
          <cell r="U657">
            <v>39918</v>
          </cell>
          <cell r="V657" t="str">
            <v>Ted</v>
          </cell>
          <cell r="W657" t="str">
            <v>Recebido</v>
          </cell>
          <cell r="Y657" t="str">
            <v>Serviços de Outsourcing</v>
          </cell>
          <cell r="Z657" t="e">
            <v>#REF!</v>
          </cell>
          <cell r="AA657" t="str">
            <v>ALCOA - Professional Services - Alocacao (Faturamento)</v>
          </cell>
          <cell r="AB657" t="str">
            <v>ALCOA</v>
          </cell>
          <cell r="AC657" t="str">
            <v>P. SERVICES</v>
          </cell>
          <cell r="AD657" t="str">
            <v>Carlos Spinelli Corvino</v>
          </cell>
          <cell r="AE657" t="str">
            <v>Outsourcing</v>
          </cell>
          <cell r="AF657" t="str">
            <v>Professional Services - Spinelli</v>
          </cell>
        </row>
        <row r="658">
          <cell r="F658">
            <v>39889</v>
          </cell>
          <cell r="T658">
            <v>103643.9</v>
          </cell>
          <cell r="U658">
            <v>39889</v>
          </cell>
          <cell r="V658" t="str">
            <v>Boleto</v>
          </cell>
          <cell r="W658" t="str">
            <v>Recebido</v>
          </cell>
          <cell r="Y658" t="str">
            <v>Serviços de Consultoria</v>
          </cell>
          <cell r="Z658" t="e">
            <v>#REF!</v>
          </cell>
          <cell r="AA658" t="str">
            <v>ANGLO AMERICAN - LBP Program</v>
          </cell>
          <cell r="AB658" t="str">
            <v>ANGLO AMERICAN</v>
          </cell>
          <cell r="AC658" t="str">
            <v>HYPERION</v>
          </cell>
          <cell r="AD658" t="str">
            <v>Evandro Luis Armelin</v>
          </cell>
          <cell r="AE658" t="str">
            <v>Projects</v>
          </cell>
          <cell r="AF658" t="str">
            <v>Gerencia - Alex Sugiyama</v>
          </cell>
        </row>
        <row r="659">
          <cell r="F659">
            <v>39923</v>
          </cell>
          <cell r="T659">
            <v>12397.17</v>
          </cell>
          <cell r="U659">
            <v>39923</v>
          </cell>
          <cell r="V659" t="str">
            <v>Depósito</v>
          </cell>
          <cell r="W659" t="str">
            <v>Recebido</v>
          </cell>
          <cell r="Y659" t="str">
            <v>Serviços de Outsourcing</v>
          </cell>
          <cell r="Z659" t="e">
            <v>#REF!</v>
          </cell>
          <cell r="AA659" t="str">
            <v>TIVIT - PROFESSIONAL SERVICES - ALOCACAO - ITO</v>
          </cell>
          <cell r="AB659" t="str">
            <v>TIVIT</v>
          </cell>
          <cell r="AC659" t="str">
            <v>P. SERVICES</v>
          </cell>
          <cell r="AD659" t="str">
            <v>Carlos Spinelli Corvino</v>
          </cell>
          <cell r="AE659" t="str">
            <v>Outsourcing</v>
          </cell>
          <cell r="AF659" t="str">
            <v>Professional Services - Spinelli</v>
          </cell>
        </row>
        <row r="660">
          <cell r="F660">
            <v>39923</v>
          </cell>
          <cell r="T660">
            <v>11950.49</v>
          </cell>
          <cell r="U660">
            <v>39923</v>
          </cell>
          <cell r="V660" t="str">
            <v>Depósito</v>
          </cell>
          <cell r="W660" t="str">
            <v>Recebido</v>
          </cell>
          <cell r="Y660" t="str">
            <v>Serviços de Outsourcing</v>
          </cell>
          <cell r="Z660" t="e">
            <v>#REF!</v>
          </cell>
          <cell r="AA660" t="str">
            <v>TIVIT - PROFESSIONAL SERVICES - ALOCACAO - ITO</v>
          </cell>
          <cell r="AB660" t="str">
            <v>TIVIT</v>
          </cell>
          <cell r="AC660" t="str">
            <v>P. SERVICES</v>
          </cell>
          <cell r="AD660" t="str">
            <v>Carlos Spinelli Corvino</v>
          </cell>
          <cell r="AE660" t="str">
            <v>Outsourcing</v>
          </cell>
          <cell r="AF660" t="str">
            <v>Professional Services - Spinelli</v>
          </cell>
        </row>
        <row r="661">
          <cell r="F661">
            <v>39898</v>
          </cell>
          <cell r="T661">
            <v>3949.21</v>
          </cell>
          <cell r="U661">
            <v>39898</v>
          </cell>
          <cell r="V661" t="str">
            <v>Boleto</v>
          </cell>
          <cell r="W661" t="str">
            <v>Recebido</v>
          </cell>
          <cell r="Y661" t="str">
            <v>Serviços de Outsourcing</v>
          </cell>
          <cell r="Z661" t="e">
            <v>#REF!</v>
          </cell>
          <cell r="AA661" t="str">
            <v>TIVIT - PROFESSIONAL SERVICES - ALOCACAO - ITO</v>
          </cell>
          <cell r="AB661" t="str">
            <v>TIVIT</v>
          </cell>
          <cell r="AC661" t="str">
            <v>P. SERVICES</v>
          </cell>
          <cell r="AD661" t="str">
            <v>Carlos Spinelli Corvino</v>
          </cell>
          <cell r="AE661" t="str">
            <v>Outsourcing</v>
          </cell>
          <cell r="AF661" t="str">
            <v>Professional Services - Spinelli</v>
          </cell>
        </row>
        <row r="662">
          <cell r="F662">
            <v>39899</v>
          </cell>
          <cell r="T662">
            <v>5118.66</v>
          </cell>
          <cell r="U662">
            <v>39899</v>
          </cell>
          <cell r="V662" t="str">
            <v>Depósito</v>
          </cell>
          <cell r="W662" t="str">
            <v>Recebido</v>
          </cell>
          <cell r="Y662" t="str">
            <v>Serviços de Outsourcing</v>
          </cell>
          <cell r="Z662" t="e">
            <v>#REF!</v>
          </cell>
          <cell r="AA662" t="str">
            <v>TIVIT - PROFESSIONAL SERVICES - ALOCACAO - ITO</v>
          </cell>
          <cell r="AB662" t="str">
            <v>TIVIT</v>
          </cell>
          <cell r="AC662" t="str">
            <v>P. SERVICES</v>
          </cell>
          <cell r="AD662" t="str">
            <v>Carlos Spinelli Corvino</v>
          </cell>
          <cell r="AE662" t="str">
            <v>Outsourcing</v>
          </cell>
          <cell r="AF662" t="str">
            <v>Professional Services - Spinelli</v>
          </cell>
        </row>
        <row r="663">
          <cell r="F663">
            <v>39902</v>
          </cell>
          <cell r="T663">
            <v>29794.48</v>
          </cell>
          <cell r="U663">
            <v>39902</v>
          </cell>
          <cell r="V663" t="str">
            <v>Boleto</v>
          </cell>
          <cell r="W663" t="str">
            <v>Recebido</v>
          </cell>
          <cell r="Y663" t="str">
            <v>Serviços de Outsourcing</v>
          </cell>
          <cell r="Z663" t="e">
            <v>#REF!</v>
          </cell>
          <cell r="AA663" t="str">
            <v>TIVIT- PROFESSIONAL SERVICES - ALOCACAO C&amp;S</v>
          </cell>
          <cell r="AB663" t="str">
            <v>TIVIT</v>
          </cell>
          <cell r="AC663" t="str">
            <v>P. SERVICES</v>
          </cell>
          <cell r="AD663" t="str">
            <v>Carlos Spinelli Corvino</v>
          </cell>
          <cell r="AE663" t="str">
            <v>Outsourcing</v>
          </cell>
          <cell r="AF663" t="str">
            <v>Professional Services - Spinelli</v>
          </cell>
        </row>
        <row r="664">
          <cell r="F664">
            <v>39910</v>
          </cell>
          <cell r="T664">
            <v>3427.8</v>
          </cell>
          <cell r="U664">
            <v>39910</v>
          </cell>
          <cell r="V664" t="str">
            <v>Boleto</v>
          </cell>
          <cell r="W664" t="str">
            <v>Recebido</v>
          </cell>
          <cell r="X664" t="str">
            <v>NF foi para cliente apenas com IR/ Clientenão reteve PIS, Cofins e CSLL</v>
          </cell>
          <cell r="Y664" t="str">
            <v>Serviços de Outsourcing</v>
          </cell>
          <cell r="Z664" t="e">
            <v>#REF!</v>
          </cell>
          <cell r="AA664" t="str">
            <v>TIVIT- PROFESSIONAL SERVICES - ALOCACAO C&amp;S</v>
          </cell>
          <cell r="AB664" t="str">
            <v>TIVIT</v>
          </cell>
          <cell r="AC664" t="str">
            <v>P. SERVICES</v>
          </cell>
          <cell r="AD664" t="str">
            <v>Carlos Spinelli Corvino</v>
          </cell>
          <cell r="AE664" t="str">
            <v>Outsourcing</v>
          </cell>
          <cell r="AF664" t="str">
            <v>Professional Services - Spinelli</v>
          </cell>
        </row>
        <row r="665">
          <cell r="F665" t="str">
            <v>cancelada</v>
          </cell>
          <cell r="T665">
            <v>0</v>
          </cell>
          <cell r="V665" t="str">
            <v>Cancelada</v>
          </cell>
          <cell r="W665" t="str">
            <v>Cancelada</v>
          </cell>
          <cell r="X665" t="str">
            <v>erro</v>
          </cell>
          <cell r="Z665" t="e">
            <v>#REF!</v>
          </cell>
          <cell r="AA665" t="str">
            <v>Cancelada</v>
          </cell>
          <cell r="AB665" t="str">
            <v>Cancelada</v>
          </cell>
          <cell r="AC665" t="str">
            <v>Cancelada</v>
          </cell>
          <cell r="AD665" t="str">
            <v>Cancelada</v>
          </cell>
          <cell r="AE665" t="str">
            <v>Cancelada</v>
          </cell>
          <cell r="AF665" t="str">
            <v>Cancelada</v>
          </cell>
        </row>
        <row r="666">
          <cell r="F666">
            <v>39916</v>
          </cell>
          <cell r="T666">
            <v>6557.78</v>
          </cell>
          <cell r="U666">
            <v>39916</v>
          </cell>
          <cell r="V666" t="str">
            <v>Ted</v>
          </cell>
          <cell r="W666" t="str">
            <v>Recebido</v>
          </cell>
          <cell r="Y666" t="str">
            <v>Serviços de Outsourcing</v>
          </cell>
          <cell r="Z666" t="e">
            <v>#REF!</v>
          </cell>
          <cell r="AA666" t="str">
            <v>MRS - Outsourcing</v>
          </cell>
          <cell r="AB666" t="str">
            <v>MRS</v>
          </cell>
          <cell r="AC666" t="str">
            <v>INFOR</v>
          </cell>
          <cell r="AD666" t="str">
            <v>Renato dos Santos Nunes</v>
          </cell>
          <cell r="AE666" t="str">
            <v>Outsourcing</v>
          </cell>
          <cell r="AF666" t="str">
            <v>Gerencia - Fabio Dal Colletto</v>
          </cell>
        </row>
        <row r="667">
          <cell r="F667">
            <v>39917</v>
          </cell>
          <cell r="T667">
            <v>12396.3</v>
          </cell>
          <cell r="U667">
            <v>39917</v>
          </cell>
          <cell r="V667" t="str">
            <v>Boleto</v>
          </cell>
          <cell r="W667" t="str">
            <v>Recebido</v>
          </cell>
          <cell r="Y667" t="str">
            <v>Serviços de Consultoria</v>
          </cell>
          <cell r="Z667" t="e">
            <v>#REF!</v>
          </cell>
          <cell r="AA667" t="str">
            <v>MRS - Suporte CMRO e EAM</v>
          </cell>
          <cell r="AB667" t="str">
            <v>MRS</v>
          </cell>
          <cell r="AC667" t="str">
            <v>ORACLE</v>
          </cell>
          <cell r="AD667" t="str">
            <v>Renato dos Santos Nunes</v>
          </cell>
          <cell r="AE667" t="str">
            <v>Projects</v>
          </cell>
          <cell r="AF667" t="str">
            <v>Gerencia - Fabio Dal Colletto</v>
          </cell>
        </row>
        <row r="668">
          <cell r="F668" t="str">
            <v>cancelada</v>
          </cell>
          <cell r="T668">
            <v>0</v>
          </cell>
          <cell r="V668" t="str">
            <v>Cancelada</v>
          </cell>
          <cell r="W668" t="str">
            <v>Cancelada</v>
          </cell>
          <cell r="Z668" t="e">
            <v>#REF!</v>
          </cell>
          <cell r="AA668" t="str">
            <v>Cancelada</v>
          </cell>
          <cell r="AB668" t="str">
            <v>Cancelada</v>
          </cell>
          <cell r="AC668" t="str">
            <v>Cancelada</v>
          </cell>
          <cell r="AD668" t="str">
            <v>Cancelada</v>
          </cell>
          <cell r="AE668" t="str">
            <v>Cancelada</v>
          </cell>
          <cell r="AF668" t="str">
            <v>Cancelada</v>
          </cell>
        </row>
        <row r="669">
          <cell r="F669" t="str">
            <v>cancelada</v>
          </cell>
          <cell r="T669">
            <v>0</v>
          </cell>
          <cell r="V669" t="str">
            <v>Cancelada</v>
          </cell>
          <cell r="W669" t="str">
            <v>Cancelada</v>
          </cell>
          <cell r="Z669" t="e">
            <v>#REF!</v>
          </cell>
          <cell r="AA669" t="str">
            <v>Cancelada</v>
          </cell>
          <cell r="AB669" t="str">
            <v>Cancelada</v>
          </cell>
          <cell r="AC669" t="str">
            <v>Cancelada</v>
          </cell>
          <cell r="AD669" t="str">
            <v>Cancelada</v>
          </cell>
          <cell r="AE669" t="str">
            <v>Cancelada</v>
          </cell>
          <cell r="AF669" t="str">
            <v>Cancelada</v>
          </cell>
        </row>
        <row r="670">
          <cell r="F670" t="str">
            <v>cancelada</v>
          </cell>
          <cell r="T670">
            <v>0</v>
          </cell>
          <cell r="V670" t="str">
            <v>Cancelada</v>
          </cell>
          <cell r="W670" t="str">
            <v>Cancelada</v>
          </cell>
          <cell r="Z670" t="e">
            <v>#REF!</v>
          </cell>
          <cell r="AA670" t="str">
            <v>Cancelada</v>
          </cell>
          <cell r="AB670" t="str">
            <v>Cancelada</v>
          </cell>
          <cell r="AC670" t="str">
            <v>Cancelada</v>
          </cell>
          <cell r="AD670" t="str">
            <v>Cancelada</v>
          </cell>
          <cell r="AE670" t="str">
            <v>Cancelada</v>
          </cell>
          <cell r="AF670" t="str">
            <v>Cancelada</v>
          </cell>
        </row>
        <row r="671">
          <cell r="F671">
            <v>39904</v>
          </cell>
          <cell r="T671">
            <v>9149.14</v>
          </cell>
          <cell r="U671">
            <v>39904</v>
          </cell>
          <cell r="V671" t="str">
            <v>Ted</v>
          </cell>
          <cell r="W671" t="str">
            <v>Recebido</v>
          </cell>
          <cell r="X671" t="str">
            <v>Cliente não reteve PIS, COFINS e CSLL</v>
          </cell>
          <cell r="Y671" t="str">
            <v>Serviços de Outsourcing</v>
          </cell>
          <cell r="Z671" t="e">
            <v>#REF!</v>
          </cell>
          <cell r="AA671" t="str">
            <v>Apolo - Consultoria Ceva Logistics</v>
          </cell>
          <cell r="AB671" t="str">
            <v>TNT</v>
          </cell>
          <cell r="AC671" t="str">
            <v>P. SERVICES</v>
          </cell>
          <cell r="AD671" t="str">
            <v>Carlos Spinelli Corvino</v>
          </cell>
          <cell r="AE671" t="str">
            <v>Outsourcing</v>
          </cell>
          <cell r="AF671" t="str">
            <v>Professional Services - Spinelli</v>
          </cell>
        </row>
        <row r="672">
          <cell r="F672" t="str">
            <v>cancelada</v>
          </cell>
          <cell r="T672">
            <v>0</v>
          </cell>
          <cell r="V672" t="str">
            <v>Cancelada</v>
          </cell>
          <cell r="W672" t="str">
            <v>Cancelada</v>
          </cell>
          <cell r="Z672" t="e">
            <v>#REF!</v>
          </cell>
          <cell r="AA672" t="str">
            <v>Cancelada</v>
          </cell>
          <cell r="AB672" t="str">
            <v>Cancelada</v>
          </cell>
          <cell r="AC672" t="str">
            <v>Cancelada</v>
          </cell>
          <cell r="AD672" t="str">
            <v>Cancelada</v>
          </cell>
          <cell r="AE672" t="str">
            <v>Cancelada</v>
          </cell>
          <cell r="AF672" t="str">
            <v>Cancelada</v>
          </cell>
        </row>
        <row r="673">
          <cell r="F673">
            <v>39898</v>
          </cell>
          <cell r="T673">
            <v>14938.77</v>
          </cell>
          <cell r="U673">
            <v>39898</v>
          </cell>
          <cell r="V673" t="str">
            <v>Ted</v>
          </cell>
          <cell r="W673" t="str">
            <v>Recebido</v>
          </cell>
          <cell r="Y673" t="str">
            <v>Serviços de Consultoria</v>
          </cell>
          <cell r="Z673" t="e">
            <v>#REF!</v>
          </cell>
          <cell r="AA673" t="str">
            <v>ABB - Consultoria Tecnica</v>
          </cell>
          <cell r="AB673" t="str">
            <v>ABB</v>
          </cell>
          <cell r="AC673" t="str">
            <v>INFOR</v>
          </cell>
          <cell r="AD673" t="str">
            <v>Enio Jose Ciappa</v>
          </cell>
          <cell r="AE673" t="str">
            <v>Specialized Services</v>
          </cell>
          <cell r="AF673" t="str">
            <v>Gerencia - Carlos Barbosa</v>
          </cell>
        </row>
        <row r="674">
          <cell r="F674">
            <v>39898</v>
          </cell>
          <cell r="T674">
            <v>12116.34</v>
          </cell>
          <cell r="U674">
            <v>39898</v>
          </cell>
          <cell r="V674" t="str">
            <v>Ted</v>
          </cell>
          <cell r="W674" t="str">
            <v>Recebido</v>
          </cell>
          <cell r="Y674" t="str">
            <v>Serviços de Consultoria</v>
          </cell>
          <cell r="Z674" t="e">
            <v>#REF!</v>
          </cell>
          <cell r="AA674" t="str">
            <v>ABB - Suporte Funcional Finance</v>
          </cell>
          <cell r="AB674" t="str">
            <v>ABB</v>
          </cell>
          <cell r="AC674" t="str">
            <v>INFOR</v>
          </cell>
          <cell r="AD674" t="str">
            <v>Enio Jose Ciappa</v>
          </cell>
          <cell r="AE674" t="str">
            <v>Specialized Services</v>
          </cell>
          <cell r="AF674" t="str">
            <v>Gerencia - Carlos Barbosa</v>
          </cell>
        </row>
        <row r="675">
          <cell r="F675">
            <v>39898</v>
          </cell>
          <cell r="T675">
            <v>10067.48</v>
          </cell>
          <cell r="U675">
            <v>39898</v>
          </cell>
          <cell r="V675" t="str">
            <v>Ted</v>
          </cell>
          <cell r="W675" t="str">
            <v>Recebido</v>
          </cell>
          <cell r="Y675" t="str">
            <v>Serviços de Consultoria</v>
          </cell>
          <cell r="Z675" t="e">
            <v>#REF!</v>
          </cell>
          <cell r="AA675" t="str">
            <v>ABB - FrontLine / Consultoria / Analise</v>
          </cell>
          <cell r="AB675" t="str">
            <v>ABB</v>
          </cell>
          <cell r="AC675" t="str">
            <v>INFOR</v>
          </cell>
          <cell r="AD675" t="str">
            <v>Enio Jose Ciappa</v>
          </cell>
          <cell r="AE675" t="str">
            <v>Specialized Services</v>
          </cell>
          <cell r="AF675" t="str">
            <v>Gerencia - Carlos Barbosa</v>
          </cell>
        </row>
        <row r="676">
          <cell r="F676">
            <v>39898</v>
          </cell>
          <cell r="T676">
            <v>29615.279999999999</v>
          </cell>
          <cell r="U676">
            <v>39898</v>
          </cell>
          <cell r="V676" t="str">
            <v>Boleto</v>
          </cell>
          <cell r="W676" t="str">
            <v>Recebido</v>
          </cell>
          <cell r="Y676" t="str">
            <v>Serviços de Outsourcing</v>
          </cell>
          <cell r="Z676" t="e">
            <v>#REF!</v>
          </cell>
          <cell r="AA676" t="str">
            <v>ABB - Professional Services - Alocacao</v>
          </cell>
          <cell r="AB676" t="str">
            <v>ABB</v>
          </cell>
          <cell r="AC676" t="str">
            <v>P. SERVICES</v>
          </cell>
          <cell r="AD676" t="str">
            <v>Enio Jose Ciappa</v>
          </cell>
          <cell r="AE676" t="str">
            <v>Outsourcing</v>
          </cell>
          <cell r="AF676" t="str">
            <v>Professional Services - Spinelli</v>
          </cell>
        </row>
        <row r="677">
          <cell r="F677" t="str">
            <v>cancelada</v>
          </cell>
          <cell r="T677">
            <v>0</v>
          </cell>
          <cell r="V677" t="str">
            <v>Cancelada</v>
          </cell>
          <cell r="W677" t="str">
            <v>Cancelada</v>
          </cell>
          <cell r="X677" t="str">
            <v>erro</v>
          </cell>
          <cell r="Z677" t="e">
            <v>#REF!</v>
          </cell>
          <cell r="AA677" t="str">
            <v>Cancelada</v>
          </cell>
          <cell r="AB677" t="str">
            <v>Cancelada</v>
          </cell>
          <cell r="AC677" t="str">
            <v>Cancelada</v>
          </cell>
          <cell r="AD677" t="str">
            <v>Cancelada</v>
          </cell>
          <cell r="AE677" t="str">
            <v>Cancelada</v>
          </cell>
          <cell r="AF677" t="str">
            <v>Cancelada</v>
          </cell>
        </row>
        <row r="678">
          <cell r="F678">
            <v>39898</v>
          </cell>
          <cell r="T678">
            <v>9573.86</v>
          </cell>
          <cell r="U678">
            <v>39898</v>
          </cell>
          <cell r="V678" t="str">
            <v>Ted</v>
          </cell>
          <cell r="W678" t="str">
            <v>Recebido</v>
          </cell>
          <cell r="Y678" t="str">
            <v>Serviços de Consultoria</v>
          </cell>
          <cell r="Z678" t="e">
            <v>#REF!</v>
          </cell>
          <cell r="AA678" t="str">
            <v>ABB - Suporte Tecnico/Factory</v>
          </cell>
          <cell r="AB678" t="str">
            <v>ABB</v>
          </cell>
          <cell r="AC678" t="str">
            <v>INFOR</v>
          </cell>
          <cell r="AD678" t="str">
            <v>Enio Jose Ciappa</v>
          </cell>
          <cell r="AE678" t="str">
            <v>Specialized Services</v>
          </cell>
          <cell r="AF678" t="str">
            <v>Gerencia - Carlos Barbosa</v>
          </cell>
        </row>
        <row r="679">
          <cell r="F679">
            <v>39896</v>
          </cell>
          <cell r="T679">
            <v>7049.68</v>
          </cell>
          <cell r="U679">
            <v>39896</v>
          </cell>
          <cell r="V679" t="str">
            <v>Ted</v>
          </cell>
          <cell r="W679" t="str">
            <v>Recebido</v>
          </cell>
          <cell r="Y679" t="str">
            <v>Serviços de Outsourcing</v>
          </cell>
          <cell r="Z679" t="e">
            <v>#REF!</v>
          </cell>
          <cell r="AA679" t="str">
            <v>Vetco Gray - Suporte Web (Net)</v>
          </cell>
          <cell r="AB679" t="str">
            <v>VETCO</v>
          </cell>
          <cell r="AC679" t="str">
            <v>INFOR</v>
          </cell>
          <cell r="AD679" t="str">
            <v>Marcos Theodoro Siqueira Filho</v>
          </cell>
          <cell r="AE679" t="str">
            <v>Outsourcing</v>
          </cell>
          <cell r="AF679" t="str">
            <v>Gerencia - Jeferson Mantovani</v>
          </cell>
        </row>
        <row r="680">
          <cell r="F680">
            <v>39892</v>
          </cell>
          <cell r="T680">
            <v>21703.45</v>
          </cell>
          <cell r="U680">
            <v>39892</v>
          </cell>
          <cell r="V680" t="str">
            <v>Boleto</v>
          </cell>
          <cell r="W680" t="str">
            <v>Recebido</v>
          </cell>
          <cell r="Y680" t="str">
            <v>Serviços de Consultoria</v>
          </cell>
          <cell r="Z680" t="e">
            <v>#REF!</v>
          </cell>
          <cell r="AA680" t="str">
            <v>PHOENIX CONTACT - Consultoria</v>
          </cell>
          <cell r="AB680" t="str">
            <v>PHOENIX CONTACT</v>
          </cell>
          <cell r="AC680" t="str">
            <v>INFOR</v>
          </cell>
          <cell r="AD680" t="str">
            <v>Enio Jose Ciappa</v>
          </cell>
          <cell r="AE680" t="str">
            <v>Specialized Services</v>
          </cell>
          <cell r="AF680" t="str">
            <v>Gerencia - Cristina Gelmetti</v>
          </cell>
        </row>
        <row r="681">
          <cell r="F681" t="str">
            <v>cancelada</v>
          </cell>
          <cell r="T681">
            <v>0</v>
          </cell>
          <cell r="V681" t="str">
            <v>Cancelada</v>
          </cell>
          <cell r="W681" t="str">
            <v>Cancelada</v>
          </cell>
          <cell r="X681" t="str">
            <v>erro</v>
          </cell>
          <cell r="Z681" t="e">
            <v>#REF!</v>
          </cell>
          <cell r="AA681" t="str">
            <v>Cancelada</v>
          </cell>
          <cell r="AB681" t="str">
            <v>Cancelada</v>
          </cell>
          <cell r="AC681" t="str">
            <v>Cancelada</v>
          </cell>
          <cell r="AD681" t="str">
            <v>Cancelada</v>
          </cell>
          <cell r="AE681" t="str">
            <v>Cancelada</v>
          </cell>
          <cell r="AF681" t="str">
            <v>Cancelada</v>
          </cell>
        </row>
        <row r="682">
          <cell r="F682">
            <v>39965</v>
          </cell>
          <cell r="T682">
            <v>7072.3483000000006</v>
          </cell>
          <cell r="V682" t="str">
            <v>Boleto</v>
          </cell>
          <cell r="W682" t="str">
            <v>Aberto</v>
          </cell>
          <cell r="Y682" t="str">
            <v>Serviços de Consultoria</v>
          </cell>
          <cell r="Z682" t="e">
            <v>#REF!</v>
          </cell>
          <cell r="AA682" t="str">
            <v>CEMEC - Consultoria</v>
          </cell>
          <cell r="AB682" t="str">
            <v>CEMEC</v>
          </cell>
          <cell r="AC682" t="str">
            <v>INFOR</v>
          </cell>
          <cell r="AD682" t="str">
            <v>Enio Jose Ciappa</v>
          </cell>
          <cell r="AE682" t="str">
            <v>Projects</v>
          </cell>
          <cell r="AF682" t="str">
            <v>Gerencia - Fabio Dal Colletto</v>
          </cell>
        </row>
        <row r="683">
          <cell r="F683">
            <v>39892</v>
          </cell>
          <cell r="T683">
            <v>1330.99</v>
          </cell>
          <cell r="U683">
            <v>39892</v>
          </cell>
          <cell r="V683" t="str">
            <v>Boleto</v>
          </cell>
          <cell r="W683" t="str">
            <v>Recebido</v>
          </cell>
          <cell r="Y683" t="str">
            <v>Serviços de Consultoria</v>
          </cell>
          <cell r="Z683" t="e">
            <v>#REF!</v>
          </cell>
          <cell r="AA683" t="str">
            <v>SUPORTE ABC - Valesul</v>
          </cell>
          <cell r="AB683" t="str">
            <v>VALESUL</v>
          </cell>
          <cell r="AC683" t="str">
            <v>INFOR</v>
          </cell>
          <cell r="AD683" t="str">
            <v>Renato dos Santos Nunes</v>
          </cell>
          <cell r="AE683" t="str">
            <v>Support</v>
          </cell>
          <cell r="AF683" t="str">
            <v>Gerencia - Fabio Dal Colletto</v>
          </cell>
        </row>
        <row r="684">
          <cell r="F684">
            <v>39895</v>
          </cell>
          <cell r="T684">
            <v>11994.03</v>
          </cell>
          <cell r="U684">
            <v>39895</v>
          </cell>
          <cell r="V684" t="str">
            <v>Boleto</v>
          </cell>
          <cell r="W684" t="str">
            <v>Recebido</v>
          </cell>
          <cell r="Y684" t="str">
            <v>Serviços de Consultoria</v>
          </cell>
          <cell r="Z684" t="e">
            <v>#REF!</v>
          </cell>
          <cell r="AA684" t="str">
            <v>SOFAPE - TECFIL Consultoria Baan</v>
          </cell>
          <cell r="AB684" t="str">
            <v>SOFAPE</v>
          </cell>
          <cell r="AC684" t="str">
            <v>INFOR</v>
          </cell>
          <cell r="AD684" t="str">
            <v>Marcos Theodoro Siqueira Filho</v>
          </cell>
          <cell r="AE684" t="str">
            <v>Specialized Services</v>
          </cell>
          <cell r="AF684" t="str">
            <v>Gerencia - Cristina Gelmetti</v>
          </cell>
        </row>
        <row r="685">
          <cell r="F685">
            <v>39895</v>
          </cell>
          <cell r="T685">
            <v>9523.42</v>
          </cell>
          <cell r="U685">
            <v>39895</v>
          </cell>
          <cell r="V685" t="str">
            <v>Boleto</v>
          </cell>
          <cell r="W685" t="str">
            <v>Recebido</v>
          </cell>
          <cell r="Y685" t="str">
            <v>Serviços de Consultoria</v>
          </cell>
          <cell r="Z685" t="e">
            <v>#REF!</v>
          </cell>
          <cell r="AA685" t="str">
            <v>SOFAPE - TECFIL Consultoria Baan</v>
          </cell>
          <cell r="AB685" t="str">
            <v>SOFAPE</v>
          </cell>
          <cell r="AC685" t="str">
            <v>INFOR</v>
          </cell>
          <cell r="AD685" t="str">
            <v>Marcos Theodoro Siqueira Filho</v>
          </cell>
          <cell r="AE685" t="str">
            <v>Specialized Services</v>
          </cell>
          <cell r="AF685" t="str">
            <v>Gerencia - Cristina Gelmetti</v>
          </cell>
        </row>
        <row r="686">
          <cell r="F686">
            <v>39895</v>
          </cell>
          <cell r="T686">
            <v>7533.8</v>
          </cell>
          <cell r="U686">
            <v>39895</v>
          </cell>
          <cell r="V686" t="str">
            <v>Boleto</v>
          </cell>
          <cell r="W686" t="str">
            <v>Recebido</v>
          </cell>
          <cell r="Y686" t="str">
            <v>Serviços de Consultoria</v>
          </cell>
          <cell r="Z686" t="e">
            <v>#REF!</v>
          </cell>
          <cell r="AA686" t="str">
            <v>SOFAPE - Consultoria Tecnica Tools Baan IV</v>
          </cell>
          <cell r="AB686" t="str">
            <v>SOFAPE</v>
          </cell>
          <cell r="AC686" t="str">
            <v>INFOR</v>
          </cell>
          <cell r="AD686" t="str">
            <v>Marcos Theodoro Siqueira Filho</v>
          </cell>
          <cell r="AE686" t="str">
            <v>Projects</v>
          </cell>
          <cell r="AF686" t="str">
            <v>Gerencia - Cristina Gelmetti</v>
          </cell>
        </row>
        <row r="687">
          <cell r="F687">
            <v>39919</v>
          </cell>
          <cell r="T687">
            <v>13614.25</v>
          </cell>
          <cell r="U687">
            <v>39919</v>
          </cell>
          <cell r="V687" t="str">
            <v>Depósito</v>
          </cell>
          <cell r="W687" t="str">
            <v>Recebido</v>
          </cell>
          <cell r="X687" t="str">
            <v>Variação Cambial</v>
          </cell>
          <cell r="Y687" t="str">
            <v>Serviços de Consultoria</v>
          </cell>
          <cell r="Z687" t="e">
            <v>#REF!</v>
          </cell>
          <cell r="AA687" t="str">
            <v>SSA Espanha - Suporte Bargoa RJ</v>
          </cell>
          <cell r="AB687" t="str">
            <v>SSA SPAIN</v>
          </cell>
          <cell r="AC687" t="str">
            <v>INFOR</v>
          </cell>
          <cell r="AD687" t="str">
            <v>Enio Jose Ciappa</v>
          </cell>
          <cell r="AE687" t="str">
            <v>Specialized Services</v>
          </cell>
          <cell r="AF687" t="str">
            <v>Gerencia - Jeferson Mantovani</v>
          </cell>
        </row>
        <row r="688">
          <cell r="F688">
            <v>39965</v>
          </cell>
          <cell r="T688">
            <v>195.57</v>
          </cell>
          <cell r="V688" t="str">
            <v>Boleto</v>
          </cell>
          <cell r="W688" t="str">
            <v>Aberto</v>
          </cell>
          <cell r="Y688" t="str">
            <v>Serviços de Consultoria</v>
          </cell>
          <cell r="Z688" t="e">
            <v>#REF!</v>
          </cell>
          <cell r="AA688" t="str">
            <v>SSA Espanha - Suporte Bargoa RJ</v>
          </cell>
          <cell r="AB688" t="str">
            <v>SSA SPAIN</v>
          </cell>
          <cell r="AC688" t="str">
            <v>INFOR</v>
          </cell>
          <cell r="AD688" t="str">
            <v>Enio Jose Ciappa</v>
          </cell>
          <cell r="AE688" t="str">
            <v>Specialized Services</v>
          </cell>
          <cell r="AF688" t="str">
            <v>Gerencia - Jeferson Mantovani</v>
          </cell>
        </row>
        <row r="689">
          <cell r="F689" t="str">
            <v>cancelada</v>
          </cell>
          <cell r="T689">
            <v>0</v>
          </cell>
          <cell r="V689" t="str">
            <v>Cancelada</v>
          </cell>
          <cell r="W689" t="str">
            <v>Cancelada</v>
          </cell>
          <cell r="X689" t="str">
            <v>erro</v>
          </cell>
          <cell r="Z689" t="e">
            <v>#REF!</v>
          </cell>
          <cell r="AA689" t="str">
            <v>Cancelada</v>
          </cell>
          <cell r="AB689" t="str">
            <v>Cancelada</v>
          </cell>
          <cell r="AC689" t="str">
            <v>Cancelada</v>
          </cell>
          <cell r="AD689" t="str">
            <v>Cancelada</v>
          </cell>
          <cell r="AE689" t="str">
            <v>Cancelada</v>
          </cell>
          <cell r="AF689" t="str">
            <v>Cancelada</v>
          </cell>
        </row>
        <row r="690">
          <cell r="F690">
            <v>39905</v>
          </cell>
          <cell r="T690">
            <v>12238.04</v>
          </cell>
          <cell r="U690">
            <v>39905</v>
          </cell>
          <cell r="V690" t="str">
            <v>Ted</v>
          </cell>
          <cell r="W690" t="str">
            <v>Recebido</v>
          </cell>
          <cell r="Y690" t="str">
            <v>Serviços de Consultoria</v>
          </cell>
          <cell r="Z690" t="e">
            <v>#REF!</v>
          </cell>
          <cell r="AA690" t="str">
            <v>Siemens - Consultoria</v>
          </cell>
          <cell r="AB690" t="str">
            <v>SIEMENS</v>
          </cell>
          <cell r="AC690" t="str">
            <v>INFOR</v>
          </cell>
          <cell r="AD690" t="str">
            <v>Marcos Theodoro Siqueira Filho</v>
          </cell>
          <cell r="AE690" t="str">
            <v>Projects</v>
          </cell>
          <cell r="AF690" t="str">
            <v>Gerencia - Carlos Barbosa</v>
          </cell>
        </row>
        <row r="691">
          <cell r="F691" t="str">
            <v>cancelada</v>
          </cell>
          <cell r="T691">
            <v>0</v>
          </cell>
          <cell r="V691" t="str">
            <v>Cancelada</v>
          </cell>
          <cell r="W691" t="str">
            <v>Cancelada</v>
          </cell>
          <cell r="X691" t="str">
            <v>erro</v>
          </cell>
          <cell r="Z691" t="e">
            <v>#REF!</v>
          </cell>
          <cell r="AA691" t="str">
            <v>Cancelada</v>
          </cell>
          <cell r="AB691" t="str">
            <v>Cancelada</v>
          </cell>
          <cell r="AC691" t="str">
            <v>Cancelada</v>
          </cell>
          <cell r="AD691" t="str">
            <v>Cancelada</v>
          </cell>
          <cell r="AE691" t="str">
            <v>Cancelada</v>
          </cell>
          <cell r="AF691" t="str">
            <v>Cancelada</v>
          </cell>
        </row>
        <row r="692">
          <cell r="F692">
            <v>39892</v>
          </cell>
          <cell r="T692">
            <v>4040.22</v>
          </cell>
          <cell r="U692">
            <v>39892</v>
          </cell>
          <cell r="V692" t="str">
            <v>Boleto</v>
          </cell>
          <cell r="W692" t="str">
            <v>Recebido</v>
          </cell>
          <cell r="X692" t="str">
            <v>Cliente não reteve PIS, COFINS e CSLL</v>
          </cell>
          <cell r="Y692" t="str">
            <v>Serviços de Consultoria</v>
          </cell>
          <cell r="Z692" t="e">
            <v>#REF!</v>
          </cell>
          <cell r="AA692" t="str">
            <v>SBB - Implantacao Siebel</v>
          </cell>
          <cell r="AB692" t="str">
            <v>SBB</v>
          </cell>
          <cell r="AC692" t="str">
            <v>ORACLE</v>
          </cell>
          <cell r="AD692" t="str">
            <v>Gabriel Polisandro Sowmy</v>
          </cell>
          <cell r="AE692" t="str">
            <v>Specialized Services</v>
          </cell>
          <cell r="AF692" t="str">
            <v>Gerencia - Cristina Gelmetti</v>
          </cell>
        </row>
        <row r="693">
          <cell r="F693">
            <v>39891</v>
          </cell>
          <cell r="T693">
            <v>3722.8918649999996</v>
          </cell>
          <cell r="U693">
            <v>39891</v>
          </cell>
          <cell r="V693" t="str">
            <v>Depósito</v>
          </cell>
          <cell r="W693" t="str">
            <v>Recebido</v>
          </cell>
          <cell r="Y693" t="str">
            <v>Serviços de Outsourcing</v>
          </cell>
          <cell r="Z693" t="e">
            <v>#REF!</v>
          </cell>
          <cell r="AA693" t="str">
            <v>APPLE - Call Center</v>
          </cell>
          <cell r="AB693" t="str">
            <v>APPLE</v>
          </cell>
          <cell r="AC693" t="str">
            <v>P. SERVICES</v>
          </cell>
          <cell r="AD693" t="str">
            <v>Luciana Porto de Lira</v>
          </cell>
          <cell r="AE693" t="str">
            <v>Outsourcing</v>
          </cell>
          <cell r="AF693" t="str">
            <v>APPLE</v>
          </cell>
        </row>
        <row r="694">
          <cell r="F694">
            <v>39896</v>
          </cell>
          <cell r="T694">
            <v>360</v>
          </cell>
          <cell r="U694">
            <v>39896</v>
          </cell>
          <cell r="V694" t="str">
            <v>Depósito</v>
          </cell>
          <cell r="W694" t="str">
            <v>Recebido</v>
          </cell>
          <cell r="X694" t="str">
            <v>Cliente pagou valor bruto corretamente</v>
          </cell>
          <cell r="Y694" t="str">
            <v>Serviços de Outsourcing</v>
          </cell>
          <cell r="Z694" t="e">
            <v>#REF!</v>
          </cell>
          <cell r="AA694" t="str">
            <v>Abril Atica - Migracao Brio</v>
          </cell>
          <cell r="AB694" t="str">
            <v>ABRIL EDUCACAO</v>
          </cell>
          <cell r="AC694" t="str">
            <v>P. SERVICES</v>
          </cell>
          <cell r="AD694" t="str">
            <v>Valeria Moreira de Oliveira</v>
          </cell>
          <cell r="AE694" t="str">
            <v>Outsourcing</v>
          </cell>
          <cell r="AF694" t="str">
            <v>Professional Sevices - Valéria Oliveira</v>
          </cell>
        </row>
        <row r="695">
          <cell r="F695">
            <v>39896</v>
          </cell>
          <cell r="T695">
            <v>709.2</v>
          </cell>
          <cell r="U695">
            <v>39896</v>
          </cell>
          <cell r="V695" t="str">
            <v>Depósito</v>
          </cell>
          <cell r="W695" t="str">
            <v>Recebido</v>
          </cell>
          <cell r="Y695" t="str">
            <v>Serviços de Outsourcing</v>
          </cell>
          <cell r="Z695" t="e">
            <v>#REF!</v>
          </cell>
          <cell r="AA695" t="str">
            <v>Abril Educacao - Avaliacao Diagnostica do Ambiente</v>
          </cell>
          <cell r="AB695" t="str">
            <v>ABRIL EDUCACAO</v>
          </cell>
          <cell r="AC695" t="str">
            <v>P. SERVICES</v>
          </cell>
          <cell r="AD695" t="str">
            <v>Valeria Moreira de Oliveira</v>
          </cell>
          <cell r="AE695" t="str">
            <v>Outsourcing</v>
          </cell>
          <cell r="AF695" t="str">
            <v>Professional Sevices - Valéria Oliveira</v>
          </cell>
        </row>
        <row r="696">
          <cell r="F696">
            <v>39902</v>
          </cell>
          <cell r="T696">
            <v>3820.81</v>
          </cell>
          <cell r="U696">
            <v>39902</v>
          </cell>
          <cell r="V696" t="str">
            <v>Depósito</v>
          </cell>
          <cell r="W696" t="str">
            <v>Recebido</v>
          </cell>
          <cell r="Y696" t="str">
            <v>Serviços de Consultoria</v>
          </cell>
          <cell r="Z696" t="e">
            <v>#REF!</v>
          </cell>
          <cell r="AA696" t="str">
            <v>SULZER - Consultoria</v>
          </cell>
          <cell r="AB696" t="str">
            <v>SULZER</v>
          </cell>
          <cell r="AC696" t="str">
            <v>INFOR</v>
          </cell>
          <cell r="AD696" t="str">
            <v>Enio Jose Ciappa</v>
          </cell>
          <cell r="AE696" t="str">
            <v>N/A</v>
          </cell>
          <cell r="AF696" t="str">
            <v>Gerencia - Andre Carvalho</v>
          </cell>
        </row>
        <row r="697">
          <cell r="F697" t="str">
            <v>cancelada</v>
          </cell>
          <cell r="T697">
            <v>0</v>
          </cell>
          <cell r="V697" t="str">
            <v>Cancelada</v>
          </cell>
          <cell r="W697" t="str">
            <v>Cancelada</v>
          </cell>
          <cell r="X697" t="str">
            <v>erro</v>
          </cell>
          <cell r="Z697" t="e">
            <v>#REF!</v>
          </cell>
          <cell r="AA697" t="str">
            <v>Cancelada</v>
          </cell>
          <cell r="AB697" t="str">
            <v>Cancelada</v>
          </cell>
          <cell r="AC697" t="str">
            <v>Cancelada</v>
          </cell>
          <cell r="AD697" t="str">
            <v>Cancelada</v>
          </cell>
          <cell r="AE697" t="str">
            <v>Cancelada</v>
          </cell>
          <cell r="AF697" t="str">
            <v>Cancelada</v>
          </cell>
        </row>
        <row r="698">
          <cell r="F698">
            <v>39896</v>
          </cell>
          <cell r="T698">
            <v>16324.02</v>
          </cell>
          <cell r="U698">
            <v>39896</v>
          </cell>
          <cell r="V698" t="str">
            <v>Ted</v>
          </cell>
          <cell r="W698" t="str">
            <v>Recebido</v>
          </cell>
          <cell r="Y698" t="str">
            <v>Serviços de Consultoria</v>
          </cell>
          <cell r="Z698" t="e">
            <v>#REF!</v>
          </cell>
          <cell r="AA698" t="str">
            <v>VETCO GRAY - COMPLEMENTO INTERFACE BAAN X MASTERSAF</v>
          </cell>
          <cell r="AB698" t="str">
            <v>VETCO</v>
          </cell>
          <cell r="AC698" t="str">
            <v>HYPERION</v>
          </cell>
          <cell r="AD698" t="str">
            <v>Marcos Theodoro Siqueira Filho</v>
          </cell>
          <cell r="AE698" t="str">
            <v>Projects</v>
          </cell>
          <cell r="AF698" t="str">
            <v>Gerencia - Andre Carvalho</v>
          </cell>
        </row>
        <row r="699">
          <cell r="F699">
            <v>39896</v>
          </cell>
          <cell r="T699">
            <v>13927.69</v>
          </cell>
          <cell r="U699">
            <v>39896</v>
          </cell>
          <cell r="V699" t="str">
            <v>Ted</v>
          </cell>
          <cell r="W699" t="str">
            <v>Recebido</v>
          </cell>
          <cell r="Y699" t="str">
            <v>Serviços de Consultoria</v>
          </cell>
          <cell r="Z699" t="e">
            <v>#REF!</v>
          </cell>
          <cell r="AA699" t="str">
            <v>Vetco Gray - Consultoria Funcional Custos</v>
          </cell>
          <cell r="AB699" t="str">
            <v>VETCO</v>
          </cell>
          <cell r="AC699" t="str">
            <v>INFOR</v>
          </cell>
          <cell r="AD699" t="str">
            <v>Marcos Theodoro Siqueira Filho</v>
          </cell>
          <cell r="AE699" t="str">
            <v>Projects</v>
          </cell>
          <cell r="AF699" t="str">
            <v>Gerencia - Jeferson Mantovani</v>
          </cell>
        </row>
        <row r="700">
          <cell r="F700">
            <v>39896</v>
          </cell>
          <cell r="T700">
            <v>10478.89</v>
          </cell>
          <cell r="U700">
            <v>39896</v>
          </cell>
          <cell r="V700" t="str">
            <v>Boleto</v>
          </cell>
          <cell r="W700" t="str">
            <v>Recebido</v>
          </cell>
          <cell r="Y700" t="str">
            <v>Serviços de Consultoria</v>
          </cell>
          <cell r="Z700" t="e">
            <v>#REF!</v>
          </cell>
          <cell r="AA700" t="str">
            <v>TRIFIL - Desenvolvimento LN</v>
          </cell>
          <cell r="AB700" t="str">
            <v>TRIFIL</v>
          </cell>
          <cell r="AC700" t="str">
            <v>INFOR</v>
          </cell>
          <cell r="AD700" t="str">
            <v>Enio Jose Ciappa</v>
          </cell>
          <cell r="AE700" t="str">
            <v>Specialized Services</v>
          </cell>
          <cell r="AF700" t="str">
            <v>Gerencia - Jeferson Mantovani</v>
          </cell>
        </row>
        <row r="701">
          <cell r="F701">
            <v>39927</v>
          </cell>
          <cell r="T701">
            <v>138430.66</v>
          </cell>
          <cell r="U701">
            <v>39927</v>
          </cell>
          <cell r="V701" t="str">
            <v>Ted</v>
          </cell>
          <cell r="W701" t="str">
            <v>Recebido</v>
          </cell>
          <cell r="Y701" t="str">
            <v>Serviços de Consultoria</v>
          </cell>
          <cell r="Z701" t="e">
            <v>#REF!</v>
          </cell>
          <cell r="AA701" t="str">
            <v>MABE - Implementacao ERP Ln</v>
          </cell>
          <cell r="AB701" t="str">
            <v>MABE</v>
          </cell>
          <cell r="AC701" t="str">
            <v>INFOR</v>
          </cell>
          <cell r="AD701" t="str">
            <v>Jeferson Mantovani</v>
          </cell>
          <cell r="AE701" t="str">
            <v>Projects</v>
          </cell>
          <cell r="AF701" t="str">
            <v>Gerencia - Jeferson Mantovani</v>
          </cell>
        </row>
        <row r="702">
          <cell r="F702">
            <v>39896</v>
          </cell>
          <cell r="T702">
            <v>32971.51</v>
          </cell>
          <cell r="U702">
            <v>39896</v>
          </cell>
          <cell r="V702" t="str">
            <v>Boleto</v>
          </cell>
          <cell r="W702" t="str">
            <v>Recebido</v>
          </cell>
          <cell r="X702" t="str">
            <v>Pagamento menor ref. NF 12024 - PIS, COFINS e CSLL</v>
          </cell>
          <cell r="Y702" t="str">
            <v>Serviços de Consultoria</v>
          </cell>
          <cell r="Z702" t="e">
            <v>#REF!</v>
          </cell>
          <cell r="AA702" t="str">
            <v>SBB - Implantacao Siebel</v>
          </cell>
          <cell r="AB702" t="str">
            <v>SBB</v>
          </cell>
          <cell r="AC702" t="str">
            <v>ORACLE</v>
          </cell>
          <cell r="AD702" t="str">
            <v>Gabriel Polisandro Sowmy</v>
          </cell>
          <cell r="AE702" t="str">
            <v>Specialized Services</v>
          </cell>
          <cell r="AF702" t="str">
            <v>Gerencia - Cristina Gelmetti</v>
          </cell>
        </row>
        <row r="703">
          <cell r="F703" t="str">
            <v>cancelada</v>
          </cell>
          <cell r="T703">
            <v>0</v>
          </cell>
          <cell r="V703" t="str">
            <v>Cancelada</v>
          </cell>
          <cell r="W703" t="str">
            <v>Cancelada</v>
          </cell>
          <cell r="X703" t="str">
            <v>erro</v>
          </cell>
          <cell r="Z703" t="e">
            <v>#REF!</v>
          </cell>
          <cell r="AA703" t="str">
            <v>Cancelada</v>
          </cell>
          <cell r="AB703" t="str">
            <v>Cancelada</v>
          </cell>
          <cell r="AC703" t="str">
            <v>Cancelada</v>
          </cell>
          <cell r="AD703" t="str">
            <v>Cancelada</v>
          </cell>
          <cell r="AE703" t="str">
            <v>Cancelada</v>
          </cell>
          <cell r="AF703" t="str">
            <v>Cancelada</v>
          </cell>
        </row>
        <row r="704">
          <cell r="F704" t="str">
            <v>cancelada</v>
          </cell>
          <cell r="T704">
            <v>0</v>
          </cell>
          <cell r="V704" t="str">
            <v>Cancelada</v>
          </cell>
          <cell r="W704" t="str">
            <v>Cancelada</v>
          </cell>
          <cell r="X704" t="str">
            <v>erro</v>
          </cell>
          <cell r="Z704" t="e">
            <v>#REF!</v>
          </cell>
          <cell r="AA704" t="str">
            <v>Cancelada</v>
          </cell>
          <cell r="AB704" t="str">
            <v>Cancelada</v>
          </cell>
          <cell r="AC704" t="str">
            <v>Cancelada</v>
          </cell>
          <cell r="AD704" t="str">
            <v>Cancelada</v>
          </cell>
          <cell r="AE704" t="str">
            <v>Cancelada</v>
          </cell>
          <cell r="AF704" t="str">
            <v>Cancelada</v>
          </cell>
        </row>
        <row r="705">
          <cell r="F705" t="str">
            <v>cancelada</v>
          </cell>
          <cell r="T705">
            <v>0</v>
          </cell>
          <cell r="V705" t="str">
            <v>Cancelada</v>
          </cell>
          <cell r="W705" t="str">
            <v>Cancelada</v>
          </cell>
          <cell r="X705" t="str">
            <v>erro</v>
          </cell>
          <cell r="Z705" t="e">
            <v>#REF!</v>
          </cell>
          <cell r="AA705" t="str">
            <v>Cancelada</v>
          </cell>
          <cell r="AB705" t="str">
            <v>Cancelada</v>
          </cell>
          <cell r="AC705" t="str">
            <v>Cancelada</v>
          </cell>
          <cell r="AD705" t="str">
            <v>Cancelada</v>
          </cell>
          <cell r="AE705" t="str">
            <v>Cancelada</v>
          </cell>
          <cell r="AF705" t="str">
            <v>Cancelada</v>
          </cell>
        </row>
        <row r="706">
          <cell r="F706">
            <v>39953</v>
          </cell>
          <cell r="T706">
            <v>137546.56</v>
          </cell>
          <cell r="V706" t="str">
            <v>Boleto</v>
          </cell>
          <cell r="W706" t="str">
            <v>Aberto</v>
          </cell>
          <cell r="Y706" t="str">
            <v>Serviços de Consultoria</v>
          </cell>
          <cell r="Z706" t="e">
            <v>#REF!</v>
          </cell>
          <cell r="AA706" t="str">
            <v>VIVO - HFM IFRS E INTEGRAÇÃO (FATURAMENTO)</v>
          </cell>
          <cell r="AB706" t="str">
            <v>VIVO</v>
          </cell>
          <cell r="AC706" t="str">
            <v>HYPERION</v>
          </cell>
          <cell r="AD706" t="str">
            <v>Guilherme Hatsumura</v>
          </cell>
          <cell r="AE706" t="str">
            <v>Projects</v>
          </cell>
          <cell r="AF706" t="str">
            <v>Gerencia - Alex Sugiyama</v>
          </cell>
        </row>
        <row r="707">
          <cell r="F707">
            <v>39927</v>
          </cell>
          <cell r="T707">
            <v>7464.81</v>
          </cell>
          <cell r="U707">
            <v>39927</v>
          </cell>
          <cell r="V707" t="str">
            <v>Ted</v>
          </cell>
          <cell r="W707" t="str">
            <v>Recebido</v>
          </cell>
          <cell r="Y707" t="str">
            <v>Serviços de Consultoria</v>
          </cell>
          <cell r="Z707" t="e">
            <v>#REF!</v>
          </cell>
          <cell r="AA707" t="str">
            <v>SSA BRASIL - CSS Hitachi</v>
          </cell>
          <cell r="AB707" t="str">
            <v>INFOR</v>
          </cell>
          <cell r="AC707" t="str">
            <v>INFOR</v>
          </cell>
          <cell r="AD707" t="str">
            <v>Enio Jose Ciappa</v>
          </cell>
          <cell r="AE707" t="str">
            <v>Specialized Services</v>
          </cell>
          <cell r="AF707" t="str">
            <v>Gerencia - Jeferson Mantovani</v>
          </cell>
        </row>
        <row r="708">
          <cell r="F708">
            <v>39927</v>
          </cell>
          <cell r="T708">
            <v>5728.6</v>
          </cell>
          <cell r="U708">
            <v>39927</v>
          </cell>
          <cell r="V708" t="str">
            <v>Ted</v>
          </cell>
          <cell r="W708" t="str">
            <v>Recebido</v>
          </cell>
          <cell r="Y708" t="str">
            <v>Serviços de Consultoria</v>
          </cell>
          <cell r="Z708" t="e">
            <v>#REF!</v>
          </cell>
          <cell r="AA708" t="str">
            <v>SSA BRASIL - CSS Cestari</v>
          </cell>
          <cell r="AB708" t="str">
            <v>INFOR</v>
          </cell>
          <cell r="AC708" t="str">
            <v>INFOR</v>
          </cell>
          <cell r="AD708" t="str">
            <v>Enio Jose Ciappa</v>
          </cell>
          <cell r="AE708" t="str">
            <v>Specialized Services</v>
          </cell>
          <cell r="AF708" t="str">
            <v>Gerencia - Jeferson Mantovani</v>
          </cell>
        </row>
        <row r="709">
          <cell r="F709" t="str">
            <v>cancelada</v>
          </cell>
          <cell r="T709">
            <v>0</v>
          </cell>
          <cell r="V709" t="str">
            <v>Cancelada</v>
          </cell>
          <cell r="W709" t="str">
            <v>Cancelada</v>
          </cell>
          <cell r="X709" t="str">
            <v>erro</v>
          </cell>
          <cell r="Z709" t="e">
            <v>#REF!</v>
          </cell>
          <cell r="AA709" t="str">
            <v>Cancelada</v>
          </cell>
          <cell r="AB709" t="str">
            <v>Cancelada</v>
          </cell>
          <cell r="AC709" t="str">
            <v>Cancelada</v>
          </cell>
          <cell r="AD709" t="str">
            <v>Cancelada</v>
          </cell>
          <cell r="AE709" t="str">
            <v>Cancelada</v>
          </cell>
          <cell r="AF709" t="str">
            <v>Cancelada</v>
          </cell>
        </row>
        <row r="710">
          <cell r="F710" t="str">
            <v>cancelada</v>
          </cell>
          <cell r="T710">
            <v>0</v>
          </cell>
          <cell r="V710" t="str">
            <v>Cancelada</v>
          </cell>
          <cell r="W710" t="str">
            <v>Cancelada</v>
          </cell>
          <cell r="X710" t="str">
            <v>erro</v>
          </cell>
          <cell r="Z710" t="e">
            <v>#REF!</v>
          </cell>
          <cell r="AA710" t="str">
            <v>Cancelada</v>
          </cell>
          <cell r="AB710" t="str">
            <v>Cancelada</v>
          </cell>
          <cell r="AC710" t="str">
            <v>Cancelada</v>
          </cell>
          <cell r="AD710" t="str">
            <v>Cancelada</v>
          </cell>
          <cell r="AE710" t="str">
            <v>Cancelada</v>
          </cell>
          <cell r="AF710" t="str">
            <v>Cancelada</v>
          </cell>
        </row>
        <row r="711">
          <cell r="F711">
            <v>39933</v>
          </cell>
          <cell r="T711">
            <v>10185.73</v>
          </cell>
          <cell r="U711">
            <v>39933</v>
          </cell>
          <cell r="V711" t="str">
            <v>Ted</v>
          </cell>
          <cell r="W711" t="str">
            <v>Recebido</v>
          </cell>
          <cell r="Y711" t="str">
            <v>Serviços de Consultoria</v>
          </cell>
          <cell r="Z711" t="e">
            <v>#REF!</v>
          </cell>
          <cell r="AA711" t="str">
            <v>SSA BRASIL - Vetco CSS</v>
          </cell>
          <cell r="AB711" t="str">
            <v>INFOR</v>
          </cell>
          <cell r="AC711" t="str">
            <v>INFOR</v>
          </cell>
          <cell r="AD711" t="str">
            <v>Enio Jose Ciappa</v>
          </cell>
          <cell r="AE711" t="str">
            <v>Specialized Services</v>
          </cell>
          <cell r="AF711" t="str">
            <v>Gerencia - Jeferson Mantovani</v>
          </cell>
        </row>
        <row r="712">
          <cell r="F712" t="str">
            <v>cancelada</v>
          </cell>
          <cell r="T712">
            <v>0</v>
          </cell>
          <cell r="V712" t="str">
            <v>Cancelada</v>
          </cell>
          <cell r="W712" t="str">
            <v>Cancelada</v>
          </cell>
          <cell r="X712" t="str">
            <v>erro</v>
          </cell>
          <cell r="Z712" t="e">
            <v>#REF!</v>
          </cell>
          <cell r="AA712" t="str">
            <v>Cancelada</v>
          </cell>
          <cell r="AB712" t="str">
            <v>Cancelada</v>
          </cell>
          <cell r="AC712" t="str">
            <v>Cancelada</v>
          </cell>
          <cell r="AD712" t="str">
            <v>Cancelada</v>
          </cell>
          <cell r="AE712" t="str">
            <v>Cancelada</v>
          </cell>
          <cell r="AF712" t="str">
            <v>Cancelada</v>
          </cell>
        </row>
        <row r="713">
          <cell r="F713">
            <v>39905</v>
          </cell>
          <cell r="T713">
            <v>3524.7</v>
          </cell>
          <cell r="U713">
            <v>39905</v>
          </cell>
          <cell r="V713" t="str">
            <v>Depósito</v>
          </cell>
          <cell r="W713" t="str">
            <v>Recebido</v>
          </cell>
          <cell r="Y713" t="str">
            <v>Serviços de Outsourcing</v>
          </cell>
          <cell r="Z713" t="e">
            <v>#REF!</v>
          </cell>
          <cell r="AA713" t="str">
            <v>APPLE - Call Center</v>
          </cell>
          <cell r="AB713" t="str">
            <v>APPLE</v>
          </cell>
          <cell r="AC713" t="str">
            <v>P. SERVICES</v>
          </cell>
          <cell r="AD713" t="str">
            <v>Luciana Porto de Lira</v>
          </cell>
          <cell r="AE713" t="str">
            <v>Outsourcing</v>
          </cell>
          <cell r="AF713" t="str">
            <v>APPLE</v>
          </cell>
        </row>
        <row r="714">
          <cell r="F714">
            <v>39965</v>
          </cell>
          <cell r="T714">
            <v>16517.599999999999</v>
          </cell>
          <cell r="V714" t="str">
            <v>Boleto</v>
          </cell>
          <cell r="W714" t="str">
            <v>Aberto</v>
          </cell>
          <cell r="Y714" t="str">
            <v>Serviços de Consultoria</v>
          </cell>
          <cell r="Z714" t="e">
            <v>#REF!</v>
          </cell>
          <cell r="AA714" t="str">
            <v>SSA BRASIL - CSS Flextronics</v>
          </cell>
          <cell r="AB714" t="str">
            <v>INFOR</v>
          </cell>
          <cell r="AC714" t="str">
            <v>INFOR</v>
          </cell>
          <cell r="AD714" t="str">
            <v>Enio Jose Ciappa</v>
          </cell>
          <cell r="AE714" t="str">
            <v>Specialized Services</v>
          </cell>
          <cell r="AF714" t="str">
            <v>Gerencia - Cristina Gelmetti</v>
          </cell>
        </row>
        <row r="715">
          <cell r="F715">
            <v>39927</v>
          </cell>
          <cell r="T715">
            <v>8972.8799999999992</v>
          </cell>
          <cell r="U715">
            <v>39927</v>
          </cell>
          <cell r="V715" t="str">
            <v>Ted</v>
          </cell>
          <cell r="W715" t="str">
            <v>Recebido</v>
          </cell>
          <cell r="Y715" t="str">
            <v>Serviços de Consultoria</v>
          </cell>
          <cell r="Z715" t="e">
            <v>#REF!</v>
          </cell>
          <cell r="AA715" t="str">
            <v>SSA BRASIL - Melitta CSS</v>
          </cell>
          <cell r="AB715" t="str">
            <v>INFOR</v>
          </cell>
          <cell r="AC715" t="str">
            <v>INFOR</v>
          </cell>
          <cell r="AD715" t="str">
            <v>Enio Jose Ciappa</v>
          </cell>
          <cell r="AE715" t="str">
            <v>Specialized Services</v>
          </cell>
          <cell r="AF715" t="str">
            <v>Gerencia - Cristina Gelmetti</v>
          </cell>
        </row>
        <row r="716">
          <cell r="F716">
            <v>39927</v>
          </cell>
          <cell r="T716">
            <v>7095.06</v>
          </cell>
          <cell r="U716">
            <v>39927</v>
          </cell>
          <cell r="V716" t="str">
            <v>Ted</v>
          </cell>
          <cell r="W716" t="str">
            <v>Recebido</v>
          </cell>
          <cell r="Y716" t="str">
            <v>Serviços de Consultoria</v>
          </cell>
          <cell r="Z716" t="e">
            <v>#REF!</v>
          </cell>
          <cell r="AA716" t="str">
            <v>SSA BRASIL – GYOTOKU CSS</v>
          </cell>
          <cell r="AB716" t="str">
            <v>INFOR</v>
          </cell>
          <cell r="AC716" t="str">
            <v>INFOR</v>
          </cell>
          <cell r="AD716" t="str">
            <v>Enio Jose Ciappa</v>
          </cell>
          <cell r="AE716" t="str">
            <v>Specialized Services</v>
          </cell>
          <cell r="AF716" t="str">
            <v>Gerencia - Cristina Gelmetti</v>
          </cell>
        </row>
        <row r="717">
          <cell r="F717">
            <v>39927</v>
          </cell>
          <cell r="T717">
            <v>16282.97</v>
          </cell>
          <cell r="U717">
            <v>39927</v>
          </cell>
          <cell r="V717" t="str">
            <v>Ted</v>
          </cell>
          <cell r="W717" t="str">
            <v>Recebido</v>
          </cell>
          <cell r="Y717" t="str">
            <v>Serviços de Consultoria</v>
          </cell>
          <cell r="Z717" t="e">
            <v>#REF!</v>
          </cell>
          <cell r="AA717" t="str">
            <v>SSA BRASIL - CSS SCHNEIDER</v>
          </cell>
          <cell r="AB717" t="str">
            <v>INFOR</v>
          </cell>
          <cell r="AC717" t="str">
            <v>INFOR</v>
          </cell>
          <cell r="AD717" t="str">
            <v>Enio Jose Ciappa</v>
          </cell>
          <cell r="AE717" t="str">
            <v>Specialized Services</v>
          </cell>
          <cell r="AF717" t="str">
            <v>Gerencia - Jeferson Mantovani</v>
          </cell>
        </row>
        <row r="718">
          <cell r="F718">
            <v>39927</v>
          </cell>
          <cell r="T718">
            <v>844.65</v>
          </cell>
          <cell r="U718">
            <v>39927</v>
          </cell>
          <cell r="V718" t="str">
            <v>Depósito</v>
          </cell>
          <cell r="W718" t="str">
            <v>Recebido</v>
          </cell>
          <cell r="Y718" t="str">
            <v>Serviços de Consultoria</v>
          </cell>
          <cell r="Z718" t="e">
            <v>#REF!</v>
          </cell>
          <cell r="AA718" t="str">
            <v>SSA Brasil - Suporte BBosch</v>
          </cell>
          <cell r="AB718" t="str">
            <v>INFOR</v>
          </cell>
          <cell r="AC718" t="str">
            <v>INFOR</v>
          </cell>
          <cell r="AD718" t="str">
            <v>Renato dos Santos Nunes</v>
          </cell>
          <cell r="AE718" t="str">
            <v>Support</v>
          </cell>
          <cell r="AF718" t="str">
            <v>Gerencia - Fabio Dal Colletto</v>
          </cell>
        </row>
        <row r="719">
          <cell r="F719">
            <v>39927</v>
          </cell>
          <cell r="T719">
            <v>1527.41</v>
          </cell>
          <cell r="U719">
            <v>39927</v>
          </cell>
          <cell r="V719" t="str">
            <v>Depósito</v>
          </cell>
          <cell r="W719" t="str">
            <v>Recebido</v>
          </cell>
          <cell r="Y719" t="str">
            <v>Serviços de Consultoria</v>
          </cell>
          <cell r="Z719" t="e">
            <v>#REF!</v>
          </cell>
          <cell r="AA719" t="str">
            <v>SSA Brasil - Suporte Cineral</v>
          </cell>
          <cell r="AB719" t="str">
            <v>INFOR</v>
          </cell>
          <cell r="AC719" t="str">
            <v>INFOR</v>
          </cell>
          <cell r="AD719" t="str">
            <v>Renato dos Santos Nunes</v>
          </cell>
          <cell r="AE719" t="str">
            <v>Support</v>
          </cell>
          <cell r="AF719" t="str">
            <v>Gerencia - Fabio Dal Colletto</v>
          </cell>
        </row>
        <row r="720">
          <cell r="F720" t="str">
            <v>cancelada</v>
          </cell>
          <cell r="T720">
            <v>0</v>
          </cell>
          <cell r="V720" t="str">
            <v>Cancelada</v>
          </cell>
          <cell r="W720" t="str">
            <v>Cancelada</v>
          </cell>
          <cell r="X720" t="str">
            <v>erro</v>
          </cell>
          <cell r="Z720" t="e">
            <v>#REF!</v>
          </cell>
          <cell r="AA720" t="str">
            <v>Cancelada</v>
          </cell>
          <cell r="AB720" t="str">
            <v>Cancelada</v>
          </cell>
          <cell r="AC720" t="str">
            <v>Cancelada</v>
          </cell>
          <cell r="AD720" t="str">
            <v>Cancelada</v>
          </cell>
          <cell r="AE720" t="str">
            <v>Cancelada</v>
          </cell>
          <cell r="AF720" t="str">
            <v>Cancelada</v>
          </cell>
        </row>
        <row r="721">
          <cell r="F721">
            <v>39927</v>
          </cell>
          <cell r="T721">
            <v>4183.13</v>
          </cell>
          <cell r="U721">
            <v>39927</v>
          </cell>
          <cell r="V721" t="str">
            <v>Depósito</v>
          </cell>
          <cell r="W721" t="str">
            <v>Recebido</v>
          </cell>
          <cell r="Y721" t="str">
            <v>Serviços de Consultoria</v>
          </cell>
          <cell r="Z721" t="e">
            <v>#REF!</v>
          </cell>
          <cell r="AA721" t="str">
            <v>SSA Brasil - Suporte Verdes</v>
          </cell>
          <cell r="AB721" t="str">
            <v>INFOR</v>
          </cell>
          <cell r="AC721" t="str">
            <v>INFOR</v>
          </cell>
          <cell r="AD721" t="str">
            <v>Renato dos Santos Nunes</v>
          </cell>
          <cell r="AE721" t="str">
            <v>Support</v>
          </cell>
          <cell r="AF721" t="str">
            <v>Gerencia - Fabio Dal Colletto</v>
          </cell>
        </row>
        <row r="722">
          <cell r="F722">
            <v>39927</v>
          </cell>
          <cell r="T722">
            <v>2998.51</v>
          </cell>
          <cell r="U722">
            <v>39927</v>
          </cell>
          <cell r="V722" t="str">
            <v>Depósito</v>
          </cell>
          <cell r="W722" t="str">
            <v>Recebido</v>
          </cell>
          <cell r="Y722" t="str">
            <v>Serviços de Consultoria</v>
          </cell>
          <cell r="Z722" t="e">
            <v>#REF!</v>
          </cell>
          <cell r="AA722" t="str">
            <v>SSA Brasil - BBosch Consultoria</v>
          </cell>
          <cell r="AB722" t="str">
            <v>INFOR</v>
          </cell>
          <cell r="AC722" t="str">
            <v>INFOR</v>
          </cell>
          <cell r="AD722" t="str">
            <v>Enio Jose Ciappa</v>
          </cell>
          <cell r="AE722" t="str">
            <v>Projects</v>
          </cell>
          <cell r="AF722" t="str">
            <v>Gerencia - Jeferson Mantovani</v>
          </cell>
        </row>
        <row r="723">
          <cell r="F723">
            <v>39927</v>
          </cell>
          <cell r="T723">
            <v>2252.4</v>
          </cell>
          <cell r="U723">
            <v>39927</v>
          </cell>
          <cell r="V723" t="str">
            <v>Depósito</v>
          </cell>
          <cell r="W723" t="str">
            <v>Recebido</v>
          </cell>
          <cell r="Y723" t="str">
            <v>Serviços de Consultoria</v>
          </cell>
          <cell r="Z723" t="e">
            <v>#REF!</v>
          </cell>
          <cell r="AA723" t="str">
            <v>INFOR - REC Automatico Flowserve</v>
          </cell>
          <cell r="AB723" t="str">
            <v>INFOR</v>
          </cell>
          <cell r="AC723" t="str">
            <v>INFOR</v>
          </cell>
          <cell r="AD723" t="str">
            <v>Enio Jose Ciappa</v>
          </cell>
          <cell r="AE723" t="str">
            <v>Projects</v>
          </cell>
          <cell r="AF723" t="str">
            <v>Gerencia - Andre Carvalho</v>
          </cell>
        </row>
        <row r="724">
          <cell r="F724">
            <v>39927</v>
          </cell>
          <cell r="T724">
            <v>1445.29</v>
          </cell>
          <cell r="U724">
            <v>39927</v>
          </cell>
          <cell r="V724" t="str">
            <v>Depósito</v>
          </cell>
          <cell r="W724" t="str">
            <v>Recebido</v>
          </cell>
          <cell r="Y724" t="str">
            <v>Serviços de Consultoria</v>
          </cell>
          <cell r="Z724" t="e">
            <v>#REF!</v>
          </cell>
          <cell r="AA724" t="str">
            <v>SSA BRASIL - CSS Elster</v>
          </cell>
          <cell r="AB724" t="str">
            <v>INFOR</v>
          </cell>
          <cell r="AC724" t="str">
            <v>INFOR</v>
          </cell>
          <cell r="AD724" t="str">
            <v>Renato dos Santos Nunes</v>
          </cell>
          <cell r="AE724" t="str">
            <v>Support</v>
          </cell>
          <cell r="AF724" t="str">
            <v>Gerencia - Fabio Dal Colletto</v>
          </cell>
        </row>
        <row r="725">
          <cell r="F725">
            <v>39927</v>
          </cell>
          <cell r="T725">
            <v>1892.02</v>
          </cell>
          <cell r="U725">
            <v>39927</v>
          </cell>
          <cell r="V725" t="str">
            <v>Depósito</v>
          </cell>
          <cell r="W725" t="str">
            <v>Recebido</v>
          </cell>
          <cell r="Y725" t="str">
            <v>Serviços de Consultoria</v>
          </cell>
          <cell r="Z725" t="e">
            <v>#REF!</v>
          </cell>
          <cell r="AA725" t="str">
            <v>SSA Brasil - CSS FCC</v>
          </cell>
          <cell r="AB725" t="str">
            <v>INFOR</v>
          </cell>
          <cell r="AC725" t="str">
            <v>INFOR</v>
          </cell>
          <cell r="AD725" t="str">
            <v>Enio Jose Ciappa</v>
          </cell>
          <cell r="AE725" t="str">
            <v>Specialized Services</v>
          </cell>
          <cell r="AF725" t="str">
            <v>Gerencia - Fabio Dal Colletto</v>
          </cell>
        </row>
        <row r="726">
          <cell r="F726">
            <v>39927</v>
          </cell>
          <cell r="T726">
            <v>3936.12</v>
          </cell>
          <cell r="U726">
            <v>39927</v>
          </cell>
          <cell r="V726" t="str">
            <v>Depósito</v>
          </cell>
          <cell r="W726" t="str">
            <v>Recebido</v>
          </cell>
          <cell r="Y726" t="str">
            <v>Serviços de Consultoria</v>
          </cell>
          <cell r="Z726" t="e">
            <v>#REF!</v>
          </cell>
          <cell r="AA726" t="str">
            <v>SSA BRASIL - CSS Hidracor</v>
          </cell>
          <cell r="AB726" t="str">
            <v>INFOR</v>
          </cell>
          <cell r="AC726" t="str">
            <v>INFOR</v>
          </cell>
          <cell r="AD726" t="str">
            <v>Renato dos Santos Nunes</v>
          </cell>
          <cell r="AE726" t="str">
            <v>Support</v>
          </cell>
          <cell r="AF726" t="str">
            <v>Gerencia - Fabio Dal Colletto</v>
          </cell>
        </row>
        <row r="727">
          <cell r="F727">
            <v>39927</v>
          </cell>
          <cell r="T727">
            <v>750.8</v>
          </cell>
          <cell r="U727">
            <v>39927</v>
          </cell>
          <cell r="V727" t="str">
            <v>Depósito</v>
          </cell>
          <cell r="W727" t="str">
            <v>Recebido</v>
          </cell>
          <cell r="Y727" t="str">
            <v>Serviços de Consultoria</v>
          </cell>
          <cell r="Z727" t="e">
            <v>#REF!</v>
          </cell>
          <cell r="AA727" t="str">
            <v>SSA Brasil - Suporte Buckman</v>
          </cell>
          <cell r="AB727" t="str">
            <v>INFOR</v>
          </cell>
          <cell r="AC727" t="str">
            <v>INFOR</v>
          </cell>
          <cell r="AD727" t="str">
            <v>Renato dos Santos Nunes</v>
          </cell>
          <cell r="AE727" t="str">
            <v>Support</v>
          </cell>
          <cell r="AF727" t="str">
            <v>Gerencia - Fabio Dal Colletto</v>
          </cell>
        </row>
        <row r="728">
          <cell r="F728">
            <v>39927</v>
          </cell>
          <cell r="T728">
            <v>2533.9499999999998</v>
          </cell>
          <cell r="U728">
            <v>39927</v>
          </cell>
          <cell r="V728" t="str">
            <v>Depósito</v>
          </cell>
          <cell r="W728" t="str">
            <v>Recebido</v>
          </cell>
          <cell r="Y728" t="str">
            <v>Serviços de Consultoria</v>
          </cell>
          <cell r="Z728" t="e">
            <v>#REF!</v>
          </cell>
          <cell r="AA728" t="str">
            <v>INFOR - Nova Cia Flowserve</v>
          </cell>
          <cell r="AB728" t="str">
            <v>INFOR</v>
          </cell>
          <cell r="AC728" t="str">
            <v>INFOR</v>
          </cell>
          <cell r="AD728" t="str">
            <v>Enio Jose Ciappa</v>
          </cell>
          <cell r="AE728" t="str">
            <v>Projects</v>
          </cell>
          <cell r="AF728" t="str">
            <v>Gerencia - Andre Carvalho</v>
          </cell>
        </row>
        <row r="729">
          <cell r="F729" t="str">
            <v>cancelada</v>
          </cell>
          <cell r="T729">
            <v>0</v>
          </cell>
          <cell r="V729" t="str">
            <v>Cancelada</v>
          </cell>
          <cell r="W729" t="str">
            <v>Cancelada</v>
          </cell>
          <cell r="X729" t="str">
            <v>erro</v>
          </cell>
          <cell r="Z729" t="e">
            <v>#REF!</v>
          </cell>
          <cell r="AA729" t="str">
            <v>Cancelada</v>
          </cell>
          <cell r="AB729" t="str">
            <v>Cancelada</v>
          </cell>
          <cell r="AC729" t="str">
            <v>Cancelada</v>
          </cell>
          <cell r="AD729" t="str">
            <v>Cancelada</v>
          </cell>
          <cell r="AE729" t="str">
            <v>Cancelada</v>
          </cell>
          <cell r="AF729" t="str">
            <v>Cancelada</v>
          </cell>
        </row>
        <row r="730">
          <cell r="F730">
            <v>39906</v>
          </cell>
          <cell r="T730">
            <v>134919.84</v>
          </cell>
          <cell r="U730">
            <v>39906</v>
          </cell>
          <cell r="V730" t="str">
            <v>Depósito</v>
          </cell>
          <cell r="W730" t="str">
            <v>Recebido</v>
          </cell>
          <cell r="Y730" t="str">
            <v>Serviços de Outsourcing</v>
          </cell>
          <cell r="Z730" t="e">
            <v>#REF!</v>
          </cell>
          <cell r="AA730" t="str">
            <v>DHL -Prof. Services - Alocacao (faturamento)</v>
          </cell>
          <cell r="AB730" t="str">
            <v>DHL</v>
          </cell>
          <cell r="AC730" t="str">
            <v>P. SERVICES</v>
          </cell>
          <cell r="AD730" t="str">
            <v>Carlos Spinelli Corvino</v>
          </cell>
          <cell r="AE730" t="str">
            <v>Outsourcing</v>
          </cell>
          <cell r="AF730" t="str">
            <v>Professional Services - Spinelli</v>
          </cell>
        </row>
        <row r="731">
          <cell r="F731">
            <v>39933</v>
          </cell>
          <cell r="T731">
            <v>4401.57</v>
          </cell>
          <cell r="U731">
            <v>39933</v>
          </cell>
          <cell r="V731" t="str">
            <v>Depósito</v>
          </cell>
          <cell r="W731" t="str">
            <v>Recebido</v>
          </cell>
          <cell r="Y731" t="str">
            <v>Serviços de Consultoria</v>
          </cell>
          <cell r="Z731" t="e">
            <v>#REF!</v>
          </cell>
          <cell r="AA731" t="str">
            <v>SSA Brasil - Dori</v>
          </cell>
          <cell r="AB731" t="str">
            <v>INFOR</v>
          </cell>
          <cell r="AC731" t="str">
            <v>INFOR</v>
          </cell>
          <cell r="AD731" t="str">
            <v>Enio Jose Ciappa</v>
          </cell>
          <cell r="AE731" t="str">
            <v>Projects</v>
          </cell>
          <cell r="AF731" t="str">
            <v>Gerencia - Cristina Gelmetti</v>
          </cell>
        </row>
        <row r="732">
          <cell r="F732">
            <v>39902</v>
          </cell>
          <cell r="T732">
            <v>20308.07</v>
          </cell>
          <cell r="U732">
            <v>39902</v>
          </cell>
          <cell r="V732" t="str">
            <v>Depósito</v>
          </cell>
          <cell r="W732" t="str">
            <v>Recebido</v>
          </cell>
          <cell r="Y732" t="str">
            <v>Serviços de Outsourcing</v>
          </cell>
          <cell r="Z732" t="e">
            <v>#REF!</v>
          </cell>
          <cell r="AA732" t="str">
            <v>PAO DE ACUCAR - Processos Lucine Coelho</v>
          </cell>
          <cell r="AB732" t="str">
            <v>PAO DE ACUCAR</v>
          </cell>
          <cell r="AC732" t="str">
            <v>P. SERVICES</v>
          </cell>
          <cell r="AD732" t="str">
            <v>Valeria Moreira de Oliveira</v>
          </cell>
          <cell r="AE732" t="str">
            <v>Outsourcing</v>
          </cell>
          <cell r="AF732" t="str">
            <v>Professional Sevices - Valéria Oliveira</v>
          </cell>
        </row>
        <row r="733">
          <cell r="F733">
            <v>39965</v>
          </cell>
          <cell r="T733">
            <v>6757.2</v>
          </cell>
          <cell r="V733" t="str">
            <v>Boleto</v>
          </cell>
          <cell r="W733" t="str">
            <v>Aberto</v>
          </cell>
          <cell r="Y733" t="str">
            <v>Serviços de Consultoria</v>
          </cell>
          <cell r="Z733" t="e">
            <v>#REF!</v>
          </cell>
          <cell r="AA733" t="str">
            <v>SSA BRASIL - CSS Aibel</v>
          </cell>
          <cell r="AB733" t="str">
            <v>INFOR</v>
          </cell>
          <cell r="AC733" t="str">
            <v>INFOR</v>
          </cell>
          <cell r="AD733" t="str">
            <v>Renato dos Santos Nunes</v>
          </cell>
          <cell r="AE733" t="str">
            <v>Support</v>
          </cell>
          <cell r="AF733" t="str">
            <v>Gerencia - Fabio Dal Colletto</v>
          </cell>
        </row>
        <row r="734">
          <cell r="F734">
            <v>39903</v>
          </cell>
          <cell r="T734">
            <v>7324.99</v>
          </cell>
          <cell r="U734">
            <v>39903</v>
          </cell>
          <cell r="V734" t="str">
            <v>Boleto</v>
          </cell>
          <cell r="W734" t="str">
            <v>Recebido</v>
          </cell>
          <cell r="Y734" t="str">
            <v>Serviços de Consultoria</v>
          </cell>
          <cell r="Z734" t="e">
            <v>#REF!</v>
          </cell>
          <cell r="AA734" t="str">
            <v>MULTEK - Consultoria Baan</v>
          </cell>
          <cell r="AB734" t="str">
            <v>MULTEK</v>
          </cell>
          <cell r="AC734" t="str">
            <v>INFOR</v>
          </cell>
          <cell r="AD734" t="str">
            <v>Gabriel Polisandro Sowmy</v>
          </cell>
          <cell r="AE734" t="str">
            <v>Specialized Services</v>
          </cell>
          <cell r="AF734" t="str">
            <v>Gerencia - Cristina Gelmetti</v>
          </cell>
        </row>
        <row r="735">
          <cell r="F735">
            <v>39903</v>
          </cell>
          <cell r="T735">
            <v>41522.18</v>
          </cell>
          <cell r="U735">
            <v>39903</v>
          </cell>
          <cell r="V735" t="str">
            <v>Boleto</v>
          </cell>
          <cell r="W735" t="str">
            <v>Recebido</v>
          </cell>
          <cell r="Y735" t="str">
            <v>Serviços de Consultoria</v>
          </cell>
          <cell r="Z735" t="e">
            <v>#REF!</v>
          </cell>
          <cell r="AA735" t="str">
            <v>FLEXTRONICS - GDC</v>
          </cell>
          <cell r="AB735" t="str">
            <v>FLEXTRONICS</v>
          </cell>
          <cell r="AC735" t="str">
            <v>INFOR</v>
          </cell>
          <cell r="AD735" t="str">
            <v>Gabriel Polisandro Sowmy</v>
          </cell>
          <cell r="AE735" t="str">
            <v>Specialized Services</v>
          </cell>
          <cell r="AF735" t="str">
            <v>Gerencia - Cristina Gelmetti</v>
          </cell>
        </row>
        <row r="736">
          <cell r="F736">
            <v>39919</v>
          </cell>
          <cell r="T736">
            <v>17448.84</v>
          </cell>
          <cell r="U736">
            <v>39919</v>
          </cell>
          <cell r="V736" t="str">
            <v>Depósito</v>
          </cell>
          <cell r="W736" t="str">
            <v>Recebido</v>
          </cell>
          <cell r="Y736" t="str">
            <v>Serviços de Consultoria</v>
          </cell>
          <cell r="Z736" t="e">
            <v>#REF!</v>
          </cell>
          <cell r="AA736" t="str">
            <v>FLEXTRONICS – Migração Oracle 2 Baan Sorocaba</v>
          </cell>
          <cell r="AB736" t="str">
            <v>FLEXTRONICS</v>
          </cell>
          <cell r="AC736" t="str">
            <v>INFOR</v>
          </cell>
          <cell r="AD736" t="str">
            <v>Gabriel Polisandro Sowmy</v>
          </cell>
          <cell r="AE736" t="str">
            <v>Projects</v>
          </cell>
          <cell r="AF736" t="str">
            <v>Gerencia - Cristina Gelmetti</v>
          </cell>
        </row>
        <row r="737">
          <cell r="F737">
            <v>39905</v>
          </cell>
          <cell r="T737">
            <v>12716.72</v>
          </cell>
          <cell r="U737">
            <v>39905</v>
          </cell>
          <cell r="V737" t="str">
            <v>Ted</v>
          </cell>
          <cell r="W737" t="str">
            <v>Recebido</v>
          </cell>
          <cell r="Y737" t="str">
            <v>Serviços de Consultoria</v>
          </cell>
          <cell r="Z737" t="e">
            <v>#REF!</v>
          </cell>
          <cell r="AA737" t="str">
            <v>FLEXTRONICS -  Suporte Financeiro</v>
          </cell>
          <cell r="AB737" t="str">
            <v>FLEXTRONICS</v>
          </cell>
          <cell r="AC737" t="str">
            <v>INFOR</v>
          </cell>
          <cell r="AD737" t="str">
            <v>Gabriel Polisandro Sowmy</v>
          </cell>
          <cell r="AE737" t="str">
            <v>Specialized Services</v>
          </cell>
          <cell r="AF737" t="str">
            <v>Gerencia - Cristina Gelmetti</v>
          </cell>
        </row>
        <row r="738">
          <cell r="F738">
            <v>39916</v>
          </cell>
          <cell r="T738">
            <v>13095.45</v>
          </cell>
          <cell r="U738">
            <v>39916</v>
          </cell>
          <cell r="V738" t="str">
            <v>Depósito</v>
          </cell>
          <cell r="W738" t="str">
            <v>Recebido</v>
          </cell>
          <cell r="Y738" t="str">
            <v>Serviços de Consultoria</v>
          </cell>
          <cell r="Z738" t="e">
            <v>#REF!</v>
          </cell>
          <cell r="AA738" t="str">
            <v>ADP - EPM</v>
          </cell>
          <cell r="AB738" t="str">
            <v>ADP</v>
          </cell>
          <cell r="AC738" t="str">
            <v>HYPERION</v>
          </cell>
          <cell r="AD738" t="str">
            <v>Katia Silene Mesquita</v>
          </cell>
          <cell r="AE738" t="str">
            <v>Projects</v>
          </cell>
          <cell r="AF738" t="str">
            <v>Gerencia - Alex Sugiyama</v>
          </cell>
        </row>
        <row r="739">
          <cell r="F739">
            <v>39905</v>
          </cell>
          <cell r="T739">
            <v>3722.89</v>
          </cell>
          <cell r="U739">
            <v>39905</v>
          </cell>
          <cell r="V739" t="str">
            <v>Depósito</v>
          </cell>
          <cell r="W739" t="str">
            <v>Recebido</v>
          </cell>
          <cell r="Y739" t="str">
            <v>Serviços de Outsourcing</v>
          </cell>
          <cell r="Z739" t="e">
            <v>#REF!</v>
          </cell>
          <cell r="AA739" t="str">
            <v>APPLE - Call Center</v>
          </cell>
          <cell r="AB739" t="str">
            <v>APPLE</v>
          </cell>
          <cell r="AC739" t="str">
            <v>P. SERVICES</v>
          </cell>
          <cell r="AD739" t="str">
            <v>Luciana Porto de Lira</v>
          </cell>
          <cell r="AE739" t="str">
            <v>Outsourcing</v>
          </cell>
          <cell r="AF739" t="str">
            <v>APPLE</v>
          </cell>
        </row>
        <row r="740">
          <cell r="F740">
            <v>39932</v>
          </cell>
          <cell r="T740">
            <v>3266.59</v>
          </cell>
          <cell r="U740">
            <v>39932</v>
          </cell>
          <cell r="V740" t="str">
            <v>Ted</v>
          </cell>
          <cell r="W740" t="str">
            <v>Recebido</v>
          </cell>
          <cell r="X740" t="str">
            <v>Cliente reteve 11% INSS</v>
          </cell>
          <cell r="Y740" t="str">
            <v>Serviços de Outsourcing</v>
          </cell>
          <cell r="Z740" t="e">
            <v>#REF!</v>
          </cell>
          <cell r="AA740" t="str">
            <v>MRS - Projeto Mega</v>
          </cell>
          <cell r="AB740" t="str">
            <v>MRS</v>
          </cell>
          <cell r="AC740" t="str">
            <v>P. SERVICES</v>
          </cell>
          <cell r="AD740" t="str">
            <v>Renato dos Santos Nunes</v>
          </cell>
          <cell r="AE740" t="str">
            <v>Outsourcing</v>
          </cell>
          <cell r="AF740" t="str">
            <v>Gerencia - Fabio Dal Colletto</v>
          </cell>
        </row>
        <row r="741">
          <cell r="F741">
            <v>39932</v>
          </cell>
          <cell r="T741">
            <v>10289.719999999999</v>
          </cell>
          <cell r="U741">
            <v>39932</v>
          </cell>
          <cell r="V741" t="str">
            <v>Ted</v>
          </cell>
          <cell r="W741" t="str">
            <v>Recebido</v>
          </cell>
          <cell r="X741" t="str">
            <v>Cliente reteve 11% INSS</v>
          </cell>
          <cell r="Y741" t="str">
            <v>Serviços de Outsourcing</v>
          </cell>
          <cell r="Z741" t="e">
            <v>#REF!</v>
          </cell>
          <cell r="AA741" t="str">
            <v>MRS - Projeto Mega</v>
          </cell>
          <cell r="AB741" t="str">
            <v>MRS</v>
          </cell>
          <cell r="AC741" t="str">
            <v>P. SERVICES</v>
          </cell>
          <cell r="AD741" t="str">
            <v>Renato dos Santos Nunes</v>
          </cell>
          <cell r="AE741" t="str">
            <v>Outsourcing</v>
          </cell>
          <cell r="AF741" t="str">
            <v>Gerencia - Fabio Dal Colletto</v>
          </cell>
        </row>
        <row r="742">
          <cell r="F742">
            <v>39932</v>
          </cell>
          <cell r="T742">
            <v>14413.81</v>
          </cell>
          <cell r="U742">
            <v>39932</v>
          </cell>
          <cell r="V742" t="str">
            <v>Ted</v>
          </cell>
          <cell r="W742" t="str">
            <v>Recebido</v>
          </cell>
          <cell r="X742" t="str">
            <v>Cliente reteve 11% INSS</v>
          </cell>
          <cell r="Y742" t="str">
            <v>Serviços de Consultoria</v>
          </cell>
          <cell r="Z742" t="e">
            <v>#REF!</v>
          </cell>
          <cell r="AA742" t="str">
            <v>MRS – Fabrica Oracle EBS</v>
          </cell>
          <cell r="AB742" t="str">
            <v>MRS</v>
          </cell>
          <cell r="AC742" t="str">
            <v>N/A</v>
          </cell>
          <cell r="AD742" t="str">
            <v>Renato dos Santos Nunes</v>
          </cell>
          <cell r="AE742" t="str">
            <v>Development</v>
          </cell>
          <cell r="AF742" t="str">
            <v>Gerencia - Fabio Dal Colletto</v>
          </cell>
        </row>
        <row r="743">
          <cell r="F743">
            <v>39932</v>
          </cell>
          <cell r="T743">
            <v>16292.07</v>
          </cell>
          <cell r="U743">
            <v>39932</v>
          </cell>
          <cell r="V743" t="str">
            <v>Ted</v>
          </cell>
          <cell r="W743" t="str">
            <v>Recebido</v>
          </cell>
          <cell r="X743" t="str">
            <v>Cliente reteve 11% INSS</v>
          </cell>
          <cell r="Y743" t="str">
            <v>Serviços de Consultoria</v>
          </cell>
          <cell r="Z743" t="e">
            <v>#REF!</v>
          </cell>
          <cell r="AA743" t="str">
            <v>MRS – Fabrica Oracle EBS</v>
          </cell>
          <cell r="AB743" t="str">
            <v>MRS</v>
          </cell>
          <cell r="AC743" t="str">
            <v>N/A</v>
          </cell>
          <cell r="AD743" t="str">
            <v>Renato dos Santos Nunes</v>
          </cell>
          <cell r="AE743" t="str">
            <v>Development</v>
          </cell>
          <cell r="AF743" t="str">
            <v>Gerencia - Fabio Dal Colletto</v>
          </cell>
        </row>
        <row r="744">
          <cell r="F744">
            <v>39932</v>
          </cell>
          <cell r="T744">
            <v>12363.84</v>
          </cell>
          <cell r="U744">
            <v>39932</v>
          </cell>
          <cell r="V744" t="str">
            <v>Ted</v>
          </cell>
          <cell r="W744" t="str">
            <v>Recebido</v>
          </cell>
          <cell r="X744" t="str">
            <v>Cliente reteve 11% INSS</v>
          </cell>
          <cell r="Y744" t="str">
            <v>Serviços de Consultoria</v>
          </cell>
          <cell r="Z744" t="e">
            <v>#REF!</v>
          </cell>
          <cell r="AA744" t="str">
            <v>MRS – Fabrica Oracle EBS</v>
          </cell>
          <cell r="AB744" t="str">
            <v>MRS</v>
          </cell>
          <cell r="AC744" t="str">
            <v>N/A</v>
          </cell>
          <cell r="AD744" t="str">
            <v>Renato dos Santos Nunes</v>
          </cell>
          <cell r="AE744" t="str">
            <v>Development</v>
          </cell>
          <cell r="AF744" t="str">
            <v>Gerencia - Fabio Dal Colletto</v>
          </cell>
        </row>
        <row r="745">
          <cell r="F745" t="str">
            <v>cancelada</v>
          </cell>
          <cell r="T745">
            <v>0</v>
          </cell>
          <cell r="V745" t="str">
            <v>Cancelada</v>
          </cell>
          <cell r="W745" t="str">
            <v>Cancelada</v>
          </cell>
          <cell r="X745" t="str">
            <v>erro</v>
          </cell>
          <cell r="Z745" t="e">
            <v>#REF!</v>
          </cell>
          <cell r="AA745" t="str">
            <v>Cancelada</v>
          </cell>
          <cell r="AB745" t="str">
            <v>Cancelada</v>
          </cell>
          <cell r="AC745" t="str">
            <v>Cancelada</v>
          </cell>
          <cell r="AD745" t="str">
            <v>Cancelada</v>
          </cell>
          <cell r="AE745" t="str">
            <v>Cancelada</v>
          </cell>
          <cell r="AF745" t="str">
            <v>Cancelada</v>
          </cell>
        </row>
        <row r="746">
          <cell r="F746">
            <v>39905</v>
          </cell>
          <cell r="T746">
            <v>7247.88</v>
          </cell>
          <cell r="U746">
            <v>39905</v>
          </cell>
          <cell r="V746" t="str">
            <v>Ted</v>
          </cell>
          <cell r="W746" t="str">
            <v>Recebido</v>
          </cell>
          <cell r="Y746" t="str">
            <v>Serviços de Outsourcing</v>
          </cell>
          <cell r="Z746" t="e">
            <v>#REF!</v>
          </cell>
          <cell r="AA746" t="str">
            <v>DHL - Professional Services Jaceru - (faturamento)</v>
          </cell>
          <cell r="AB746" t="str">
            <v>DHL</v>
          </cell>
          <cell r="AC746" t="str">
            <v>P. SERVICES</v>
          </cell>
          <cell r="AD746" t="str">
            <v>Carlos Spinelli Corvino</v>
          </cell>
          <cell r="AE746" t="str">
            <v>Outsourcing</v>
          </cell>
          <cell r="AF746" t="str">
            <v>Professional Services - Spinelli</v>
          </cell>
        </row>
        <row r="747">
          <cell r="F747">
            <v>39965</v>
          </cell>
          <cell r="T747">
            <v>14912.764999999999</v>
          </cell>
          <cell r="V747" t="str">
            <v>Boleto</v>
          </cell>
          <cell r="W747" t="str">
            <v>Aberto</v>
          </cell>
          <cell r="Y747" t="str">
            <v>Serviços de Consultoria</v>
          </cell>
          <cell r="Z747" t="e">
            <v>#REF!</v>
          </cell>
          <cell r="AA747" t="str">
            <v>SSA BRASIL - Suporte Trifil</v>
          </cell>
          <cell r="AB747" t="str">
            <v>INFOR</v>
          </cell>
          <cell r="AC747" t="str">
            <v>INFOR</v>
          </cell>
          <cell r="AD747" t="str">
            <v>Renato dos Santos Nunes</v>
          </cell>
          <cell r="AE747" t="str">
            <v>Development</v>
          </cell>
          <cell r="AF747" t="str">
            <v>Gerencia - Fabio Dal Colletto</v>
          </cell>
        </row>
        <row r="748">
          <cell r="F748">
            <v>39909</v>
          </cell>
          <cell r="T748">
            <v>12319.63</v>
          </cell>
          <cell r="U748">
            <v>39909</v>
          </cell>
          <cell r="V748" t="str">
            <v>Ted</v>
          </cell>
          <cell r="W748" t="str">
            <v>Recebido</v>
          </cell>
          <cell r="Y748" t="str">
            <v>Serviços de Consultoria</v>
          </cell>
          <cell r="Z748" t="e">
            <v>#REF!</v>
          </cell>
          <cell r="AA748" t="str">
            <v>FCC - SUPORTE ABC</v>
          </cell>
          <cell r="AB748" t="str">
            <v>FCC</v>
          </cell>
          <cell r="AC748" t="str">
            <v>INFOR</v>
          </cell>
          <cell r="AD748" t="str">
            <v>Renato dos Santos Nunes</v>
          </cell>
          <cell r="AE748" t="str">
            <v>Support</v>
          </cell>
          <cell r="AF748" t="str">
            <v>Gerencia - Fabio Dal Colletto</v>
          </cell>
        </row>
        <row r="749">
          <cell r="F749">
            <v>39930</v>
          </cell>
          <cell r="T749">
            <v>34123.86</v>
          </cell>
          <cell r="U749">
            <v>39930</v>
          </cell>
          <cell r="V749" t="str">
            <v>Ted</v>
          </cell>
          <cell r="W749" t="str">
            <v>Recebido</v>
          </cell>
          <cell r="Y749" t="str">
            <v>Serviços de Consultoria</v>
          </cell>
          <cell r="Z749" t="e">
            <v>#REF!</v>
          </cell>
          <cell r="AA749" t="str">
            <v>BR Distribuidora - Suporte</v>
          </cell>
          <cell r="AB749" t="str">
            <v>Petrobras Distribuidora</v>
          </cell>
          <cell r="AC749" t="str">
            <v>HYPERION</v>
          </cell>
          <cell r="AD749" t="str">
            <v>Sergio Massaru Inoue</v>
          </cell>
          <cell r="AE749" t="str">
            <v>Specialized Services</v>
          </cell>
          <cell r="AF749" t="str">
            <v>Gerencia - Carlos Barbosa</v>
          </cell>
        </row>
        <row r="750">
          <cell r="F750" t="str">
            <v>cancelada</v>
          </cell>
          <cell r="T750">
            <v>0</v>
          </cell>
          <cell r="V750" t="str">
            <v>Cancelada</v>
          </cell>
          <cell r="W750" t="str">
            <v>Cancelada</v>
          </cell>
          <cell r="X750" t="str">
            <v>erro</v>
          </cell>
          <cell r="Z750" t="e">
            <v>#REF!</v>
          </cell>
          <cell r="AA750" t="str">
            <v>Cancelada</v>
          </cell>
          <cell r="AB750" t="str">
            <v>Cancelada</v>
          </cell>
          <cell r="AC750" t="str">
            <v>Cancelada</v>
          </cell>
          <cell r="AD750" t="str">
            <v>Cancelada</v>
          </cell>
          <cell r="AE750" t="str">
            <v>Cancelada</v>
          </cell>
          <cell r="AF750" t="str">
            <v>Cancelada</v>
          </cell>
        </row>
        <row r="751">
          <cell r="F751">
            <v>39910</v>
          </cell>
          <cell r="T751">
            <v>11196.68</v>
          </cell>
          <cell r="U751">
            <v>39910</v>
          </cell>
          <cell r="V751" t="str">
            <v>Boleto</v>
          </cell>
          <cell r="W751" t="str">
            <v>Recebido</v>
          </cell>
          <cell r="Y751" t="str">
            <v>Serviços de Outsourcing</v>
          </cell>
          <cell r="Z751" t="e">
            <v>#REF!</v>
          </cell>
          <cell r="AA751" t="str">
            <v>TEADIT - Hunting</v>
          </cell>
          <cell r="AB751" t="str">
            <v>TEADIT</v>
          </cell>
          <cell r="AC751" t="str">
            <v>P. SERVICES</v>
          </cell>
          <cell r="AD751" t="str">
            <v>Valeria Moreira de Oliveira</v>
          </cell>
          <cell r="AE751" t="str">
            <v>Outsourcing</v>
          </cell>
          <cell r="AF751" t="str">
            <v>Professional Sevices - Valéria Oliveira</v>
          </cell>
        </row>
        <row r="752">
          <cell r="F752" t="str">
            <v>cancelada</v>
          </cell>
          <cell r="T752">
            <v>0</v>
          </cell>
          <cell r="V752" t="str">
            <v>Cancelada</v>
          </cell>
          <cell r="W752" t="str">
            <v>Cancelada</v>
          </cell>
          <cell r="X752" t="str">
            <v>erro</v>
          </cell>
          <cell r="Z752" t="e">
            <v>#REF!</v>
          </cell>
          <cell r="AA752" t="str">
            <v>Cancelada</v>
          </cell>
          <cell r="AB752" t="str">
            <v>Cancelada</v>
          </cell>
          <cell r="AC752" t="str">
            <v>Cancelada</v>
          </cell>
          <cell r="AD752" t="str">
            <v>Cancelada</v>
          </cell>
          <cell r="AE752" t="str">
            <v>Cancelada</v>
          </cell>
          <cell r="AF752" t="str">
            <v>Cancelada</v>
          </cell>
        </row>
        <row r="753">
          <cell r="F753">
            <v>39937</v>
          </cell>
          <cell r="T753">
            <v>12586.2</v>
          </cell>
          <cell r="U753">
            <v>39937</v>
          </cell>
          <cell r="V753" t="str">
            <v>Ted</v>
          </cell>
          <cell r="W753" t="str">
            <v>Recebido</v>
          </cell>
          <cell r="X753" t="str">
            <v>Cliente Não Reteve IR</v>
          </cell>
          <cell r="Y753" t="str">
            <v>Serviços de Outsourcing</v>
          </cell>
          <cell r="Z753" t="e">
            <v>#REF!</v>
          </cell>
          <cell r="AA753" t="str">
            <v>GSS - Jequiti Professional Service</v>
          </cell>
          <cell r="AB753" t="str">
            <v>GSS</v>
          </cell>
          <cell r="AC753" t="str">
            <v>P. SERVICES</v>
          </cell>
          <cell r="AD753" t="str">
            <v>Carlos Spinelli Corvino</v>
          </cell>
          <cell r="AE753" t="str">
            <v>Outsourcing</v>
          </cell>
          <cell r="AF753" t="str">
            <v>Professional Services - Spinelli</v>
          </cell>
        </row>
        <row r="754">
          <cell r="F754">
            <v>39933</v>
          </cell>
          <cell r="T754">
            <v>13214.08</v>
          </cell>
          <cell r="U754">
            <v>39933</v>
          </cell>
          <cell r="V754" t="str">
            <v>Ted</v>
          </cell>
          <cell r="W754" t="str">
            <v>Recebido</v>
          </cell>
          <cell r="Y754" t="str">
            <v>Serviços de Outsourcing</v>
          </cell>
          <cell r="Z754" t="e">
            <v>#REF!</v>
          </cell>
          <cell r="AA754" t="str">
            <v>GSS - Jequiti Professional Service</v>
          </cell>
          <cell r="AB754" t="str">
            <v>GSS</v>
          </cell>
          <cell r="AC754" t="str">
            <v>P. SERVICES</v>
          </cell>
          <cell r="AD754" t="str">
            <v>Carlos Spinelli Corvino</v>
          </cell>
          <cell r="AE754" t="str">
            <v>Outsourcing</v>
          </cell>
          <cell r="AF754" t="str">
            <v>Professional Services - Spinelli</v>
          </cell>
        </row>
        <row r="755">
          <cell r="F755" t="str">
            <v>cancelada</v>
          </cell>
          <cell r="T755">
            <v>0</v>
          </cell>
          <cell r="V755" t="str">
            <v>Cancelada</v>
          </cell>
          <cell r="W755" t="str">
            <v>Cancelada</v>
          </cell>
          <cell r="X755" t="str">
            <v>erro</v>
          </cell>
          <cell r="Z755" t="e">
            <v>#REF!</v>
          </cell>
          <cell r="AA755" t="str">
            <v>Cancelada</v>
          </cell>
          <cell r="AB755" t="str">
            <v>Cancelada</v>
          </cell>
          <cell r="AC755" t="str">
            <v>Cancelada</v>
          </cell>
          <cell r="AD755" t="str">
            <v>Cancelada</v>
          </cell>
          <cell r="AE755" t="str">
            <v>Cancelada</v>
          </cell>
          <cell r="AF755" t="str">
            <v>Cancelada</v>
          </cell>
        </row>
        <row r="756">
          <cell r="F756">
            <v>39933</v>
          </cell>
          <cell r="T756">
            <v>2195.12</v>
          </cell>
          <cell r="U756">
            <v>39933</v>
          </cell>
          <cell r="V756" t="str">
            <v>Depósito</v>
          </cell>
          <cell r="W756" t="str">
            <v>Recebido</v>
          </cell>
          <cell r="X756" t="str">
            <v>Recebido Pelo Banco Nossa Caixa</v>
          </cell>
          <cell r="Y756" t="str">
            <v>Serviços de Consultoria</v>
          </cell>
          <cell r="Z756" t="e">
            <v>#REF!</v>
          </cell>
          <cell r="AA756" t="str">
            <v>SABESP - SUPORTE DBA ORACLE</v>
          </cell>
          <cell r="AB756" t="str">
            <v>SABESP</v>
          </cell>
          <cell r="AC756" t="str">
            <v>ORACLE</v>
          </cell>
          <cell r="AD756" t="str">
            <v>Fabio Dal Colletto</v>
          </cell>
          <cell r="AE756" t="str">
            <v>Support</v>
          </cell>
          <cell r="AF756" t="str">
            <v>Gerencia - Fabio Dal Colletto</v>
          </cell>
        </row>
        <row r="757">
          <cell r="F757">
            <v>39918</v>
          </cell>
          <cell r="T757">
            <v>788</v>
          </cell>
          <cell r="U757">
            <v>39918</v>
          </cell>
          <cell r="V757" t="str">
            <v>Boleto</v>
          </cell>
          <cell r="W757" t="str">
            <v>Recebido</v>
          </cell>
          <cell r="Y757" t="str">
            <v>Serviços de Consultoria</v>
          </cell>
          <cell r="Z757" t="e">
            <v>#REF!</v>
          </cell>
          <cell r="AA757" t="str">
            <v>GRIFFO - Suporte DBA Oracle</v>
          </cell>
          <cell r="AB757" t="str">
            <v>HEDGING-GRIFFO</v>
          </cell>
          <cell r="AC757" t="str">
            <v>ORACLE</v>
          </cell>
          <cell r="AD757" t="str">
            <v>Fabio Dal Colletto</v>
          </cell>
          <cell r="AE757" t="str">
            <v>Support</v>
          </cell>
          <cell r="AF757" t="str">
            <v>Gerencia - Fabio Dal Colletto</v>
          </cell>
        </row>
        <row r="758">
          <cell r="F758">
            <v>39910</v>
          </cell>
          <cell r="T758">
            <v>17553.900000000001</v>
          </cell>
          <cell r="U758">
            <v>39910</v>
          </cell>
          <cell r="V758" t="str">
            <v>Ted</v>
          </cell>
          <cell r="W758" t="str">
            <v>Recebido</v>
          </cell>
          <cell r="Y758" t="str">
            <v>Serviços de Outsourcing</v>
          </cell>
          <cell r="Z758" t="e">
            <v>#REF!</v>
          </cell>
          <cell r="AA758" t="str">
            <v>APPLE - Call Center</v>
          </cell>
          <cell r="AB758" t="str">
            <v>APPLE</v>
          </cell>
          <cell r="AC758" t="str">
            <v>P. SERVICES</v>
          </cell>
          <cell r="AD758" t="str">
            <v>Luciana Porto de Lira</v>
          </cell>
          <cell r="AE758" t="str">
            <v>Outsourcing</v>
          </cell>
          <cell r="AF758" t="str">
            <v>APPLE</v>
          </cell>
        </row>
        <row r="759">
          <cell r="F759">
            <v>39925</v>
          </cell>
          <cell r="T759">
            <v>1142.5999999999999</v>
          </cell>
          <cell r="U759">
            <v>39925</v>
          </cell>
          <cell r="V759" t="str">
            <v>Boleto</v>
          </cell>
          <cell r="W759" t="str">
            <v>Recebido</v>
          </cell>
          <cell r="Y759" t="str">
            <v>Serviços de Consultoria</v>
          </cell>
          <cell r="Z759" t="e">
            <v>#REF!</v>
          </cell>
          <cell r="AA759" t="str">
            <v>Hospital Santa Paula - Suporte DBA Oracle</v>
          </cell>
          <cell r="AB759" t="str">
            <v>HOSPITAL SANTA PAULA</v>
          </cell>
          <cell r="AC759" t="str">
            <v>ORACLE</v>
          </cell>
          <cell r="AD759" t="str">
            <v>Fabio Dal Colletto</v>
          </cell>
          <cell r="AE759" t="str">
            <v>Support</v>
          </cell>
          <cell r="AF759" t="str">
            <v>Gerencia - Fabio Dal Colletto</v>
          </cell>
        </row>
        <row r="760">
          <cell r="F760">
            <v>39917</v>
          </cell>
          <cell r="T760">
            <v>34605.78</v>
          </cell>
          <cell r="U760">
            <v>39917</v>
          </cell>
          <cell r="V760" t="str">
            <v>Boleto</v>
          </cell>
          <cell r="W760" t="str">
            <v>Recebido</v>
          </cell>
          <cell r="Y760" t="str">
            <v>Serviços de Consultoria</v>
          </cell>
          <cell r="Z760" t="e">
            <v>#REF!</v>
          </cell>
          <cell r="AA760" t="str">
            <v>C.VALE - Graos e Financeiro</v>
          </cell>
          <cell r="AB760" t="str">
            <v>C. VALE</v>
          </cell>
          <cell r="AC760" t="str">
            <v>HYPERION</v>
          </cell>
          <cell r="AD760" t="str">
            <v>Katia Silene Mesquita</v>
          </cell>
          <cell r="AE760" t="str">
            <v>Projects</v>
          </cell>
          <cell r="AF760" t="str">
            <v>Gerencia - Carlos Barbosa</v>
          </cell>
        </row>
        <row r="761">
          <cell r="F761" t="str">
            <v>cancelada</v>
          </cell>
          <cell r="T761">
            <v>0</v>
          </cell>
          <cell r="V761" t="str">
            <v>Cancelada</v>
          </cell>
          <cell r="W761" t="str">
            <v>Cancelada</v>
          </cell>
          <cell r="X761" t="str">
            <v>erro</v>
          </cell>
          <cell r="Z761" t="e">
            <v>#REF!</v>
          </cell>
          <cell r="AA761" t="str">
            <v>Cancelada</v>
          </cell>
          <cell r="AB761" t="str">
            <v>Cancelada</v>
          </cell>
          <cell r="AC761" t="str">
            <v>Cancelada</v>
          </cell>
          <cell r="AD761" t="str">
            <v>Cancelada</v>
          </cell>
          <cell r="AE761" t="str">
            <v>Cancelada</v>
          </cell>
          <cell r="AF761" t="str">
            <v>Cancelada</v>
          </cell>
        </row>
        <row r="762">
          <cell r="F762">
            <v>39925</v>
          </cell>
          <cell r="T762">
            <v>3006.67</v>
          </cell>
          <cell r="U762">
            <v>39925</v>
          </cell>
          <cell r="V762" t="str">
            <v>Depósito</v>
          </cell>
          <cell r="W762" t="str">
            <v>Recebido</v>
          </cell>
          <cell r="Y762" t="str">
            <v>Serviços de Consultoria</v>
          </cell>
          <cell r="Z762" t="e">
            <v>#REF!</v>
          </cell>
          <cell r="AA762" t="str">
            <v>SANTOS BRASIL - Suporte Siebel</v>
          </cell>
          <cell r="AB762" t="str">
            <v>SANTOS BRASIL</v>
          </cell>
          <cell r="AC762" t="str">
            <v>Suporte</v>
          </cell>
          <cell r="AD762" t="str">
            <v>Renato dos Santos Nunes</v>
          </cell>
          <cell r="AE762" t="str">
            <v>Support</v>
          </cell>
          <cell r="AF762" t="str">
            <v>Gerencia - Fabio Dal Colletto</v>
          </cell>
        </row>
        <row r="763">
          <cell r="F763" t="str">
            <v>cancelada</v>
          </cell>
          <cell r="T763">
            <v>0</v>
          </cell>
          <cell r="V763" t="str">
            <v>Cancelada</v>
          </cell>
          <cell r="W763" t="str">
            <v>Cancelada</v>
          </cell>
          <cell r="X763" t="str">
            <v>erro</v>
          </cell>
          <cell r="Z763" t="e">
            <v>#REF!</v>
          </cell>
          <cell r="AA763" t="str">
            <v>Cancelada</v>
          </cell>
          <cell r="AB763" t="str">
            <v>Cancelada</v>
          </cell>
          <cell r="AC763" t="str">
            <v>Cancelada</v>
          </cell>
          <cell r="AD763" t="str">
            <v>Cancelada</v>
          </cell>
          <cell r="AE763" t="str">
            <v>Cancelada</v>
          </cell>
          <cell r="AF763" t="str">
            <v>Cancelada</v>
          </cell>
        </row>
        <row r="764">
          <cell r="F764">
            <v>39937</v>
          </cell>
          <cell r="T764">
            <v>14504.08</v>
          </cell>
          <cell r="U764">
            <v>39937</v>
          </cell>
          <cell r="V764" t="str">
            <v>Boleto</v>
          </cell>
          <cell r="W764" t="str">
            <v>Recebido</v>
          </cell>
          <cell r="X764" t="str">
            <v xml:space="preserve">Cliente pagou PIS/Cofins e CSLL sobre a NF 11668 e todos os impostos desta NF </v>
          </cell>
          <cell r="Y764" t="str">
            <v>Serviços de Consultoria</v>
          </cell>
          <cell r="Z764" t="e">
            <v>#REF!</v>
          </cell>
          <cell r="AA764" t="str">
            <v>CARREFOUR - Suporte</v>
          </cell>
          <cell r="AB764" t="str">
            <v>CARREFOUR</v>
          </cell>
          <cell r="AC764" t="str">
            <v>HYPERION</v>
          </cell>
          <cell r="AD764" t="str">
            <v>Guilherme Hatsumura</v>
          </cell>
          <cell r="AE764" t="str">
            <v>Specialized Services</v>
          </cell>
          <cell r="AF764" t="str">
            <v>Gerencia - Cristina Gelmetti</v>
          </cell>
        </row>
        <row r="765">
          <cell r="F765">
            <v>39918</v>
          </cell>
          <cell r="T765">
            <v>43233.67</v>
          </cell>
          <cell r="U765">
            <v>39918</v>
          </cell>
          <cell r="V765" t="str">
            <v>Depósito</v>
          </cell>
          <cell r="W765" t="str">
            <v>Recebido</v>
          </cell>
          <cell r="Y765" t="str">
            <v>Serviços de Consultoria</v>
          </cell>
          <cell r="Z765" t="e">
            <v>#REF!</v>
          </cell>
          <cell r="AA765" t="str">
            <v>DUKE ENERGY - Migracao Hyperion e Melhorias</v>
          </cell>
          <cell r="AB765" t="str">
            <v>DUKE ENERGY</v>
          </cell>
          <cell r="AC765" t="str">
            <v>HYPERION</v>
          </cell>
          <cell r="AD765" t="str">
            <v>Guilherme Hatsumura</v>
          </cell>
          <cell r="AE765" t="str">
            <v>Projects</v>
          </cell>
          <cell r="AF765" t="str">
            <v>Gerencia - Cristina Gelmetti</v>
          </cell>
        </row>
        <row r="766">
          <cell r="F766">
            <v>39923</v>
          </cell>
          <cell r="T766">
            <v>6057.6</v>
          </cell>
          <cell r="U766">
            <v>39923</v>
          </cell>
          <cell r="V766" t="str">
            <v>Boleto</v>
          </cell>
          <cell r="W766" t="str">
            <v>Recebido</v>
          </cell>
          <cell r="Y766" t="str">
            <v>Serviços de Outsourcing</v>
          </cell>
          <cell r="Z766" t="e">
            <v>#REF!</v>
          </cell>
          <cell r="AA766" t="str">
            <v>GSS - Alocacao Programador ASP Antigo</v>
          </cell>
          <cell r="AB766" t="str">
            <v>GSS</v>
          </cell>
          <cell r="AC766" t="str">
            <v>P. SERVICES</v>
          </cell>
          <cell r="AD766" t="str">
            <v>Valeria Moreira de Oliveira</v>
          </cell>
          <cell r="AE766" t="str">
            <v>Outsourcing</v>
          </cell>
          <cell r="AF766" t="str">
            <v>Professional Sevices - Valéria Oliveira</v>
          </cell>
        </row>
        <row r="767">
          <cell r="F767">
            <v>39937</v>
          </cell>
          <cell r="T767">
            <v>6771.8</v>
          </cell>
          <cell r="U767">
            <v>39937</v>
          </cell>
          <cell r="V767" t="str">
            <v>Boleto</v>
          </cell>
          <cell r="W767" t="str">
            <v>Recebido</v>
          </cell>
          <cell r="Y767" t="str">
            <v>Serviços de Consultoria</v>
          </cell>
          <cell r="Z767" t="e">
            <v>#REF!</v>
          </cell>
          <cell r="AA767" t="str">
            <v>SARAIVA - Revisao de Aplicacao</v>
          </cell>
          <cell r="AB767" t="str">
            <v>SARAIVA</v>
          </cell>
          <cell r="AC767" t="str">
            <v>HYPERION</v>
          </cell>
          <cell r="AD767" t="str">
            <v>Guilherme Hatsumura</v>
          </cell>
          <cell r="AE767" t="str">
            <v>Projects</v>
          </cell>
          <cell r="AF767" t="str">
            <v>Gerencia - Alex Sugiyama</v>
          </cell>
        </row>
        <row r="768">
          <cell r="F768">
            <v>39918</v>
          </cell>
          <cell r="T768">
            <v>540</v>
          </cell>
          <cell r="U768">
            <v>39918</v>
          </cell>
          <cell r="V768" t="str">
            <v>Boleto</v>
          </cell>
          <cell r="W768" t="str">
            <v>Recebido</v>
          </cell>
          <cell r="Y768" t="str">
            <v>Serviços de Consultoria</v>
          </cell>
          <cell r="Z768" t="e">
            <v>#REF!</v>
          </cell>
          <cell r="AA768" t="str">
            <v>USINA SAO MANUEL - CONSULTORIA</v>
          </cell>
          <cell r="AB768" t="str">
            <v>USINA SAO MANOEL</v>
          </cell>
          <cell r="AC768" t="str">
            <v>N/A</v>
          </cell>
          <cell r="AD768" t="str">
            <v>Alexandre Soares Afonso</v>
          </cell>
          <cell r="AE768" t="str">
            <v>Projects</v>
          </cell>
          <cell r="AF768" t="str">
            <v>Gerencia - Alex Sugiyama</v>
          </cell>
        </row>
        <row r="769">
          <cell r="F769">
            <v>39930</v>
          </cell>
          <cell r="T769">
            <v>34743.17</v>
          </cell>
          <cell r="U769">
            <v>39930</v>
          </cell>
          <cell r="V769" t="str">
            <v>Depósito</v>
          </cell>
          <cell r="W769" t="str">
            <v>Recebido</v>
          </cell>
          <cell r="Y769" t="str">
            <v>Serviços de Consultoria</v>
          </cell>
          <cell r="Z769" t="e">
            <v>#REF!</v>
          </cell>
          <cell r="AA769" t="str">
            <v>CIBE - Hyperion</v>
          </cell>
          <cell r="AB769" t="str">
            <v>CIBE</v>
          </cell>
          <cell r="AC769" t="str">
            <v>HYPERION</v>
          </cell>
          <cell r="AD769" t="str">
            <v>Guilherme Hatsumura</v>
          </cell>
          <cell r="AE769" t="str">
            <v>Projects</v>
          </cell>
          <cell r="AF769" t="str">
            <v>Gerencia - Alex Sugiyama</v>
          </cell>
        </row>
        <row r="770">
          <cell r="F770">
            <v>39965</v>
          </cell>
          <cell r="T770">
            <v>10586.20492</v>
          </cell>
          <cell r="V770" t="str">
            <v>Boleto</v>
          </cell>
          <cell r="W770" t="str">
            <v>Aberto</v>
          </cell>
          <cell r="Y770" t="str">
            <v>Serviços de Outsourcing</v>
          </cell>
          <cell r="Z770" t="e">
            <v>#REF!</v>
          </cell>
          <cell r="AA770" t="str">
            <v>Apolo - Consultoria Ceva Logistics</v>
          </cell>
          <cell r="AB770" t="str">
            <v>TNT</v>
          </cell>
          <cell r="AC770" t="str">
            <v>P. SERVICES</v>
          </cell>
          <cell r="AD770" t="str">
            <v>Carlos Spinelli Corvino</v>
          </cell>
          <cell r="AE770" t="str">
            <v>Outsourcing</v>
          </cell>
          <cell r="AF770" t="str">
            <v>Professional Services - Spinelli</v>
          </cell>
        </row>
        <row r="771">
          <cell r="F771">
            <v>39965</v>
          </cell>
          <cell r="T771">
            <v>903.15609000000006</v>
          </cell>
          <cell r="V771" t="str">
            <v>Boleto</v>
          </cell>
          <cell r="W771" t="str">
            <v>Aberto</v>
          </cell>
          <cell r="Y771" t="str">
            <v>Serviços de Outsourcing</v>
          </cell>
          <cell r="Z771" t="e">
            <v>#REF!</v>
          </cell>
          <cell r="AA771" t="str">
            <v>Apolo - Consultoria Ceva Logistics</v>
          </cell>
          <cell r="AB771" t="str">
            <v>TNT</v>
          </cell>
          <cell r="AC771" t="str">
            <v>P. SERVICES</v>
          </cell>
          <cell r="AD771" t="str">
            <v>Carlos Spinelli Corvino</v>
          </cell>
          <cell r="AE771" t="str">
            <v>Outsourcing</v>
          </cell>
          <cell r="AF771" t="str">
            <v>Professional Services - Spinelli</v>
          </cell>
        </row>
        <row r="772">
          <cell r="F772">
            <v>39959</v>
          </cell>
          <cell r="T772">
            <v>8795.4624550000008</v>
          </cell>
          <cell r="V772" t="str">
            <v>Boleto</v>
          </cell>
          <cell r="W772" t="str">
            <v>Aberto</v>
          </cell>
          <cell r="Y772" t="str">
            <v>Serviços de Outsourcing</v>
          </cell>
          <cell r="Z772" t="e">
            <v>#REF!</v>
          </cell>
          <cell r="AA772" t="str">
            <v>ALCOA - Professional Services - Alocacao</v>
          </cell>
          <cell r="AB772" t="str">
            <v>ALCOA</v>
          </cell>
          <cell r="AC772" t="str">
            <v>P. SERVICES</v>
          </cell>
          <cell r="AD772" t="str">
            <v>Carlos Spinelli Corvino</v>
          </cell>
          <cell r="AE772" t="str">
            <v>Outsourcing</v>
          </cell>
          <cell r="AF772" t="str">
            <v>Professional Services - Spinelli</v>
          </cell>
        </row>
        <row r="773">
          <cell r="F773" t="str">
            <v>cancelada</v>
          </cell>
          <cell r="T773">
            <v>0</v>
          </cell>
          <cell r="V773" t="str">
            <v>Cancelada</v>
          </cell>
          <cell r="W773" t="str">
            <v>Cancelada</v>
          </cell>
          <cell r="X773" t="str">
            <v>NF cancelada- reemitida NF 12106 GSS</v>
          </cell>
          <cell r="Z773" t="e">
            <v>#REF!</v>
          </cell>
          <cell r="AA773" t="str">
            <v>Cancelada</v>
          </cell>
          <cell r="AB773" t="str">
            <v>Cancelada</v>
          </cell>
          <cell r="AC773" t="str">
            <v>Cancelada</v>
          </cell>
          <cell r="AD773" t="str">
            <v>Cancelada</v>
          </cell>
          <cell r="AE773" t="str">
            <v>Cancelada</v>
          </cell>
          <cell r="AF773" t="str">
            <v>Cancelada</v>
          </cell>
        </row>
        <row r="774">
          <cell r="F774">
            <v>39925</v>
          </cell>
          <cell r="T774">
            <v>41337.629999999997</v>
          </cell>
          <cell r="U774">
            <v>39925</v>
          </cell>
          <cell r="V774" t="str">
            <v>Boleto</v>
          </cell>
          <cell r="W774" t="str">
            <v>Recebido</v>
          </cell>
          <cell r="Y774" t="str">
            <v>Serviços de Outsourcing</v>
          </cell>
          <cell r="Z774" t="e">
            <v>#REF!</v>
          </cell>
          <cell r="AA774" t="str">
            <v>GSS - PROF. SERVICES - ALOCACAO</v>
          </cell>
          <cell r="AB774" t="str">
            <v>GSS</v>
          </cell>
          <cell r="AC774" t="str">
            <v>P. SERVICES</v>
          </cell>
          <cell r="AD774" t="str">
            <v>Carlos Spinelli Corvino</v>
          </cell>
          <cell r="AE774" t="str">
            <v>Outsourcing</v>
          </cell>
          <cell r="AF774" t="str">
            <v>Professional Services - Spinelli</v>
          </cell>
        </row>
        <row r="775">
          <cell r="F775" t="str">
            <v>cancelada</v>
          </cell>
          <cell r="T775">
            <v>0</v>
          </cell>
          <cell r="V775" t="str">
            <v>Cancelada</v>
          </cell>
          <cell r="W775" t="str">
            <v>Cancelada</v>
          </cell>
          <cell r="X775" t="str">
            <v>erro</v>
          </cell>
          <cell r="Y775" t="str">
            <v>Serviços de Outsourcing</v>
          </cell>
          <cell r="Z775" t="e">
            <v>#REF!</v>
          </cell>
          <cell r="AA775" t="str">
            <v>Cancelada</v>
          </cell>
          <cell r="AB775" t="str">
            <v>Cancelada</v>
          </cell>
          <cell r="AC775" t="str">
            <v>Cancelada</v>
          </cell>
          <cell r="AD775" t="str">
            <v>Cancelada</v>
          </cell>
          <cell r="AE775" t="str">
            <v>Cancelada</v>
          </cell>
          <cell r="AF775" t="str">
            <v>Cancelada</v>
          </cell>
        </row>
        <row r="776">
          <cell r="F776" t="str">
            <v>cancelada</v>
          </cell>
          <cell r="T776">
            <v>0</v>
          </cell>
          <cell r="V776" t="str">
            <v>Cancelada</v>
          </cell>
          <cell r="W776" t="str">
            <v>Cancelada</v>
          </cell>
          <cell r="X776" t="str">
            <v>erro</v>
          </cell>
          <cell r="Z776" t="e">
            <v>#REF!</v>
          </cell>
          <cell r="AA776" t="str">
            <v>Cancelada</v>
          </cell>
          <cell r="AB776" t="str">
            <v>Cancelada</v>
          </cell>
          <cell r="AC776" t="str">
            <v>Cancelada</v>
          </cell>
          <cell r="AD776" t="str">
            <v>Cancelada</v>
          </cell>
          <cell r="AE776" t="str">
            <v>Cancelada</v>
          </cell>
          <cell r="AF776" t="str">
            <v>Cancelada</v>
          </cell>
        </row>
        <row r="777">
          <cell r="F777" t="str">
            <v>cancelada</v>
          </cell>
          <cell r="T777">
            <v>0</v>
          </cell>
          <cell r="V777" t="str">
            <v>Cancelada</v>
          </cell>
          <cell r="W777" t="str">
            <v>Cancelada</v>
          </cell>
          <cell r="X777" t="str">
            <v>erro</v>
          </cell>
          <cell r="Z777" t="e">
            <v>#REF!</v>
          </cell>
          <cell r="AA777" t="str">
            <v>Cancelada</v>
          </cell>
          <cell r="AB777" t="str">
            <v>Cancelada</v>
          </cell>
          <cell r="AC777" t="str">
            <v>Cancelada</v>
          </cell>
          <cell r="AD777" t="str">
            <v>Cancelada</v>
          </cell>
          <cell r="AE777" t="str">
            <v>Cancelada</v>
          </cell>
          <cell r="AF777" t="str">
            <v>Cancelada</v>
          </cell>
        </row>
        <row r="778">
          <cell r="F778" t="str">
            <v>cancelada</v>
          </cell>
          <cell r="T778">
            <v>0</v>
          </cell>
          <cell r="V778" t="str">
            <v>Cancelada</v>
          </cell>
          <cell r="W778" t="str">
            <v>Cancelada</v>
          </cell>
          <cell r="X778" t="str">
            <v>erro</v>
          </cell>
          <cell r="Z778" t="e">
            <v>#REF!</v>
          </cell>
          <cell r="AA778" t="str">
            <v>Cancelada</v>
          </cell>
          <cell r="AB778" t="str">
            <v>Cancelada</v>
          </cell>
          <cell r="AC778" t="str">
            <v>Cancelada</v>
          </cell>
          <cell r="AD778" t="str">
            <v>Cancelada</v>
          </cell>
          <cell r="AE778" t="str">
            <v>Cancelada</v>
          </cell>
          <cell r="AF778" t="str">
            <v>Cancelada</v>
          </cell>
        </row>
        <row r="779">
          <cell r="F779" t="str">
            <v>cancelada</v>
          </cell>
          <cell r="T779">
            <v>0</v>
          </cell>
          <cell r="V779" t="str">
            <v>Cancelada</v>
          </cell>
          <cell r="W779" t="str">
            <v>Cancelada</v>
          </cell>
          <cell r="X779" t="str">
            <v>erro</v>
          </cell>
          <cell r="Z779" t="e">
            <v>#REF!</v>
          </cell>
          <cell r="AA779" t="str">
            <v>Cancelada</v>
          </cell>
          <cell r="AB779" t="str">
            <v>Cancelada</v>
          </cell>
          <cell r="AC779" t="str">
            <v>Cancelada</v>
          </cell>
          <cell r="AD779" t="str">
            <v>Cancelada</v>
          </cell>
          <cell r="AE779" t="str">
            <v>Cancelada</v>
          </cell>
          <cell r="AF779" t="str">
            <v>Cancelada</v>
          </cell>
        </row>
        <row r="780">
          <cell r="F780" t="str">
            <v>cancelada</v>
          </cell>
          <cell r="T780">
            <v>0</v>
          </cell>
          <cell r="V780" t="str">
            <v>Cancelada</v>
          </cell>
          <cell r="W780" t="str">
            <v>Cancelada</v>
          </cell>
          <cell r="X780" t="str">
            <v>erro</v>
          </cell>
          <cell r="Z780" t="e">
            <v>#REF!</v>
          </cell>
          <cell r="AA780" t="str">
            <v>Cancelada</v>
          </cell>
          <cell r="AB780" t="str">
            <v>Cancelada</v>
          </cell>
          <cell r="AC780" t="str">
            <v>Cancelada</v>
          </cell>
          <cell r="AD780" t="str">
            <v>Cancelada</v>
          </cell>
          <cell r="AE780" t="str">
            <v>Cancelada</v>
          </cell>
          <cell r="AF780" t="str">
            <v>Cancelada</v>
          </cell>
        </row>
        <row r="781">
          <cell r="F781" t="str">
            <v>cancelada</v>
          </cell>
          <cell r="T781">
            <v>0</v>
          </cell>
          <cell r="V781" t="str">
            <v>Cancelada</v>
          </cell>
          <cell r="W781" t="str">
            <v>Cancelada</v>
          </cell>
          <cell r="X781" t="str">
            <v>erro</v>
          </cell>
          <cell r="Z781" t="e">
            <v>#REF!</v>
          </cell>
          <cell r="AA781" t="str">
            <v>Cancelada</v>
          </cell>
          <cell r="AB781" t="str">
            <v>Cancelada</v>
          </cell>
          <cell r="AC781" t="str">
            <v>Cancelada</v>
          </cell>
          <cell r="AD781" t="str">
            <v>Cancelada</v>
          </cell>
          <cell r="AE781" t="str">
            <v>Cancelada</v>
          </cell>
          <cell r="AF781" t="str">
            <v>Cancelada</v>
          </cell>
        </row>
        <row r="782">
          <cell r="F782" t="str">
            <v>cancelada</v>
          </cell>
          <cell r="T782">
            <v>0</v>
          </cell>
          <cell r="V782" t="str">
            <v>Cancelada</v>
          </cell>
          <cell r="W782" t="str">
            <v>Cancelada</v>
          </cell>
          <cell r="X782" t="str">
            <v>erro</v>
          </cell>
          <cell r="Z782" t="e">
            <v>#REF!</v>
          </cell>
          <cell r="AA782" t="str">
            <v>Cancelada</v>
          </cell>
          <cell r="AB782" t="str">
            <v>Cancelada</v>
          </cell>
          <cell r="AC782" t="str">
            <v>Cancelada</v>
          </cell>
          <cell r="AD782" t="str">
            <v>Cancelada</v>
          </cell>
          <cell r="AE782" t="str">
            <v>Cancelada</v>
          </cell>
          <cell r="AF782" t="str">
            <v>Cancelada</v>
          </cell>
        </row>
        <row r="783">
          <cell r="F783" t="str">
            <v>cancelada</v>
          </cell>
          <cell r="T783">
            <v>0</v>
          </cell>
          <cell r="V783" t="str">
            <v>Cancelada</v>
          </cell>
          <cell r="W783" t="str">
            <v>Cancelada</v>
          </cell>
          <cell r="X783" t="str">
            <v>erro</v>
          </cell>
          <cell r="Z783" t="e">
            <v>#REF!</v>
          </cell>
          <cell r="AA783" t="str">
            <v>Cancelada</v>
          </cell>
          <cell r="AB783" t="str">
            <v>Cancelada</v>
          </cell>
          <cell r="AC783" t="str">
            <v>Cancelada</v>
          </cell>
          <cell r="AD783" t="str">
            <v>Cancelada</v>
          </cell>
          <cell r="AE783" t="str">
            <v>Cancelada</v>
          </cell>
          <cell r="AF783" t="str">
            <v>Cancelada</v>
          </cell>
        </row>
        <row r="784">
          <cell r="F784" t="str">
            <v>cancelada</v>
          </cell>
          <cell r="T784">
            <v>0</v>
          </cell>
          <cell r="V784" t="str">
            <v>Cancelada</v>
          </cell>
          <cell r="W784" t="str">
            <v>Cancelada</v>
          </cell>
          <cell r="X784" t="str">
            <v>erro</v>
          </cell>
          <cell r="Z784" t="e">
            <v>#REF!</v>
          </cell>
          <cell r="AA784" t="str">
            <v>Cancelada</v>
          </cell>
          <cell r="AB784" t="str">
            <v>Cancelada</v>
          </cell>
          <cell r="AC784" t="str">
            <v>Cancelada</v>
          </cell>
          <cell r="AD784" t="str">
            <v>Cancelada</v>
          </cell>
          <cell r="AE784" t="str">
            <v>Cancelada</v>
          </cell>
          <cell r="AF784" t="str">
            <v>Cancelada</v>
          </cell>
        </row>
        <row r="785">
          <cell r="F785" t="str">
            <v>cancelada</v>
          </cell>
          <cell r="T785">
            <v>0</v>
          </cell>
          <cell r="V785" t="str">
            <v>Cancelada</v>
          </cell>
          <cell r="W785" t="str">
            <v>Cancelada</v>
          </cell>
          <cell r="X785" t="str">
            <v>erro</v>
          </cell>
          <cell r="Z785" t="e">
            <v>#REF!</v>
          </cell>
          <cell r="AA785" t="str">
            <v>Cancelada</v>
          </cell>
          <cell r="AB785" t="str">
            <v>Cancelada</v>
          </cell>
          <cell r="AC785" t="str">
            <v>Cancelada</v>
          </cell>
          <cell r="AD785" t="str">
            <v>Cancelada</v>
          </cell>
          <cell r="AE785" t="str">
            <v>Cancelada</v>
          </cell>
          <cell r="AF785" t="str">
            <v>Cancelada</v>
          </cell>
        </row>
        <row r="786">
          <cell r="F786" t="str">
            <v>cancelada</v>
          </cell>
          <cell r="T786">
            <v>0</v>
          </cell>
          <cell r="V786" t="str">
            <v>Cancelada</v>
          </cell>
          <cell r="W786" t="str">
            <v>Cancelada</v>
          </cell>
          <cell r="X786" t="str">
            <v>erro</v>
          </cell>
          <cell r="Z786" t="e">
            <v>#REF!</v>
          </cell>
          <cell r="AA786" t="str">
            <v>Cancelada</v>
          </cell>
          <cell r="AB786" t="str">
            <v>Cancelada</v>
          </cell>
          <cell r="AC786" t="str">
            <v>Cancelada</v>
          </cell>
          <cell r="AD786" t="str">
            <v>Cancelada</v>
          </cell>
          <cell r="AE786" t="str">
            <v>Cancelada</v>
          </cell>
          <cell r="AF786" t="str">
            <v>Cancelada</v>
          </cell>
        </row>
        <row r="787">
          <cell r="F787" t="str">
            <v>cancelada</v>
          </cell>
          <cell r="T787">
            <v>0</v>
          </cell>
          <cell r="V787" t="str">
            <v>Cancelada</v>
          </cell>
          <cell r="W787" t="str">
            <v>Cancelada</v>
          </cell>
          <cell r="X787" t="str">
            <v>erro</v>
          </cell>
          <cell r="Z787" t="e">
            <v>#REF!</v>
          </cell>
          <cell r="AA787" t="str">
            <v>Cancelada</v>
          </cell>
          <cell r="AB787" t="str">
            <v>Cancelada</v>
          </cell>
          <cell r="AC787" t="str">
            <v>Cancelada</v>
          </cell>
          <cell r="AD787" t="str">
            <v>Cancelada</v>
          </cell>
          <cell r="AE787" t="str">
            <v>Cancelada</v>
          </cell>
          <cell r="AF787" t="str">
            <v>Cancelada</v>
          </cell>
        </row>
        <row r="788">
          <cell r="F788" t="str">
            <v>cancelada</v>
          </cell>
          <cell r="T788">
            <v>0</v>
          </cell>
          <cell r="V788" t="str">
            <v>Cancelada</v>
          </cell>
          <cell r="W788" t="str">
            <v>Cancelada</v>
          </cell>
          <cell r="X788" t="str">
            <v>erro</v>
          </cell>
          <cell r="Z788" t="e">
            <v>#REF!</v>
          </cell>
          <cell r="AA788" t="str">
            <v>Cancelada</v>
          </cell>
          <cell r="AB788" t="str">
            <v>Cancelada</v>
          </cell>
          <cell r="AC788" t="str">
            <v>Cancelada</v>
          </cell>
          <cell r="AD788" t="str">
            <v>Cancelada</v>
          </cell>
          <cell r="AE788" t="str">
            <v>Cancelada</v>
          </cell>
          <cell r="AF788" t="str">
            <v>Cancelada</v>
          </cell>
        </row>
        <row r="789">
          <cell r="F789" t="str">
            <v>cancelada</v>
          </cell>
          <cell r="T789">
            <v>0</v>
          </cell>
          <cell r="V789" t="str">
            <v>Cancelada</v>
          </cell>
          <cell r="W789" t="str">
            <v>Cancelada</v>
          </cell>
          <cell r="X789" t="str">
            <v>erro</v>
          </cell>
          <cell r="Z789" t="e">
            <v>#REF!</v>
          </cell>
          <cell r="AA789" t="str">
            <v>Cancelada</v>
          </cell>
          <cell r="AB789" t="str">
            <v>Cancelada</v>
          </cell>
          <cell r="AC789" t="str">
            <v>Cancelada</v>
          </cell>
          <cell r="AD789" t="str">
            <v>Cancelada</v>
          </cell>
          <cell r="AE789" t="str">
            <v>Cancelada</v>
          </cell>
          <cell r="AF789" t="str">
            <v>Cancelada</v>
          </cell>
        </row>
        <row r="790">
          <cell r="F790" t="str">
            <v>cancelada</v>
          </cell>
          <cell r="T790">
            <v>0</v>
          </cell>
          <cell r="V790" t="str">
            <v>Cancelada</v>
          </cell>
          <cell r="W790" t="str">
            <v>Cancelada</v>
          </cell>
          <cell r="X790" t="str">
            <v>erro</v>
          </cell>
          <cell r="Z790" t="e">
            <v>#REF!</v>
          </cell>
          <cell r="AA790" t="str">
            <v>Cancelada</v>
          </cell>
          <cell r="AB790" t="str">
            <v>Cancelada</v>
          </cell>
          <cell r="AC790" t="str">
            <v>Cancelada</v>
          </cell>
          <cell r="AD790" t="str">
            <v>Cancelada</v>
          </cell>
          <cell r="AE790" t="str">
            <v>Cancelada</v>
          </cell>
          <cell r="AF790" t="str">
            <v>Cancelada</v>
          </cell>
        </row>
        <row r="791">
          <cell r="F791" t="str">
            <v>cancelada</v>
          </cell>
          <cell r="T791">
            <v>0</v>
          </cell>
          <cell r="V791" t="str">
            <v>Cancelada</v>
          </cell>
          <cell r="W791" t="str">
            <v>Cancelada</v>
          </cell>
          <cell r="X791" t="str">
            <v>erro</v>
          </cell>
          <cell r="Z791" t="e">
            <v>#REF!</v>
          </cell>
          <cell r="AA791" t="str">
            <v>Cancelada</v>
          </cell>
          <cell r="AB791" t="str">
            <v>Cancelada</v>
          </cell>
          <cell r="AC791" t="str">
            <v>Cancelada</v>
          </cell>
          <cell r="AD791" t="str">
            <v>Cancelada</v>
          </cell>
          <cell r="AE791" t="str">
            <v>Cancelada</v>
          </cell>
          <cell r="AF791" t="str">
            <v>Cancelada</v>
          </cell>
        </row>
        <row r="792">
          <cell r="F792">
            <v>39940</v>
          </cell>
          <cell r="T792">
            <v>8888.99</v>
          </cell>
          <cell r="V792" t="str">
            <v>Boleto</v>
          </cell>
          <cell r="W792" t="str">
            <v>Aberto</v>
          </cell>
          <cell r="Y792" t="str">
            <v>Serviços de Outsourcing</v>
          </cell>
          <cell r="Z792" t="e">
            <v>#REF!</v>
          </cell>
          <cell r="AA792" t="str">
            <v>MRS - Outsourcing</v>
          </cell>
          <cell r="AB792" t="str">
            <v>MRS</v>
          </cell>
          <cell r="AC792" t="str">
            <v>INFOR</v>
          </cell>
          <cell r="AD792" t="str">
            <v>Renato dos Santos Nunes</v>
          </cell>
          <cell r="AE792" t="str">
            <v>Outsourcing</v>
          </cell>
          <cell r="AF792" t="str">
            <v>Gerencia - Fabio Dal Colletto</v>
          </cell>
        </row>
        <row r="793">
          <cell r="F793">
            <v>39940</v>
          </cell>
          <cell r="T793">
            <v>7391.42</v>
          </cell>
          <cell r="V793" t="str">
            <v>Boleto</v>
          </cell>
          <cell r="W793" t="str">
            <v>Aberto</v>
          </cell>
          <cell r="Y793" t="str">
            <v>Serviços de Outsourcing</v>
          </cell>
          <cell r="Z793" t="e">
            <v>#REF!</v>
          </cell>
          <cell r="AA793" t="str">
            <v>MRS - Outsourcing</v>
          </cell>
          <cell r="AB793" t="str">
            <v>MRS</v>
          </cell>
          <cell r="AC793" t="str">
            <v>INFOR</v>
          </cell>
          <cell r="AD793" t="str">
            <v>Renato dos Santos Nunes</v>
          </cell>
          <cell r="AE793" t="str">
            <v>Outsourcing</v>
          </cell>
          <cell r="AF793" t="str">
            <v>Gerencia - Fabio Dal Colletto</v>
          </cell>
        </row>
        <row r="794">
          <cell r="F794">
            <v>39940</v>
          </cell>
          <cell r="T794">
            <v>5142.57</v>
          </cell>
          <cell r="V794" t="str">
            <v>Boleto</v>
          </cell>
          <cell r="W794" t="str">
            <v>Aberto</v>
          </cell>
          <cell r="Y794" t="str">
            <v>Serviços de Outsourcing</v>
          </cell>
          <cell r="Z794" t="e">
            <v>#REF!</v>
          </cell>
          <cell r="AA794" t="str">
            <v>MRS - Outsourcing</v>
          </cell>
          <cell r="AB794" t="str">
            <v>MRS</v>
          </cell>
          <cell r="AC794" t="str">
            <v>INFOR</v>
          </cell>
          <cell r="AD794" t="str">
            <v>Renato dos Santos Nunes</v>
          </cell>
          <cell r="AE794" t="str">
            <v>Outsourcing</v>
          </cell>
          <cell r="AF794" t="str">
            <v>Gerencia - Fabio Dal Colletto</v>
          </cell>
        </row>
        <row r="795">
          <cell r="F795" t="str">
            <v>cancelada</v>
          </cell>
          <cell r="T795">
            <v>0</v>
          </cell>
          <cell r="V795" t="str">
            <v>Cancelada</v>
          </cell>
          <cell r="W795" t="str">
            <v>Cancelada</v>
          </cell>
          <cell r="X795" t="str">
            <v>NF cancelada- reemitida NF 12145 Liquigas</v>
          </cell>
          <cell r="Z795" t="e">
            <v>#REF!</v>
          </cell>
          <cell r="AA795" t="str">
            <v>Cancelada</v>
          </cell>
          <cell r="AB795" t="str">
            <v>Cancelada</v>
          </cell>
          <cell r="AC795" t="str">
            <v>Cancelada</v>
          </cell>
          <cell r="AD795" t="str">
            <v>Cancelada</v>
          </cell>
          <cell r="AE795" t="str">
            <v>Cancelada</v>
          </cell>
          <cell r="AF795" t="str">
            <v>Cancelada</v>
          </cell>
        </row>
        <row r="796">
          <cell r="F796" t="str">
            <v>cancelada</v>
          </cell>
          <cell r="T796">
            <v>0</v>
          </cell>
          <cell r="V796" t="str">
            <v>Cancelada</v>
          </cell>
          <cell r="W796" t="str">
            <v>Cancelada</v>
          </cell>
          <cell r="X796" t="str">
            <v>erro</v>
          </cell>
          <cell r="Z796" t="e">
            <v>#REF!</v>
          </cell>
          <cell r="AA796" t="str">
            <v>Cancelada</v>
          </cell>
          <cell r="AB796" t="str">
            <v>Cancelada</v>
          </cell>
          <cell r="AC796" t="str">
            <v>Cancelada</v>
          </cell>
          <cell r="AD796" t="str">
            <v>Cancelada</v>
          </cell>
          <cell r="AE796" t="str">
            <v>Cancelada</v>
          </cell>
          <cell r="AF796" t="str">
            <v>Cancelada</v>
          </cell>
        </row>
        <row r="797">
          <cell r="F797">
            <v>39917</v>
          </cell>
          <cell r="T797">
            <v>3447.5</v>
          </cell>
          <cell r="V797" t="str">
            <v>Boleto</v>
          </cell>
          <cell r="W797" t="str">
            <v>Aberto</v>
          </cell>
          <cell r="Y797" t="str">
            <v>Serviços de Consultoria</v>
          </cell>
          <cell r="Z797" t="e">
            <v>#REF!</v>
          </cell>
          <cell r="AA797" t="str">
            <v>IGB - Suporte Baan IV</v>
          </cell>
          <cell r="AB797" t="str">
            <v>IGB</v>
          </cell>
          <cell r="AC797" t="str">
            <v>INFOR</v>
          </cell>
          <cell r="AD797" t="str">
            <v>Renato dos Santos Nunes</v>
          </cell>
          <cell r="AE797" t="str">
            <v>Support</v>
          </cell>
          <cell r="AF797" t="str">
            <v>Gerencia - Fabio Dal Colletto</v>
          </cell>
        </row>
        <row r="798">
          <cell r="F798" t="str">
            <v>cancelada</v>
          </cell>
          <cell r="T798">
            <v>0</v>
          </cell>
          <cell r="V798" t="str">
            <v>Cancelada</v>
          </cell>
          <cell r="W798" t="str">
            <v>Cancelada</v>
          </cell>
          <cell r="X798" t="str">
            <v>erro</v>
          </cell>
          <cell r="Z798" t="e">
            <v>#REF!</v>
          </cell>
          <cell r="AA798" t="str">
            <v>Cancelada</v>
          </cell>
          <cell r="AB798" t="str">
            <v>Cancelada</v>
          </cell>
          <cell r="AC798" t="str">
            <v>Cancelada</v>
          </cell>
          <cell r="AD798" t="str">
            <v>Cancelada</v>
          </cell>
          <cell r="AE798" t="str">
            <v>Cancelada</v>
          </cell>
          <cell r="AF798" t="str">
            <v>Cancelada</v>
          </cell>
        </row>
        <row r="799">
          <cell r="F799" t="str">
            <v>cancelada</v>
          </cell>
          <cell r="T799">
            <v>0</v>
          </cell>
          <cell r="V799" t="str">
            <v>Cancelada</v>
          </cell>
          <cell r="W799" t="str">
            <v>Cancelada</v>
          </cell>
          <cell r="X799" t="str">
            <v>erro</v>
          </cell>
          <cell r="Z799" t="e">
            <v>#REF!</v>
          </cell>
          <cell r="AA799" t="str">
            <v>Cancelada</v>
          </cell>
          <cell r="AB799" t="str">
            <v>Cancelada</v>
          </cell>
          <cell r="AC799" t="str">
            <v>Cancelada</v>
          </cell>
          <cell r="AD799" t="str">
            <v>Cancelada</v>
          </cell>
          <cell r="AE799" t="str">
            <v>Cancelada</v>
          </cell>
          <cell r="AF799" t="str">
            <v>Cancelada</v>
          </cell>
        </row>
        <row r="800">
          <cell r="F800">
            <v>39916</v>
          </cell>
          <cell r="T800">
            <v>1670.37</v>
          </cell>
          <cell r="V800" t="str">
            <v>Boleto</v>
          </cell>
          <cell r="W800" t="str">
            <v>Aberto</v>
          </cell>
          <cell r="Y800" t="str">
            <v>Serviços de Consultoria</v>
          </cell>
          <cell r="Z800" t="e">
            <v>#REF!</v>
          </cell>
          <cell r="AA800" t="str">
            <v>VISHAY - Suporte Baan IV</v>
          </cell>
          <cell r="AB800" t="str">
            <v>VISHAY PHOENIX</v>
          </cell>
          <cell r="AC800" t="str">
            <v>ORACLE</v>
          </cell>
          <cell r="AD800" t="str">
            <v>Renato dos Santos Nunes</v>
          </cell>
          <cell r="AE800" t="str">
            <v>Support</v>
          </cell>
          <cell r="AF800" t="str">
            <v>Gerencia - Fabio Dal Colletto</v>
          </cell>
        </row>
        <row r="801">
          <cell r="F801" t="str">
            <v>cancelada</v>
          </cell>
          <cell r="T801">
            <v>0</v>
          </cell>
          <cell r="V801" t="str">
            <v>Cancelada</v>
          </cell>
          <cell r="W801" t="str">
            <v>Cancelada</v>
          </cell>
          <cell r="X801" t="str">
            <v>erro</v>
          </cell>
          <cell r="Z801" t="e">
            <v>#REF!</v>
          </cell>
          <cell r="AA801" t="str">
            <v>Cancelada</v>
          </cell>
          <cell r="AB801" t="str">
            <v>Cancelada</v>
          </cell>
          <cell r="AC801" t="str">
            <v>Cancelada</v>
          </cell>
          <cell r="AD801" t="str">
            <v>Cancelada</v>
          </cell>
          <cell r="AE801" t="str">
            <v>Cancelada</v>
          </cell>
          <cell r="AF801" t="str">
            <v>Cancelada</v>
          </cell>
        </row>
        <row r="802">
          <cell r="F802">
            <v>39916</v>
          </cell>
          <cell r="T802">
            <v>1670.37</v>
          </cell>
          <cell r="V802" t="str">
            <v>Boleto</v>
          </cell>
          <cell r="W802" t="str">
            <v>Aberto</v>
          </cell>
          <cell r="Y802" t="str">
            <v>Serviços de Consultoria</v>
          </cell>
          <cell r="Z802" t="e">
            <v>#REF!</v>
          </cell>
          <cell r="AA802" t="str">
            <v>VM - Suporte ABC</v>
          </cell>
          <cell r="AB802" t="str">
            <v>VM</v>
          </cell>
          <cell r="AC802" t="str">
            <v>INFOR</v>
          </cell>
          <cell r="AD802" t="str">
            <v>Renato dos Santos Nunes</v>
          </cell>
          <cell r="AE802" t="str">
            <v>Support</v>
          </cell>
          <cell r="AF802" t="str">
            <v>Gerencia - Fabio Dal Colletto</v>
          </cell>
        </row>
        <row r="803">
          <cell r="F803" t="str">
            <v>cancelada</v>
          </cell>
          <cell r="T803">
            <v>0</v>
          </cell>
          <cell r="V803" t="str">
            <v>Cancelada</v>
          </cell>
          <cell r="W803" t="str">
            <v>Cancelada</v>
          </cell>
          <cell r="X803" t="str">
            <v>erro</v>
          </cell>
          <cell r="Z803" t="e">
            <v>#REF!</v>
          </cell>
          <cell r="AA803" t="str">
            <v>Cancelada</v>
          </cell>
          <cell r="AB803" t="str">
            <v>Cancelada</v>
          </cell>
          <cell r="AC803" t="str">
            <v>Cancelada</v>
          </cell>
          <cell r="AD803" t="str">
            <v>Cancelada</v>
          </cell>
          <cell r="AE803" t="str">
            <v>Cancelada</v>
          </cell>
          <cell r="AF803" t="str">
            <v>Cancelada</v>
          </cell>
        </row>
        <row r="804">
          <cell r="F804">
            <v>39940</v>
          </cell>
          <cell r="T804">
            <v>6557.77</v>
          </cell>
          <cell r="V804" t="str">
            <v>Boleto</v>
          </cell>
          <cell r="W804" t="str">
            <v>Aberto</v>
          </cell>
          <cell r="Y804" t="str">
            <v>Serviços de Outsourcing</v>
          </cell>
          <cell r="Z804" t="e">
            <v>#REF!</v>
          </cell>
          <cell r="AA804" t="str">
            <v>MRS - Outsourcing</v>
          </cell>
          <cell r="AB804" t="str">
            <v>MRS</v>
          </cell>
          <cell r="AC804" t="str">
            <v>INFOR</v>
          </cell>
          <cell r="AD804" t="str">
            <v>Renato dos Santos Nunes</v>
          </cell>
          <cell r="AE804" t="str">
            <v>Outsourcing</v>
          </cell>
          <cell r="AF804" t="str">
            <v>Gerencia - Fabio Dal Colletto</v>
          </cell>
        </row>
        <row r="805">
          <cell r="F805">
            <v>39940</v>
          </cell>
          <cell r="T805">
            <v>13595.85</v>
          </cell>
          <cell r="V805" t="str">
            <v>Boleto</v>
          </cell>
          <cell r="W805" t="str">
            <v>Aberto</v>
          </cell>
          <cell r="Y805" t="str">
            <v>Serviços de Consultoria</v>
          </cell>
          <cell r="Z805" t="e">
            <v>#REF!</v>
          </cell>
          <cell r="AA805" t="str">
            <v>MRS - Suporte CMRO e EAM</v>
          </cell>
          <cell r="AB805" t="str">
            <v>MRS</v>
          </cell>
          <cell r="AC805" t="str">
            <v>ORACLE</v>
          </cell>
          <cell r="AD805" t="str">
            <v>Renato dos Santos Nunes</v>
          </cell>
          <cell r="AE805" t="str">
            <v>Projects</v>
          </cell>
          <cell r="AF805" t="str">
            <v>Gerencia - Fabio Dal Colletto</v>
          </cell>
        </row>
        <row r="806">
          <cell r="F806">
            <v>39940</v>
          </cell>
          <cell r="T806">
            <v>12465.77</v>
          </cell>
          <cell r="V806" t="str">
            <v>Boleto</v>
          </cell>
          <cell r="W806" t="str">
            <v>Aberto</v>
          </cell>
          <cell r="Y806" t="str">
            <v>Serviços de Consultoria</v>
          </cell>
          <cell r="Z806" t="e">
            <v>#REF!</v>
          </cell>
          <cell r="AA806" t="str">
            <v>MRS - Suporte CMRO e EAM</v>
          </cell>
          <cell r="AB806" t="str">
            <v>MRS</v>
          </cell>
          <cell r="AC806" t="str">
            <v>ORACLE</v>
          </cell>
          <cell r="AD806" t="str">
            <v>Renato dos Santos Nunes</v>
          </cell>
          <cell r="AE806" t="str">
            <v>Projects</v>
          </cell>
          <cell r="AF806" t="str">
            <v>Gerencia - Fabio Dal Colletto</v>
          </cell>
        </row>
        <row r="807">
          <cell r="F807">
            <v>39923</v>
          </cell>
          <cell r="T807">
            <v>4148.01</v>
          </cell>
          <cell r="V807" t="str">
            <v>Boleto</v>
          </cell>
          <cell r="W807" t="str">
            <v>Aberto</v>
          </cell>
          <cell r="Y807" t="str">
            <v>Serviços de Consultoria</v>
          </cell>
          <cell r="Z807" t="e">
            <v>#REF!</v>
          </cell>
          <cell r="AA807" t="str">
            <v>Suporte ABC LEPE</v>
          </cell>
          <cell r="AB807" t="str">
            <v>LEPE</v>
          </cell>
          <cell r="AC807" t="str">
            <v>INFOR</v>
          </cell>
          <cell r="AD807" t="str">
            <v>Renato dos Santos Nunes</v>
          </cell>
          <cell r="AE807" t="str">
            <v>Support</v>
          </cell>
          <cell r="AF807" t="str">
            <v>Gerencia - Fabio Dal Colletto</v>
          </cell>
        </row>
        <row r="808">
          <cell r="F808">
            <v>39920</v>
          </cell>
          <cell r="T808">
            <v>15344.48</v>
          </cell>
          <cell r="V808" t="str">
            <v>Boleto</v>
          </cell>
          <cell r="W808" t="str">
            <v>Aberto</v>
          </cell>
          <cell r="Y808" t="str">
            <v>Serviços de Consultoria</v>
          </cell>
          <cell r="Z808" t="e">
            <v>#REF!</v>
          </cell>
          <cell r="AA808" t="str">
            <v>JV MAIS - Planning</v>
          </cell>
          <cell r="AB808" t="str">
            <v>MAIS INDUSTRIAS</v>
          </cell>
          <cell r="AC808" t="str">
            <v>HYPERION</v>
          </cell>
          <cell r="AD808" t="str">
            <v>Sergio Massaru Inoue</v>
          </cell>
          <cell r="AE808" t="str">
            <v>Specialized Services</v>
          </cell>
          <cell r="AF808" t="str">
            <v>Gerencia - Carlos Barbosa</v>
          </cell>
        </row>
        <row r="809">
          <cell r="F809">
            <v>39919</v>
          </cell>
          <cell r="T809">
            <v>12428.78</v>
          </cell>
          <cell r="V809" t="str">
            <v>Boleto</v>
          </cell>
          <cell r="W809" t="str">
            <v>Aberto</v>
          </cell>
          <cell r="Y809" t="str">
            <v>Serviços de Consultoria</v>
          </cell>
          <cell r="Z809" t="e">
            <v>#REF!</v>
          </cell>
          <cell r="AA809" t="str">
            <v>LEPE - MIGRACAO LN FP1 PARA FP3</v>
          </cell>
          <cell r="AB809" t="str">
            <v>LEPE</v>
          </cell>
          <cell r="AC809" t="str">
            <v>INFOR</v>
          </cell>
          <cell r="AD809" t="str">
            <v>Suely Wong</v>
          </cell>
          <cell r="AE809" t="str">
            <v>Projects</v>
          </cell>
          <cell r="AF809" t="str">
            <v>Gerencia - Carlos Barbosa</v>
          </cell>
        </row>
        <row r="810">
          <cell r="F810">
            <v>39923</v>
          </cell>
          <cell r="T810">
            <v>2689.87</v>
          </cell>
          <cell r="V810" t="str">
            <v>Boleto</v>
          </cell>
          <cell r="W810" t="str">
            <v>Aberto</v>
          </cell>
          <cell r="Y810" t="str">
            <v>Serviços de Consultoria</v>
          </cell>
          <cell r="Z810" t="e">
            <v>#REF!</v>
          </cell>
          <cell r="AA810" t="str">
            <v>LEPE - Implementacao SSA LN</v>
          </cell>
          <cell r="AB810" t="str">
            <v>LEPE</v>
          </cell>
          <cell r="AC810" t="str">
            <v>INFOR</v>
          </cell>
          <cell r="AD810" t="str">
            <v>Suely Wong</v>
          </cell>
          <cell r="AE810" t="str">
            <v>Projects</v>
          </cell>
          <cell r="AF810" t="str">
            <v>Gerencia - Carlos Barbosa</v>
          </cell>
        </row>
        <row r="811">
          <cell r="F811">
            <v>39965</v>
          </cell>
          <cell r="T811">
            <v>13337.774299999999</v>
          </cell>
          <cell r="V811" t="str">
            <v>Boleto</v>
          </cell>
          <cell r="W811" t="str">
            <v>Aberto</v>
          </cell>
          <cell r="Y811" t="str">
            <v>Serviços de Consultoria</v>
          </cell>
          <cell r="Z811" t="e">
            <v>#REF!</v>
          </cell>
          <cell r="AA811" t="str">
            <v>LEPE - Implementacao SSA LN</v>
          </cell>
          <cell r="AB811" t="str">
            <v>LEPE</v>
          </cell>
          <cell r="AC811" t="str">
            <v>INFOR</v>
          </cell>
          <cell r="AD811" t="str">
            <v>Suely Wong</v>
          </cell>
          <cell r="AE811" t="str">
            <v>Projects</v>
          </cell>
          <cell r="AF811" t="str">
            <v>Gerencia - Carlos Barbosa</v>
          </cell>
        </row>
        <row r="812">
          <cell r="F812">
            <v>39965</v>
          </cell>
          <cell r="T812">
            <v>7498.6243850000001</v>
          </cell>
          <cell r="V812" t="str">
            <v>Boleto</v>
          </cell>
          <cell r="W812" t="str">
            <v>Aberto</v>
          </cell>
          <cell r="Y812" t="str">
            <v>Serviços de Consultoria</v>
          </cell>
          <cell r="Z812" t="e">
            <v>#REF!</v>
          </cell>
          <cell r="AA812" t="str">
            <v>LEPE - Nota Fiscal Eletronica</v>
          </cell>
          <cell r="AB812" t="str">
            <v>LEPE</v>
          </cell>
          <cell r="AC812" t="str">
            <v>INFOR</v>
          </cell>
          <cell r="AD812" t="str">
            <v>Suely Wong</v>
          </cell>
          <cell r="AE812" t="str">
            <v>Projects</v>
          </cell>
          <cell r="AF812" t="str">
            <v>Gerencia - Carlos Barbosa</v>
          </cell>
        </row>
        <row r="813">
          <cell r="F813" t="str">
            <v>cancelada</v>
          </cell>
          <cell r="T813">
            <v>0</v>
          </cell>
          <cell r="V813" t="str">
            <v>Cancelada</v>
          </cell>
          <cell r="W813" t="str">
            <v>Cancelada</v>
          </cell>
          <cell r="X813" t="str">
            <v>erro</v>
          </cell>
          <cell r="Z813" t="e">
            <v>#REF!</v>
          </cell>
          <cell r="AA813" t="str">
            <v>Cancelada</v>
          </cell>
          <cell r="AB813" t="str">
            <v>Cancelada</v>
          </cell>
          <cell r="AC813" t="str">
            <v>Cancelada</v>
          </cell>
          <cell r="AD813" t="str">
            <v>Cancelada</v>
          </cell>
          <cell r="AE813" t="str">
            <v>Cancelada</v>
          </cell>
          <cell r="AF813" t="str">
            <v>Cancelada</v>
          </cell>
        </row>
        <row r="814">
          <cell r="F814">
            <v>39937</v>
          </cell>
          <cell r="T814">
            <v>15112.11</v>
          </cell>
          <cell r="V814" t="str">
            <v>Boleto</v>
          </cell>
          <cell r="W814" t="str">
            <v>Aberto</v>
          </cell>
          <cell r="Y814" t="str">
            <v>Serviços de Consultoria</v>
          </cell>
          <cell r="Z814" t="e">
            <v>#REF!</v>
          </cell>
          <cell r="AA814" t="str">
            <v>Liquigas - Suporte</v>
          </cell>
          <cell r="AB814" t="str">
            <v>LIQUIGAS DISTRIBUIDORA</v>
          </cell>
          <cell r="AC814" t="str">
            <v>HYPERION</v>
          </cell>
          <cell r="AD814" t="str">
            <v>Sergio Massaru Inoue</v>
          </cell>
          <cell r="AE814" t="str">
            <v>Specialized Services</v>
          </cell>
          <cell r="AF814" t="str">
            <v>Gerencia - Carlos Barbosa</v>
          </cell>
        </row>
        <row r="815">
          <cell r="F815">
            <v>39965</v>
          </cell>
          <cell r="T815">
            <v>321.42</v>
          </cell>
          <cell r="V815" t="str">
            <v>Boleto</v>
          </cell>
          <cell r="W815" t="str">
            <v>Aberto</v>
          </cell>
          <cell r="Y815" t="str">
            <v>Serviços de Consultoria</v>
          </cell>
          <cell r="Z815" t="e">
            <v>#REF!</v>
          </cell>
          <cell r="AA815" t="str">
            <v>Wal Mart - Hyperion Suporte Corporativo</v>
          </cell>
          <cell r="AB815" t="str">
            <v>WAL MART</v>
          </cell>
          <cell r="AC815" t="str">
            <v>HYPERION</v>
          </cell>
          <cell r="AD815" t="str">
            <v>Alexandre Soares Afonso</v>
          </cell>
          <cell r="AE815" t="str">
            <v>Specialized Services</v>
          </cell>
          <cell r="AF815" t="str">
            <v>Gerencia - Cristina Gelmetti</v>
          </cell>
        </row>
        <row r="816">
          <cell r="F816">
            <v>39925</v>
          </cell>
          <cell r="T816">
            <v>16655.38</v>
          </cell>
          <cell r="V816" t="str">
            <v>Boleto</v>
          </cell>
          <cell r="W816" t="str">
            <v>Aberto</v>
          </cell>
          <cell r="Y816" t="str">
            <v>Serviços de Consultoria</v>
          </cell>
          <cell r="Z816" t="e">
            <v>#REF!</v>
          </cell>
          <cell r="AA816" t="str">
            <v>WYETH - Customizacoes Siebel.</v>
          </cell>
          <cell r="AB816" t="str">
            <v>LABORATORIOS WYETH</v>
          </cell>
          <cell r="AC816" t="str">
            <v>ORACLE</v>
          </cell>
          <cell r="AD816" t="str">
            <v>Gabriel Polisandro Sowmy</v>
          </cell>
          <cell r="AE816" t="str">
            <v>Specialized Services</v>
          </cell>
          <cell r="AF816" t="str">
            <v>Gerencia - Cristina Gelmetti</v>
          </cell>
        </row>
        <row r="817">
          <cell r="F817">
            <v>39946</v>
          </cell>
          <cell r="T817">
            <v>10605.05</v>
          </cell>
          <cell r="V817" t="str">
            <v>Boleto</v>
          </cell>
          <cell r="W817" t="str">
            <v>Aberto</v>
          </cell>
          <cell r="Y817" t="str">
            <v>Serviços de Consultoria</v>
          </cell>
          <cell r="Z817" t="e">
            <v>#REF!</v>
          </cell>
          <cell r="AA817" t="str">
            <v>PHILIPS - Servicos Baan</v>
          </cell>
          <cell r="AB817" t="str">
            <v>PHILIPS</v>
          </cell>
          <cell r="AC817" t="str">
            <v>INFOR</v>
          </cell>
          <cell r="AD817" t="str">
            <v>Maria Cristina Peixoto Gelmetti</v>
          </cell>
          <cell r="AE817" t="str">
            <v>Specialized Services</v>
          </cell>
          <cell r="AF817" t="str">
            <v>Gerencia - Cristina Gelmetti</v>
          </cell>
        </row>
        <row r="818">
          <cell r="F818">
            <v>39918</v>
          </cell>
          <cell r="T818">
            <v>34784.559999999998</v>
          </cell>
          <cell r="V818" t="str">
            <v>Boleto</v>
          </cell>
          <cell r="W818" t="str">
            <v>Aberto</v>
          </cell>
          <cell r="Y818" t="str">
            <v>Serviços de Consultoria</v>
          </cell>
          <cell r="Z818" t="e">
            <v>#REF!</v>
          </cell>
          <cell r="AA818" t="str">
            <v>IPIRANGA - Suporte e Desenvolvimento Siebel</v>
          </cell>
          <cell r="AB818" t="str">
            <v>IPIRANGA</v>
          </cell>
          <cell r="AC818" t="str">
            <v>INFOR</v>
          </cell>
          <cell r="AD818" t="str">
            <v>Gabriel Polisandro Sowmy</v>
          </cell>
          <cell r="AE818" t="str">
            <v>Projects</v>
          </cell>
          <cell r="AF818" t="str">
            <v>Gerencia - Andre Carvalho</v>
          </cell>
        </row>
        <row r="819">
          <cell r="F819">
            <v>39920</v>
          </cell>
          <cell r="T819">
            <v>12012.8</v>
          </cell>
          <cell r="V819" t="str">
            <v>Boleto</v>
          </cell>
          <cell r="W819" t="str">
            <v>Aberto</v>
          </cell>
          <cell r="Y819" t="str">
            <v>Serviços de Consultoria</v>
          </cell>
          <cell r="Z819" t="e">
            <v>#REF!</v>
          </cell>
          <cell r="AA819" t="str">
            <v>ORACLE - Localizacoes</v>
          </cell>
          <cell r="AB819" t="str">
            <v>ORACLE</v>
          </cell>
          <cell r="AC819" t="str">
            <v>ORACLE</v>
          </cell>
          <cell r="AD819" t="str">
            <v>Renato dos Santos Nunes</v>
          </cell>
          <cell r="AE819" t="str">
            <v>Projects</v>
          </cell>
          <cell r="AF819" t="str">
            <v>Gerencia - Fabio Dal Colletto</v>
          </cell>
        </row>
        <row r="820">
          <cell r="F820">
            <v>39920</v>
          </cell>
          <cell r="T820">
            <v>10541.23</v>
          </cell>
          <cell r="V820" t="str">
            <v>Boleto</v>
          </cell>
          <cell r="W820" t="str">
            <v>Aberto</v>
          </cell>
          <cell r="Y820" t="str">
            <v>Serviços de Consultoria</v>
          </cell>
          <cell r="Z820" t="e">
            <v>#REF!</v>
          </cell>
          <cell r="AA820" t="str">
            <v>ORACLE - SERPRO</v>
          </cell>
          <cell r="AB820" t="str">
            <v>ORACLE</v>
          </cell>
          <cell r="AC820" t="str">
            <v>ORACLE</v>
          </cell>
          <cell r="AD820" t="str">
            <v>Renato dos Santos Nunes</v>
          </cell>
          <cell r="AE820" t="str">
            <v>Development</v>
          </cell>
          <cell r="AF820" t="str">
            <v>Gerencia - Fabio Dal Colletto</v>
          </cell>
        </row>
        <row r="821">
          <cell r="F821">
            <v>39920</v>
          </cell>
          <cell r="T821">
            <v>8021.35</v>
          </cell>
          <cell r="V821" t="str">
            <v>Boleto</v>
          </cell>
          <cell r="W821" t="str">
            <v>Aberto</v>
          </cell>
          <cell r="Y821" t="str">
            <v>Serviços de Consultoria</v>
          </cell>
          <cell r="Z821" t="e">
            <v>#REF!</v>
          </cell>
          <cell r="AA821" t="str">
            <v>ORACLE - SENAC Desenvolvimento</v>
          </cell>
          <cell r="AB821" t="str">
            <v>ORACLE</v>
          </cell>
          <cell r="AC821" t="str">
            <v>ORACLE</v>
          </cell>
          <cell r="AD821" t="str">
            <v>Renato dos Santos Nunes</v>
          </cell>
          <cell r="AE821" t="str">
            <v>Development</v>
          </cell>
          <cell r="AF821" t="str">
            <v>Gerencia - Fabio Dal Colletto</v>
          </cell>
        </row>
        <row r="822">
          <cell r="F822">
            <v>39927</v>
          </cell>
          <cell r="T822">
            <v>13751.22</v>
          </cell>
          <cell r="V822" t="str">
            <v>Boleto</v>
          </cell>
          <cell r="W822" t="str">
            <v>Aberto</v>
          </cell>
          <cell r="Y822" t="str">
            <v>Serviços de Outsourcing</v>
          </cell>
          <cell r="Z822" t="e">
            <v>#REF!</v>
          </cell>
          <cell r="AA822" t="str">
            <v>ALLERGAN - Sped Fiscal SAP</v>
          </cell>
          <cell r="AB822" t="str">
            <v>ALLERGAN</v>
          </cell>
          <cell r="AC822" t="str">
            <v>P. SERVICES</v>
          </cell>
          <cell r="AD822" t="str">
            <v>Andrea Regina de Souza</v>
          </cell>
          <cell r="AE822" t="str">
            <v>Outsourcing</v>
          </cell>
          <cell r="AF822" t="str">
            <v>Professional Services - Andrea Souza</v>
          </cell>
        </row>
        <row r="823">
          <cell r="F823">
            <v>39926</v>
          </cell>
          <cell r="T823">
            <v>7049.68</v>
          </cell>
          <cell r="V823" t="str">
            <v>Boleto</v>
          </cell>
          <cell r="W823" t="str">
            <v>Aberto</v>
          </cell>
          <cell r="Y823" t="str">
            <v>Serviços de Outsourcing</v>
          </cell>
          <cell r="Z823" t="e">
            <v>#REF!</v>
          </cell>
          <cell r="AA823" t="str">
            <v>Vetco Gray - Suporte Web (Net)</v>
          </cell>
          <cell r="AB823" t="str">
            <v>VETCO</v>
          </cell>
          <cell r="AC823" t="str">
            <v>INFOR</v>
          </cell>
          <cell r="AD823" t="str">
            <v>Marcos Theodoro Siqueira Filho</v>
          </cell>
          <cell r="AE823" t="str">
            <v>Outsourcing</v>
          </cell>
          <cell r="AF823" t="str">
            <v>Gerencia - Jeferson Mantovani</v>
          </cell>
        </row>
        <row r="824">
          <cell r="F824">
            <v>39920</v>
          </cell>
          <cell r="T824">
            <v>8727.43</v>
          </cell>
          <cell r="V824" t="str">
            <v>Boleto</v>
          </cell>
          <cell r="W824" t="str">
            <v>Aberto</v>
          </cell>
          <cell r="Y824" t="str">
            <v>Serviços de Outsourcing</v>
          </cell>
          <cell r="Z824" t="e">
            <v>#REF!</v>
          </cell>
          <cell r="AA824" t="str">
            <v>MAIS INDUSTRIAS - Minute Maid</v>
          </cell>
          <cell r="AB824" t="str">
            <v>MAIS INDUSTRIAS</v>
          </cell>
          <cell r="AC824" t="str">
            <v>P. SERVICES</v>
          </cell>
          <cell r="AD824" t="str">
            <v>Valeria Moreira de Oliveira</v>
          </cell>
          <cell r="AE824" t="str">
            <v>Outsourcing</v>
          </cell>
          <cell r="AF824" t="str">
            <v>Professional Sevices - Valéria Oliveira</v>
          </cell>
        </row>
        <row r="825">
          <cell r="F825">
            <v>39965</v>
          </cell>
          <cell r="T825">
            <v>5439</v>
          </cell>
          <cell r="V825" t="str">
            <v>Boleto</v>
          </cell>
          <cell r="W825" t="str">
            <v>Aberto</v>
          </cell>
          <cell r="Y825" t="str">
            <v>Serviços de Consultoria</v>
          </cell>
          <cell r="Z825" t="e">
            <v>#REF!</v>
          </cell>
          <cell r="AA825" t="str">
            <v>GP Investments - Suporte</v>
          </cell>
          <cell r="AB825" t="str">
            <v>GP INVESTMENTS</v>
          </cell>
          <cell r="AC825" t="str">
            <v>INFOR</v>
          </cell>
          <cell r="AD825" t="str">
            <v>Louremir Reinaldo Jeronimo</v>
          </cell>
          <cell r="AE825" t="str">
            <v>Support</v>
          </cell>
          <cell r="AF825" t="str">
            <v>Gerencia - Alex Sugiyama</v>
          </cell>
        </row>
        <row r="826">
          <cell r="F826">
            <v>39958</v>
          </cell>
          <cell r="T826">
            <v>8689.8061249999992</v>
          </cell>
          <cell r="V826" t="str">
            <v>Boleto</v>
          </cell>
          <cell r="W826" t="str">
            <v>Aberto</v>
          </cell>
          <cell r="Y826" t="str">
            <v>Serviços de Outsourcing</v>
          </cell>
          <cell r="Z826" t="e">
            <v>#REF!</v>
          </cell>
          <cell r="AA826" t="str">
            <v>ALCOA - Professional Services - Alocacao (Faturamento)</v>
          </cell>
          <cell r="AB826" t="str">
            <v>ALCOA</v>
          </cell>
          <cell r="AC826" t="str">
            <v>P. SERVICES</v>
          </cell>
          <cell r="AD826" t="str">
            <v>Carlos Spinelli Corvino</v>
          </cell>
          <cell r="AE826" t="str">
            <v>Outsourcing</v>
          </cell>
          <cell r="AF826" t="str">
            <v>Professional Services - Spinelli</v>
          </cell>
        </row>
        <row r="827">
          <cell r="F827" t="str">
            <v>cancelada</v>
          </cell>
          <cell r="T827">
            <v>0</v>
          </cell>
          <cell r="V827" t="str">
            <v>Cancelada</v>
          </cell>
          <cell r="W827" t="str">
            <v>Cancelada</v>
          </cell>
          <cell r="X827" t="str">
            <v>erro</v>
          </cell>
          <cell r="Z827" t="e">
            <v>#REF!</v>
          </cell>
          <cell r="AA827" t="str">
            <v>Cancelada</v>
          </cell>
          <cell r="AB827" t="str">
            <v>Cancelada</v>
          </cell>
          <cell r="AC827" t="str">
            <v>Cancelada</v>
          </cell>
          <cell r="AD827" t="str">
            <v>Cancelada</v>
          </cell>
          <cell r="AE827" t="str">
            <v>Cancelada</v>
          </cell>
          <cell r="AF827" t="str">
            <v>Cancelada</v>
          </cell>
        </row>
        <row r="828">
          <cell r="F828">
            <v>39923</v>
          </cell>
          <cell r="T828">
            <v>1034.5999999999999</v>
          </cell>
          <cell r="V828" t="str">
            <v>Boleto</v>
          </cell>
          <cell r="W828" t="str">
            <v>Aberto</v>
          </cell>
          <cell r="Y828" t="str">
            <v>Serviços de Consultoria</v>
          </cell>
          <cell r="Z828" t="e">
            <v>#REF!</v>
          </cell>
          <cell r="AA828" t="str">
            <v>HITACHI - Consultoria</v>
          </cell>
          <cell r="AB828" t="str">
            <v>HITACHI</v>
          </cell>
          <cell r="AC828" t="str">
            <v>INFOR</v>
          </cell>
          <cell r="AD828" t="str">
            <v>Marcos Theodoro Siqueira Filho</v>
          </cell>
          <cell r="AE828" t="str">
            <v>Specialized Services</v>
          </cell>
          <cell r="AF828" t="str">
            <v>Gerencia - Jeferson Mantovani</v>
          </cell>
        </row>
        <row r="829">
          <cell r="F829">
            <v>39923</v>
          </cell>
          <cell r="T829">
            <v>9271.6</v>
          </cell>
          <cell r="V829" t="str">
            <v>Boleto</v>
          </cell>
          <cell r="W829" t="str">
            <v>Aberto</v>
          </cell>
          <cell r="Y829" t="str">
            <v>Serviços de Consultoria</v>
          </cell>
          <cell r="Z829" t="e">
            <v>#REF!</v>
          </cell>
          <cell r="AA829" t="str">
            <v>HITACHI - Consultoria</v>
          </cell>
          <cell r="AB829" t="str">
            <v>HITACHI</v>
          </cell>
          <cell r="AC829" t="str">
            <v>INFOR</v>
          </cell>
          <cell r="AD829" t="str">
            <v>Marcos Theodoro Siqueira Filho</v>
          </cell>
          <cell r="AE829" t="str">
            <v>Specialized Services</v>
          </cell>
          <cell r="AF829" t="str">
            <v>Gerencia - Jeferson Mantovani</v>
          </cell>
        </row>
        <row r="830">
          <cell r="F830">
            <v>39926</v>
          </cell>
          <cell r="T830">
            <v>1810.55</v>
          </cell>
          <cell r="V830" t="str">
            <v>Boleto</v>
          </cell>
          <cell r="W830" t="str">
            <v>Aberto</v>
          </cell>
          <cell r="Y830" t="str">
            <v>Serviços de Consultoria</v>
          </cell>
          <cell r="Z830" t="e">
            <v>#REF!</v>
          </cell>
          <cell r="AA830" t="str">
            <v>VETCO GRAY - COMPLEMENTO INTERFACE BAAN X MASTERSAF</v>
          </cell>
          <cell r="AB830" t="str">
            <v>VETCO</v>
          </cell>
          <cell r="AC830" t="str">
            <v>HYPERION</v>
          </cell>
          <cell r="AD830" t="str">
            <v>Marcos Theodoro Siqueira Filho</v>
          </cell>
          <cell r="AE830" t="str">
            <v>Projects</v>
          </cell>
          <cell r="AF830" t="str">
            <v>Gerencia - Andre Carvalho</v>
          </cell>
        </row>
        <row r="831">
          <cell r="F831">
            <v>39920</v>
          </cell>
          <cell r="T831">
            <v>5632.97</v>
          </cell>
          <cell r="V831" t="str">
            <v>Boleto</v>
          </cell>
          <cell r="W831" t="str">
            <v>Aberto</v>
          </cell>
          <cell r="Y831" t="str">
            <v>Serviços de Outsourcing</v>
          </cell>
          <cell r="Z831" t="e">
            <v>#REF!</v>
          </cell>
          <cell r="AA831" t="str">
            <v>MAIS INDUSTRIAS - Minute Maid</v>
          </cell>
          <cell r="AB831" t="str">
            <v>MAIS INDUSTRIAS</v>
          </cell>
          <cell r="AC831" t="str">
            <v>P. SERVICES</v>
          </cell>
          <cell r="AD831" t="str">
            <v>Valeria Moreira de Oliveira</v>
          </cell>
          <cell r="AE831" t="str">
            <v>Outsourcing</v>
          </cell>
          <cell r="AF831" t="str">
            <v>Professional Sevices - Valéria Oliveira</v>
          </cell>
        </row>
        <row r="832">
          <cell r="F832">
            <v>39926</v>
          </cell>
          <cell r="T832">
            <v>19965.490000000002</v>
          </cell>
          <cell r="V832" t="str">
            <v>Boleto</v>
          </cell>
          <cell r="W832" t="str">
            <v>Aberto</v>
          </cell>
          <cell r="Y832" t="str">
            <v>Serviços de Consultoria</v>
          </cell>
          <cell r="Z832" t="e">
            <v>#REF!</v>
          </cell>
          <cell r="AA832" t="str">
            <v>ABB - Consultoria Tecnica</v>
          </cell>
          <cell r="AB832" t="str">
            <v>ABB</v>
          </cell>
          <cell r="AC832" t="str">
            <v>INFOR</v>
          </cell>
          <cell r="AD832" t="str">
            <v>Enio Jose Ciappa</v>
          </cell>
          <cell r="AE832" t="str">
            <v>Specialized Services</v>
          </cell>
          <cell r="AF832" t="str">
            <v>Gerencia - Carlos Barbosa</v>
          </cell>
        </row>
        <row r="833">
          <cell r="F833">
            <v>39926</v>
          </cell>
          <cell r="T833">
            <v>11156.04</v>
          </cell>
          <cell r="V833" t="str">
            <v>Boleto</v>
          </cell>
          <cell r="W833" t="str">
            <v>Aberto</v>
          </cell>
          <cell r="Y833" t="str">
            <v>Serviços de Consultoria</v>
          </cell>
          <cell r="Z833" t="e">
            <v>#REF!</v>
          </cell>
          <cell r="AA833" t="str">
            <v>ABB - FrontLine / Consultoria / Analise</v>
          </cell>
          <cell r="AB833" t="str">
            <v>ABB</v>
          </cell>
          <cell r="AC833" t="str">
            <v>INFOR</v>
          </cell>
          <cell r="AD833" t="str">
            <v>Enio Jose Ciappa</v>
          </cell>
          <cell r="AE833" t="str">
            <v>Specialized Services</v>
          </cell>
          <cell r="AF833" t="str">
            <v>Gerencia - Carlos Barbosa</v>
          </cell>
        </row>
        <row r="834">
          <cell r="F834">
            <v>39926</v>
          </cell>
          <cell r="T834">
            <v>34499.96</v>
          </cell>
          <cell r="V834" t="str">
            <v>Boleto</v>
          </cell>
          <cell r="W834" t="str">
            <v>Aberto</v>
          </cell>
          <cell r="Y834" t="str">
            <v>Serviços de Outsourcing</v>
          </cell>
          <cell r="Z834" t="e">
            <v>#REF!</v>
          </cell>
          <cell r="AA834" t="str">
            <v>ABB - Professional Services - Alocacao</v>
          </cell>
          <cell r="AB834" t="str">
            <v>ABB</v>
          </cell>
          <cell r="AC834" t="str">
            <v>P. SERVICES</v>
          </cell>
          <cell r="AD834" t="str">
            <v>Enio Jose Ciappa</v>
          </cell>
          <cell r="AE834" t="str">
            <v>Outsourcing</v>
          </cell>
          <cell r="AF834" t="str">
            <v>Professional Services - Spinelli</v>
          </cell>
        </row>
        <row r="835">
          <cell r="F835">
            <v>39926</v>
          </cell>
          <cell r="T835">
            <v>15747.59</v>
          </cell>
          <cell r="V835" t="str">
            <v>Boleto</v>
          </cell>
          <cell r="W835" t="str">
            <v>Aberto</v>
          </cell>
          <cell r="Y835" t="str">
            <v>Serviços de Consultoria</v>
          </cell>
          <cell r="Z835" t="e">
            <v>#REF!</v>
          </cell>
          <cell r="AA835" t="str">
            <v>ABB - Suporte Funcional Finance</v>
          </cell>
          <cell r="AB835" t="str">
            <v>ABB</v>
          </cell>
          <cell r="AC835" t="str">
            <v>INFOR</v>
          </cell>
          <cell r="AD835" t="str">
            <v>Enio Jose Ciappa</v>
          </cell>
          <cell r="AE835" t="str">
            <v>Specialized Services</v>
          </cell>
          <cell r="AF835" t="str">
            <v>Gerencia - Carlos Barbosa</v>
          </cell>
        </row>
        <row r="836">
          <cell r="F836">
            <v>39926</v>
          </cell>
          <cell r="T836">
            <v>13253.02</v>
          </cell>
          <cell r="V836" t="str">
            <v>Boleto</v>
          </cell>
          <cell r="W836" t="str">
            <v>Aberto</v>
          </cell>
          <cell r="Y836" t="str">
            <v>Serviços de Consultoria</v>
          </cell>
          <cell r="Z836" t="e">
            <v>#REF!</v>
          </cell>
          <cell r="AA836" t="str">
            <v>ABB - Suporte Tecnico/Factory</v>
          </cell>
          <cell r="AB836" t="str">
            <v>ABB</v>
          </cell>
          <cell r="AC836" t="str">
            <v>INFOR</v>
          </cell>
          <cell r="AD836" t="str">
            <v>Enio Jose Ciappa</v>
          </cell>
          <cell r="AE836" t="str">
            <v>Specialized Services</v>
          </cell>
          <cell r="AF836" t="str">
            <v>Gerencia - Carlos Barbosa</v>
          </cell>
        </row>
        <row r="837">
          <cell r="F837">
            <v>39930</v>
          </cell>
          <cell r="T837">
            <v>5734.68</v>
          </cell>
          <cell r="V837" t="str">
            <v>Boleto</v>
          </cell>
          <cell r="W837" t="str">
            <v>Aberto</v>
          </cell>
          <cell r="Y837" t="str">
            <v>Serviços de Outsourcing</v>
          </cell>
          <cell r="Z837" t="e">
            <v>#REF!</v>
          </cell>
          <cell r="AA837" t="str">
            <v>TIVIT - PROFESSIONAL SERVICES - ALOCACAO - ITO</v>
          </cell>
          <cell r="AB837" t="str">
            <v>TIVIT</v>
          </cell>
          <cell r="AC837" t="str">
            <v>P. SERVICES</v>
          </cell>
          <cell r="AD837" t="str">
            <v>Carlos Spinelli Corvino</v>
          </cell>
          <cell r="AE837" t="str">
            <v>Outsourcing</v>
          </cell>
          <cell r="AF837" t="str">
            <v>Professional Services - Spinelli</v>
          </cell>
        </row>
        <row r="838">
          <cell r="F838">
            <v>39932</v>
          </cell>
          <cell r="T838">
            <v>12545.06</v>
          </cell>
          <cell r="V838" t="str">
            <v>Boleto</v>
          </cell>
          <cell r="W838" t="str">
            <v>Aberto</v>
          </cell>
          <cell r="Y838" t="str">
            <v>Serviços de Outsourcing</v>
          </cell>
          <cell r="Z838" t="e">
            <v>#REF!</v>
          </cell>
          <cell r="AA838" t="str">
            <v>TIVIT - PROFESSIONAL SERVICES - ALOCACAO - ITO</v>
          </cell>
          <cell r="AB838" t="str">
            <v>TIVIT</v>
          </cell>
          <cell r="AC838" t="str">
            <v>P. SERVICES</v>
          </cell>
          <cell r="AD838" t="str">
            <v>Carlos Spinelli Corvino</v>
          </cell>
          <cell r="AE838" t="str">
            <v>Outsourcing</v>
          </cell>
          <cell r="AF838" t="str">
            <v>Professional Services - Spinelli</v>
          </cell>
        </row>
        <row r="839">
          <cell r="F839">
            <v>39931</v>
          </cell>
          <cell r="T839">
            <v>10322.89</v>
          </cell>
          <cell r="V839" t="str">
            <v>Boleto</v>
          </cell>
          <cell r="W839" t="str">
            <v>Aberto</v>
          </cell>
          <cell r="Y839" t="str">
            <v>Serviços de Outsourcing</v>
          </cell>
          <cell r="Z839" t="e">
            <v>#REF!</v>
          </cell>
          <cell r="AA839" t="str">
            <v>TIVIT- PROFESSIONAL SERVICES - ALOCACAO C&amp;S</v>
          </cell>
          <cell r="AB839" t="str">
            <v>TIVIT</v>
          </cell>
          <cell r="AC839" t="str">
            <v>P. SERVICES</v>
          </cell>
          <cell r="AD839" t="str">
            <v>Carlos Spinelli Corvino</v>
          </cell>
          <cell r="AE839" t="str">
            <v>Outsourcing</v>
          </cell>
          <cell r="AF839" t="str">
            <v>Professional Services - Spinelli</v>
          </cell>
        </row>
        <row r="840">
          <cell r="F840">
            <v>39931</v>
          </cell>
          <cell r="T840">
            <v>4129.3999999999996</v>
          </cell>
          <cell r="V840" t="str">
            <v>Boleto</v>
          </cell>
          <cell r="W840" t="str">
            <v>Aberto</v>
          </cell>
          <cell r="Y840" t="str">
            <v>Serviços de Outsourcing</v>
          </cell>
          <cell r="Z840" t="e">
            <v>#REF!</v>
          </cell>
          <cell r="AA840" t="str">
            <v>TIVIT - PROFESSIONAL SERVICES - ALOCACAO - ITO</v>
          </cell>
          <cell r="AB840" t="str">
            <v>TIVIT</v>
          </cell>
          <cell r="AC840" t="str">
            <v>P. SERVICES</v>
          </cell>
          <cell r="AD840" t="str">
            <v>Carlos Spinelli Corvino</v>
          </cell>
          <cell r="AE840" t="str">
            <v>Outsourcing</v>
          </cell>
          <cell r="AF840" t="str">
            <v>Professional Services - Spinelli</v>
          </cell>
        </row>
        <row r="841">
          <cell r="F841">
            <v>39931</v>
          </cell>
          <cell r="T841">
            <v>3620.97</v>
          </cell>
          <cell r="V841" t="str">
            <v>Boleto</v>
          </cell>
          <cell r="W841" t="str">
            <v>Aberto</v>
          </cell>
          <cell r="Y841" t="str">
            <v>Serviços de Outsourcing</v>
          </cell>
          <cell r="Z841" t="e">
            <v>#REF!</v>
          </cell>
          <cell r="AA841" t="str">
            <v>TIVIT - PROFESSIONAL SERVICES - ALOCACAO - ITO</v>
          </cell>
          <cell r="AB841" t="str">
            <v>TIVIT</v>
          </cell>
          <cell r="AC841" t="str">
            <v>P. SERVICES</v>
          </cell>
          <cell r="AD841" t="str">
            <v>Carlos Spinelli Corvino</v>
          </cell>
          <cell r="AE841" t="str">
            <v>Outsourcing</v>
          </cell>
          <cell r="AF841" t="str">
            <v>Professional Services - Spinelli</v>
          </cell>
        </row>
        <row r="842">
          <cell r="F842" t="str">
            <v>cancelada</v>
          </cell>
          <cell r="T842">
            <v>0</v>
          </cell>
          <cell r="V842" t="str">
            <v>Cancelada</v>
          </cell>
          <cell r="W842" t="str">
            <v>Cancelada</v>
          </cell>
          <cell r="X842" t="str">
            <v>erro</v>
          </cell>
          <cell r="Z842" t="e">
            <v>#REF!</v>
          </cell>
          <cell r="AA842" t="str">
            <v>Cancelada</v>
          </cell>
          <cell r="AB842" t="str">
            <v>Cancelada</v>
          </cell>
          <cell r="AC842" t="str">
            <v>Cancelada</v>
          </cell>
          <cell r="AD842" t="str">
            <v>Cancelada</v>
          </cell>
          <cell r="AE842" t="str">
            <v>Cancelada</v>
          </cell>
          <cell r="AF842" t="str">
            <v>Cancelada</v>
          </cell>
        </row>
        <row r="843">
          <cell r="F843">
            <v>39930</v>
          </cell>
          <cell r="T843">
            <v>1254.31</v>
          </cell>
          <cell r="V843" t="str">
            <v>Boleto</v>
          </cell>
          <cell r="W843" t="str">
            <v>Aberto</v>
          </cell>
          <cell r="Y843" t="str">
            <v>Serviços de Outsourcing</v>
          </cell>
          <cell r="Z843" t="e">
            <v>#REF!</v>
          </cell>
          <cell r="AA843" t="str">
            <v>TIVIT - PROFESSIONAL SERVICES - ALOCACAO - ITO</v>
          </cell>
          <cell r="AB843" t="str">
            <v>TIVIT</v>
          </cell>
          <cell r="AC843" t="str">
            <v>P. SERVICES</v>
          </cell>
          <cell r="AD843" t="str">
            <v>Carlos Spinelli Corvino</v>
          </cell>
          <cell r="AE843" t="str">
            <v>Outsourcing</v>
          </cell>
          <cell r="AF843" t="str">
            <v>Professional Services - Spinelli</v>
          </cell>
        </row>
        <row r="844">
          <cell r="F844">
            <v>39932</v>
          </cell>
          <cell r="T844">
            <v>11823.23</v>
          </cell>
          <cell r="V844" t="str">
            <v>Boleto</v>
          </cell>
          <cell r="W844" t="str">
            <v>Aberto</v>
          </cell>
          <cell r="Y844" t="str">
            <v>Serviços de Outsourcing</v>
          </cell>
          <cell r="Z844" t="e">
            <v>#REF!</v>
          </cell>
          <cell r="AA844" t="str">
            <v>TIVIT - PROFESSIONAL SERVICES - ALOCACAO - ITO</v>
          </cell>
          <cell r="AB844" t="str">
            <v>TIVIT</v>
          </cell>
          <cell r="AC844" t="str">
            <v>P. SERVICES</v>
          </cell>
          <cell r="AD844" t="str">
            <v>Carlos Spinelli Corvino</v>
          </cell>
          <cell r="AE844" t="str">
            <v>Outsourcing</v>
          </cell>
          <cell r="AF844" t="str">
            <v>Professional Services - Spinelli</v>
          </cell>
        </row>
        <row r="845">
          <cell r="F845">
            <v>39965</v>
          </cell>
          <cell r="T845">
            <v>10736.44</v>
          </cell>
          <cell r="V845" t="str">
            <v>Boleto</v>
          </cell>
          <cell r="W845" t="str">
            <v>Aberto</v>
          </cell>
          <cell r="Y845" t="str">
            <v>Serviços de Consultoria</v>
          </cell>
          <cell r="Z845" t="e">
            <v>#REF!</v>
          </cell>
          <cell r="AA845" t="str">
            <v>SSA Brasil - Melhorias ERP LN</v>
          </cell>
          <cell r="AB845" t="str">
            <v>INFOR</v>
          </cell>
          <cell r="AC845" t="str">
            <v>INFOR</v>
          </cell>
          <cell r="AD845" t="str">
            <v>Enio Jose Ciappa</v>
          </cell>
          <cell r="AE845" t="str">
            <v>Projects</v>
          </cell>
          <cell r="AF845" t="str">
            <v>Gerencia - Jeferson Mantovani</v>
          </cell>
        </row>
        <row r="846">
          <cell r="F846">
            <v>39965</v>
          </cell>
          <cell r="T846">
            <v>12120.727500000001</v>
          </cell>
          <cell r="V846" t="str">
            <v>Boleto</v>
          </cell>
          <cell r="W846" t="str">
            <v>Aberto</v>
          </cell>
          <cell r="Y846" t="str">
            <v>Serviços de Consultoria</v>
          </cell>
          <cell r="Z846" t="e">
            <v>#REF!</v>
          </cell>
          <cell r="AA846" t="str">
            <v>SSA BRASIL - SUPORTE MANUFATURA</v>
          </cell>
          <cell r="AB846" t="str">
            <v>INFOR</v>
          </cell>
          <cell r="AC846" t="str">
            <v>INFOR</v>
          </cell>
          <cell r="AD846" t="str">
            <v>Enio Jose Ciappa</v>
          </cell>
          <cell r="AE846" t="str">
            <v>Specialized Services</v>
          </cell>
          <cell r="AF846" t="str">
            <v>Gerencia - Jeferson Mantovani</v>
          </cell>
        </row>
        <row r="847">
          <cell r="F847">
            <v>39965</v>
          </cell>
          <cell r="T847">
            <v>13495.63</v>
          </cell>
          <cell r="V847" t="str">
            <v>Boleto</v>
          </cell>
          <cell r="W847" t="str">
            <v>Aberto</v>
          </cell>
          <cell r="Y847" t="str">
            <v>Serviços de Consultoria</v>
          </cell>
          <cell r="Z847" t="e">
            <v>#REF!</v>
          </cell>
          <cell r="AA847" t="str">
            <v>SSA BRASIL - SPED Contabil Cemec</v>
          </cell>
          <cell r="AB847" t="str">
            <v>INFOR</v>
          </cell>
          <cell r="AC847" t="str">
            <v>INFOR</v>
          </cell>
          <cell r="AD847" t="str">
            <v>Enio Jose Ciappa</v>
          </cell>
          <cell r="AE847" t="str">
            <v>Projects</v>
          </cell>
          <cell r="AF847" t="str">
            <v>Gerencia - Andre Carvalho</v>
          </cell>
        </row>
        <row r="848">
          <cell r="F848">
            <v>39965</v>
          </cell>
          <cell r="T848">
            <v>1486.5840000000001</v>
          </cell>
          <cell r="V848" t="str">
            <v>Boleto</v>
          </cell>
          <cell r="W848" t="str">
            <v>Aberto</v>
          </cell>
          <cell r="Y848" t="str">
            <v>Serviços de Consultoria</v>
          </cell>
          <cell r="Z848" t="e">
            <v>#REF!</v>
          </cell>
          <cell r="AA848" t="str">
            <v>SSA BRASIL - CEMEC Sped Fiscal</v>
          </cell>
          <cell r="AB848" t="str">
            <v>INFOR</v>
          </cell>
          <cell r="AC848" t="str">
            <v>INFOR</v>
          </cell>
          <cell r="AD848" t="str">
            <v>Enio Jose Ciappa</v>
          </cell>
          <cell r="AE848" t="str">
            <v>Projects</v>
          </cell>
          <cell r="AF848" t="str">
            <v>Gerencia - Fabio Dal Colletto</v>
          </cell>
        </row>
        <row r="849">
          <cell r="F849">
            <v>39965</v>
          </cell>
          <cell r="T849">
            <v>946.00800000000004</v>
          </cell>
          <cell r="V849" t="str">
            <v>Boleto</v>
          </cell>
          <cell r="W849" t="str">
            <v>Aberto</v>
          </cell>
          <cell r="Y849" t="str">
            <v>Serviços de Consultoria</v>
          </cell>
          <cell r="Z849" t="e">
            <v>#REF!</v>
          </cell>
          <cell r="AA849" t="str">
            <v>SSA Brasil - Hidracor Sped Fiscal</v>
          </cell>
          <cell r="AB849" t="str">
            <v>INFOR</v>
          </cell>
          <cell r="AC849" t="str">
            <v>INFOR</v>
          </cell>
          <cell r="AD849" t="str">
            <v>Enio Jose Ciappa</v>
          </cell>
          <cell r="AE849" t="str">
            <v>Projects</v>
          </cell>
          <cell r="AF849" t="str">
            <v>Gerencia - Fabio Dal Colletto</v>
          </cell>
        </row>
        <row r="850">
          <cell r="F850">
            <v>39965</v>
          </cell>
          <cell r="T850">
            <v>1923.925</v>
          </cell>
          <cell r="V850" t="str">
            <v>Boleto</v>
          </cell>
          <cell r="W850" t="str">
            <v>Aberto</v>
          </cell>
          <cell r="Y850" t="str">
            <v>Serviços de Consultoria</v>
          </cell>
          <cell r="Z850" t="e">
            <v>#REF!</v>
          </cell>
          <cell r="AA850" t="str">
            <v>SSA BRASIL - Alupar</v>
          </cell>
          <cell r="AB850" t="str">
            <v>INFOR</v>
          </cell>
          <cell r="AC850" t="str">
            <v>INFOR</v>
          </cell>
          <cell r="AD850" t="str">
            <v>Enio Jose Ciappa</v>
          </cell>
          <cell r="AE850" t="str">
            <v>Specialized Services</v>
          </cell>
          <cell r="AF850" t="str">
            <v>Gerencia - Jeferson Mantovani</v>
          </cell>
        </row>
        <row r="851">
          <cell r="F851">
            <v>39965</v>
          </cell>
          <cell r="T851">
            <v>42946.698499999999</v>
          </cell>
          <cell r="V851" t="str">
            <v>Boleto</v>
          </cell>
          <cell r="W851" t="str">
            <v>Aberto</v>
          </cell>
          <cell r="Y851" t="str">
            <v>Serviços de Consultoria</v>
          </cell>
          <cell r="Z851" t="e">
            <v>#REF!</v>
          </cell>
          <cell r="AA851" t="str">
            <v>SSA Brasil - Casas Bahia</v>
          </cell>
          <cell r="AB851" t="str">
            <v>INFOR</v>
          </cell>
          <cell r="AC851" t="str">
            <v>INFOR</v>
          </cell>
          <cell r="AD851" t="str">
            <v>Enio Jose Ciappa</v>
          </cell>
          <cell r="AE851" t="str">
            <v>Specialized Services</v>
          </cell>
          <cell r="AF851" t="str">
            <v>Gerencia - Jeferson Mantovani</v>
          </cell>
        </row>
        <row r="852">
          <cell r="F852">
            <v>39965</v>
          </cell>
          <cell r="T852">
            <v>13724.34245</v>
          </cell>
          <cell r="V852" t="str">
            <v>Boleto</v>
          </cell>
          <cell r="W852" t="str">
            <v>Aberto</v>
          </cell>
          <cell r="Y852" t="str">
            <v>Serviços de Consultoria</v>
          </cell>
          <cell r="Z852" t="e">
            <v>#REF!</v>
          </cell>
          <cell r="AA852" t="str">
            <v>SSA BRASIL - Sped Fiscal Marilan</v>
          </cell>
          <cell r="AB852" t="str">
            <v>INFOR</v>
          </cell>
          <cell r="AC852" t="str">
            <v>INFOR</v>
          </cell>
          <cell r="AD852" t="str">
            <v>Enio Jose Ciappa</v>
          </cell>
          <cell r="AE852" t="str">
            <v>Projects</v>
          </cell>
          <cell r="AF852" t="str">
            <v>Gerencia - Cristina Gelmetti</v>
          </cell>
        </row>
        <row r="853">
          <cell r="F853">
            <v>39965</v>
          </cell>
          <cell r="T853">
            <v>66124.879925000001</v>
          </cell>
          <cell r="V853" t="str">
            <v>Boleto</v>
          </cell>
          <cell r="W853" t="str">
            <v>Aberto</v>
          </cell>
          <cell r="Y853" t="str">
            <v>Serviços de Consultoria</v>
          </cell>
          <cell r="Z853" t="e">
            <v>#REF!</v>
          </cell>
          <cell r="AA853" t="str">
            <v>SSA BRASIL - LIEBHERR</v>
          </cell>
          <cell r="AB853" t="str">
            <v>INFOR</v>
          </cell>
          <cell r="AC853" t="str">
            <v>INFOR</v>
          </cell>
          <cell r="AD853" t="str">
            <v>Enio Jose Ciappa</v>
          </cell>
          <cell r="AE853" t="str">
            <v>Specialized Services</v>
          </cell>
          <cell r="AF853" t="str">
            <v>Gerencia - Jeferson Mantovani</v>
          </cell>
        </row>
        <row r="854">
          <cell r="F854">
            <v>39965</v>
          </cell>
          <cell r="T854">
            <v>17396.036</v>
          </cell>
          <cell r="V854" t="str">
            <v>Boleto</v>
          </cell>
          <cell r="W854" t="str">
            <v>Aberto</v>
          </cell>
          <cell r="Y854" t="str">
            <v>Serviços de Consultoria</v>
          </cell>
          <cell r="Z854" t="e">
            <v>#REF!</v>
          </cell>
          <cell r="AA854" t="str">
            <v>INFOR - NFe Hidracor</v>
          </cell>
          <cell r="AB854" t="str">
            <v>INFOR</v>
          </cell>
          <cell r="AC854" t="str">
            <v>INFOR</v>
          </cell>
          <cell r="AD854" t="str">
            <v>Enio Jose Ciappa</v>
          </cell>
          <cell r="AE854" t="str">
            <v>Projects</v>
          </cell>
          <cell r="AF854" t="str">
            <v>Gerencia - Andre Carvalho</v>
          </cell>
        </row>
        <row r="855">
          <cell r="F855">
            <v>39965</v>
          </cell>
          <cell r="T855">
            <v>7394.38519</v>
          </cell>
          <cell r="V855" t="str">
            <v>Boleto</v>
          </cell>
          <cell r="W855" t="str">
            <v>Aberto</v>
          </cell>
          <cell r="Y855" t="str">
            <v>Serviços de Consultoria</v>
          </cell>
          <cell r="Z855" t="e">
            <v>#REF!</v>
          </cell>
          <cell r="AA855" t="str">
            <v>SSA BRASIL - NFe Komatsu</v>
          </cell>
          <cell r="AB855" t="str">
            <v>INFOR</v>
          </cell>
          <cell r="AC855" t="str">
            <v>INFOR</v>
          </cell>
          <cell r="AD855" t="str">
            <v>Enio Jose Ciappa</v>
          </cell>
          <cell r="AE855" t="str">
            <v>Projects</v>
          </cell>
          <cell r="AF855" t="str">
            <v>Gerencia - Cristina Gelmetti</v>
          </cell>
        </row>
        <row r="856">
          <cell r="F856">
            <v>39918</v>
          </cell>
          <cell r="T856">
            <v>1585.55</v>
          </cell>
          <cell r="V856" t="str">
            <v>Boleto</v>
          </cell>
          <cell r="W856" t="str">
            <v>Aberto</v>
          </cell>
          <cell r="Y856" t="str">
            <v>Serviços de Consultoria</v>
          </cell>
          <cell r="Z856" t="e">
            <v>#REF!</v>
          </cell>
          <cell r="AA856" t="str">
            <v>HARRIS - SUPORTE ABC</v>
          </cell>
          <cell r="AB856" t="str">
            <v>HARRIS</v>
          </cell>
          <cell r="AC856" t="str">
            <v>INFOR</v>
          </cell>
          <cell r="AD856" t="str">
            <v>Renato dos Santos Nunes</v>
          </cell>
          <cell r="AE856" t="str">
            <v>Support</v>
          </cell>
          <cell r="AF856" t="str">
            <v>Gerencia - Fabio Dal Colletto</v>
          </cell>
        </row>
        <row r="857">
          <cell r="F857">
            <v>39965</v>
          </cell>
          <cell r="T857">
            <v>15740.522000000001</v>
          </cell>
          <cell r="V857" t="str">
            <v>Boleto</v>
          </cell>
          <cell r="W857" t="str">
            <v>Aberto</v>
          </cell>
          <cell r="Y857" t="str">
            <v>Serviços de Consultoria</v>
          </cell>
          <cell r="Z857" t="e">
            <v>#REF!</v>
          </cell>
          <cell r="AA857" t="str">
            <v>INFOR - Hitachi SPED Fiscal</v>
          </cell>
          <cell r="AB857" t="str">
            <v>INFOR</v>
          </cell>
          <cell r="AC857" t="str">
            <v>INFOR</v>
          </cell>
          <cell r="AD857" t="str">
            <v>Jeferson Mantovani</v>
          </cell>
          <cell r="AE857" t="str">
            <v>Projects</v>
          </cell>
          <cell r="AF857" t="str">
            <v>Gerencia - Andre Carvalho</v>
          </cell>
        </row>
        <row r="858">
          <cell r="F858">
            <v>39965</v>
          </cell>
          <cell r="T858">
            <v>13150.233844999999</v>
          </cell>
          <cell r="V858" t="str">
            <v>Boleto</v>
          </cell>
          <cell r="W858" t="str">
            <v>Aberto</v>
          </cell>
          <cell r="Y858" t="str">
            <v>Serviços de Consultoria</v>
          </cell>
          <cell r="Z858" t="e">
            <v>#REF!</v>
          </cell>
          <cell r="AA858" t="str">
            <v>SSA BRASIL - Valesul Equalizacao Baan IV C4</v>
          </cell>
          <cell r="AB858" t="str">
            <v>INFOR</v>
          </cell>
          <cell r="AC858" t="str">
            <v>INFOR</v>
          </cell>
          <cell r="AD858" t="str">
            <v>Marcos Theodoro Siqueira Filho</v>
          </cell>
          <cell r="AE858" t="str">
            <v>Projects</v>
          </cell>
          <cell r="AF858" t="str">
            <v>Gerencia - Fabio Dal Colletto</v>
          </cell>
        </row>
        <row r="859">
          <cell r="F859" t="str">
            <v>cancelada</v>
          </cell>
          <cell r="T859">
            <v>0</v>
          </cell>
          <cell r="V859" t="str">
            <v>Cancelada</v>
          </cell>
          <cell r="W859" t="str">
            <v>Cancelada</v>
          </cell>
          <cell r="X859" t="str">
            <v>erro- será emitida nova NF</v>
          </cell>
          <cell r="Z859" t="e">
            <v>#REF!</v>
          </cell>
          <cell r="AA859" t="str">
            <v>Cancelada</v>
          </cell>
          <cell r="AB859" t="str">
            <v>Cancelada</v>
          </cell>
          <cell r="AC859" t="str">
            <v>Cancelada</v>
          </cell>
          <cell r="AD859" t="str">
            <v>Cancelada</v>
          </cell>
          <cell r="AE859" t="str">
            <v>Cancelada</v>
          </cell>
          <cell r="AF859" t="str">
            <v>Cancelada</v>
          </cell>
        </row>
        <row r="860">
          <cell r="F860">
            <v>39926</v>
          </cell>
          <cell r="T860">
            <v>16866.439999999999</v>
          </cell>
          <cell r="V860" t="str">
            <v>Boleto</v>
          </cell>
          <cell r="W860" t="str">
            <v>Aberto</v>
          </cell>
          <cell r="Y860" t="str">
            <v>Serviços de Consultoria</v>
          </cell>
          <cell r="Z860" t="e">
            <v>#REF!</v>
          </cell>
          <cell r="AA860" t="str">
            <v>Vetco Gray - Consultoria Funcional Custos</v>
          </cell>
          <cell r="AB860" t="str">
            <v>VETCO</v>
          </cell>
          <cell r="AC860" t="str">
            <v>INFOR</v>
          </cell>
          <cell r="AD860" t="str">
            <v>Marcos Theodoro Siqueira Filho</v>
          </cell>
          <cell r="AE860" t="str">
            <v>Projects</v>
          </cell>
          <cell r="AF860" t="str">
            <v>Gerencia - Jeferson Mantovani</v>
          </cell>
        </row>
        <row r="861">
          <cell r="F861">
            <v>39927</v>
          </cell>
          <cell r="T861">
            <v>6614.23</v>
          </cell>
          <cell r="V861" t="str">
            <v>Boleto</v>
          </cell>
          <cell r="W861" t="str">
            <v>Aberto</v>
          </cell>
          <cell r="Y861" t="str">
            <v>Serviços de Outsourcing</v>
          </cell>
          <cell r="Z861" t="e">
            <v>#REF!</v>
          </cell>
          <cell r="AA861" t="str">
            <v>ECOVIAS - BI Ecovias II</v>
          </cell>
          <cell r="AB861" t="str">
            <v>ECOVIAS</v>
          </cell>
          <cell r="AC861" t="str">
            <v>ORACLE</v>
          </cell>
          <cell r="AD861" t="str">
            <v>Valeria Moreira de Oliveira</v>
          </cell>
          <cell r="AE861" t="str">
            <v>Outsourcing</v>
          </cell>
          <cell r="AF861" t="str">
            <v>Professional Sevices - Valéria Oliveira</v>
          </cell>
        </row>
        <row r="862">
          <cell r="F862">
            <v>39923</v>
          </cell>
          <cell r="T862">
            <v>1213.58</v>
          </cell>
          <cell r="V862" t="str">
            <v>Boleto</v>
          </cell>
          <cell r="W862" t="str">
            <v>Aberto</v>
          </cell>
          <cell r="Y862" t="str">
            <v>Serviços de Consultoria</v>
          </cell>
          <cell r="Z862" t="e">
            <v>#REF!</v>
          </cell>
          <cell r="AA862" t="str">
            <v>SUPORTE ABC - Valesul</v>
          </cell>
          <cell r="AB862" t="str">
            <v>VALESUL</v>
          </cell>
          <cell r="AC862" t="str">
            <v>INFOR</v>
          </cell>
          <cell r="AD862" t="str">
            <v>Renato dos Santos Nunes</v>
          </cell>
          <cell r="AE862" t="str">
            <v>Support</v>
          </cell>
          <cell r="AF862" t="str">
            <v>Gerencia - Fabio Dal Colletto</v>
          </cell>
        </row>
        <row r="863">
          <cell r="F863" t="str">
            <v>cancelada</v>
          </cell>
          <cell r="T863">
            <v>0</v>
          </cell>
          <cell r="V863" t="str">
            <v>Cancelada</v>
          </cell>
          <cell r="W863" t="str">
            <v>Cancelada</v>
          </cell>
          <cell r="X863" t="str">
            <v>erro</v>
          </cell>
          <cell r="Z863" t="e">
            <v>#REF!</v>
          </cell>
          <cell r="AA863" t="str">
            <v>Cancelada</v>
          </cell>
          <cell r="AB863" t="str">
            <v>Cancelada</v>
          </cell>
          <cell r="AC863" t="str">
            <v>Cancelada</v>
          </cell>
          <cell r="AD863" t="str">
            <v>Cancelada</v>
          </cell>
          <cell r="AE863" t="str">
            <v>Cancelada</v>
          </cell>
          <cell r="AF863" t="str">
            <v>Cancelada</v>
          </cell>
        </row>
        <row r="864">
          <cell r="F864">
            <v>39923</v>
          </cell>
          <cell r="T864">
            <v>614.04999999999995</v>
          </cell>
          <cell r="V864" t="str">
            <v>Boleto</v>
          </cell>
          <cell r="W864" t="str">
            <v>Aberto</v>
          </cell>
          <cell r="X864" t="str">
            <v>Cliente Não Reteve IR</v>
          </cell>
          <cell r="Y864" t="str">
            <v>Serviços de Consultoria</v>
          </cell>
          <cell r="Z864" t="e">
            <v>#REF!</v>
          </cell>
          <cell r="AA864" t="str">
            <v>FCC - SPED Contabil</v>
          </cell>
          <cell r="AB864" t="str">
            <v>FCC</v>
          </cell>
          <cell r="AC864" t="str">
            <v>INFOR</v>
          </cell>
          <cell r="AD864" t="str">
            <v>Enio Jose Ciappa</v>
          </cell>
          <cell r="AE864" t="str">
            <v>Projects</v>
          </cell>
          <cell r="AF864" t="str">
            <v>Gerencia - Andre Carvalho</v>
          </cell>
        </row>
        <row r="865">
          <cell r="F865" t="str">
            <v>cancelada</v>
          </cell>
          <cell r="T865">
            <v>0</v>
          </cell>
          <cell r="V865" t="str">
            <v>Cancelada</v>
          </cell>
          <cell r="W865" t="str">
            <v>Cancelada</v>
          </cell>
          <cell r="X865" t="str">
            <v>erro</v>
          </cell>
          <cell r="Z865" t="e">
            <v>#REF!</v>
          </cell>
          <cell r="AA865" t="str">
            <v>Cancelada</v>
          </cell>
          <cell r="AB865" t="str">
            <v>Cancelada</v>
          </cell>
          <cell r="AC865" t="str">
            <v>Cancelada</v>
          </cell>
          <cell r="AD865" t="str">
            <v>Cancelada</v>
          </cell>
          <cell r="AE865" t="str">
            <v>Cancelada</v>
          </cell>
          <cell r="AF865" t="str">
            <v>Cancelada</v>
          </cell>
        </row>
        <row r="866">
          <cell r="F866" t="str">
            <v>cancelada</v>
          </cell>
          <cell r="T866">
            <v>0</v>
          </cell>
          <cell r="V866" t="str">
            <v>Cancelada</v>
          </cell>
          <cell r="W866" t="str">
            <v>Cancelada</v>
          </cell>
          <cell r="X866" t="str">
            <v>erro</v>
          </cell>
          <cell r="Z866" t="e">
            <v>#REF!</v>
          </cell>
          <cell r="AA866" t="str">
            <v>Cancelada</v>
          </cell>
          <cell r="AB866" t="str">
            <v>Cancelada</v>
          </cell>
          <cell r="AC866" t="str">
            <v>Cancelada</v>
          </cell>
          <cell r="AD866" t="str">
            <v>Cancelada</v>
          </cell>
          <cell r="AE866" t="str">
            <v>Cancelada</v>
          </cell>
          <cell r="AF866" t="str">
            <v>Cancelada</v>
          </cell>
        </row>
        <row r="867">
          <cell r="F867">
            <v>39947</v>
          </cell>
          <cell r="T867">
            <v>6763.9665850000001</v>
          </cell>
          <cell r="V867" t="str">
            <v>Boleto</v>
          </cell>
          <cell r="W867" t="str">
            <v>Aberto</v>
          </cell>
          <cell r="Y867" t="str">
            <v>Serviços de Outsourcing</v>
          </cell>
          <cell r="Z867" t="e">
            <v>#REF!</v>
          </cell>
          <cell r="AA867" t="str">
            <v>MRS - Projeto Mega</v>
          </cell>
          <cell r="AB867" t="str">
            <v>MRS</v>
          </cell>
          <cell r="AC867" t="str">
            <v>P. SERVICES</v>
          </cell>
          <cell r="AD867" t="str">
            <v>Renato dos Santos Nunes</v>
          </cell>
          <cell r="AE867" t="str">
            <v>Outsourcing</v>
          </cell>
          <cell r="AF867" t="str">
            <v>Gerencia - Fabio Dal Colletto</v>
          </cell>
        </row>
        <row r="868">
          <cell r="F868">
            <v>39947</v>
          </cell>
          <cell r="T868">
            <v>795.76353499999993</v>
          </cell>
          <cell r="V868" t="str">
            <v>Boleto</v>
          </cell>
          <cell r="W868" t="str">
            <v>Aberto</v>
          </cell>
          <cell r="Y868" t="str">
            <v>Serviços de Consultoria</v>
          </cell>
          <cell r="Z868" t="e">
            <v>#REF!</v>
          </cell>
          <cell r="AA868" t="str">
            <v>MRS – Suporte Aplicações Hyperion</v>
          </cell>
          <cell r="AB868" t="str">
            <v>MRS</v>
          </cell>
          <cell r="AC868" t="str">
            <v>HYPERION</v>
          </cell>
          <cell r="AD868" t="str">
            <v>Renato dos Santos Nunes</v>
          </cell>
          <cell r="AE868" t="str">
            <v>Support</v>
          </cell>
          <cell r="AF868" t="str">
            <v>Gerencia - Fabio Dal Colletto</v>
          </cell>
        </row>
        <row r="869">
          <cell r="F869">
            <v>39947</v>
          </cell>
          <cell r="T869">
            <v>45055.160754999997</v>
          </cell>
          <cell r="V869" t="str">
            <v>Boleto</v>
          </cell>
          <cell r="W869" t="str">
            <v>Aberto</v>
          </cell>
          <cell r="Y869" t="str">
            <v>Serviços de Consultoria</v>
          </cell>
          <cell r="Z869" t="e">
            <v>#REF!</v>
          </cell>
          <cell r="AA869" t="str">
            <v>MRS – Fabrica Oracle EBS</v>
          </cell>
          <cell r="AB869" t="str">
            <v>MRS</v>
          </cell>
          <cell r="AC869" t="str">
            <v>N/A</v>
          </cell>
          <cell r="AD869" t="str">
            <v>Renato dos Santos Nunes</v>
          </cell>
          <cell r="AE869" t="str">
            <v>Development</v>
          </cell>
          <cell r="AF869" t="str">
            <v>Gerencia - Fabio Dal Colletto</v>
          </cell>
        </row>
        <row r="870">
          <cell r="F870">
            <v>39947</v>
          </cell>
          <cell r="T870">
            <v>30454.531470000002</v>
          </cell>
          <cell r="V870" t="str">
            <v>Boleto</v>
          </cell>
          <cell r="W870" t="str">
            <v>Aberto</v>
          </cell>
          <cell r="Y870" t="str">
            <v>Serviços de Consultoria</v>
          </cell>
          <cell r="Z870" t="e">
            <v>#REF!</v>
          </cell>
          <cell r="AA870" t="str">
            <v>MRS – Fabrica Oracle EBS</v>
          </cell>
          <cell r="AB870" t="str">
            <v>MRS</v>
          </cell>
          <cell r="AC870" t="str">
            <v>N/A</v>
          </cell>
          <cell r="AD870" t="str">
            <v>Renato dos Santos Nunes</v>
          </cell>
          <cell r="AE870" t="str">
            <v>Development</v>
          </cell>
          <cell r="AF870" t="str">
            <v>Gerencia - Fabio Dal Colletto</v>
          </cell>
        </row>
        <row r="871">
          <cell r="F871">
            <v>39947</v>
          </cell>
          <cell r="T871">
            <v>3477.3222050000004</v>
          </cell>
          <cell r="V871" t="str">
            <v>Boleto</v>
          </cell>
          <cell r="W871" t="str">
            <v>Aberto</v>
          </cell>
          <cell r="Y871" t="str">
            <v>Serviços de Outsourcing</v>
          </cell>
          <cell r="Z871" t="e">
            <v>#REF!</v>
          </cell>
          <cell r="AA871" t="str">
            <v>MRS - Outsourcing</v>
          </cell>
          <cell r="AB871" t="str">
            <v>MRS</v>
          </cell>
          <cell r="AC871" t="str">
            <v>INFOR</v>
          </cell>
          <cell r="AD871" t="str">
            <v>Renato dos Santos Nunes</v>
          </cell>
          <cell r="AE871" t="str">
            <v>Outsourcing</v>
          </cell>
          <cell r="AF871" t="str">
            <v>Gerencia - Fabio Dal Colletto</v>
          </cell>
        </row>
        <row r="872">
          <cell r="F872">
            <v>39947</v>
          </cell>
          <cell r="T872">
            <v>6057.9174349999994</v>
          </cell>
          <cell r="V872" t="str">
            <v>Boleto</v>
          </cell>
          <cell r="W872" t="str">
            <v>Aberto</v>
          </cell>
          <cell r="Y872" t="str">
            <v>Serviços de Outsourcing</v>
          </cell>
          <cell r="Z872" t="e">
            <v>#REF!</v>
          </cell>
          <cell r="AA872" t="str">
            <v>MRS - Outsourcing</v>
          </cell>
          <cell r="AB872" t="str">
            <v>MRS</v>
          </cell>
          <cell r="AC872" t="str">
            <v>INFOR</v>
          </cell>
          <cell r="AD872" t="str">
            <v>Renato dos Santos Nunes</v>
          </cell>
          <cell r="AE872" t="str">
            <v>Outsourcing</v>
          </cell>
          <cell r="AF872" t="str">
            <v>Gerencia - Fabio Dal Colletto</v>
          </cell>
        </row>
        <row r="873">
          <cell r="F873">
            <v>39947</v>
          </cell>
          <cell r="T873">
            <v>3086.0465100000001</v>
          </cell>
          <cell r="V873" t="str">
            <v>Boleto</v>
          </cell>
          <cell r="W873" t="str">
            <v>Aberto</v>
          </cell>
          <cell r="Y873" t="str">
            <v>Serviços de Outsourcing</v>
          </cell>
          <cell r="Z873" t="e">
            <v>#REF!</v>
          </cell>
          <cell r="AA873" t="str">
            <v>MRS - Outsourcing</v>
          </cell>
          <cell r="AB873" t="str">
            <v>MRS</v>
          </cell>
          <cell r="AC873" t="str">
            <v>INFOR</v>
          </cell>
          <cell r="AD873" t="str">
            <v>Renato dos Santos Nunes</v>
          </cell>
          <cell r="AE873" t="str">
            <v>Outsourcing</v>
          </cell>
          <cell r="AF873" t="str">
            <v>Gerencia - Fabio Dal Colletto</v>
          </cell>
        </row>
        <row r="874">
          <cell r="F874">
            <v>39947</v>
          </cell>
          <cell r="T874">
            <v>3951.5141799999997</v>
          </cell>
          <cell r="V874" t="str">
            <v>Boleto</v>
          </cell>
          <cell r="W874" t="str">
            <v>Aberto</v>
          </cell>
          <cell r="Y874" t="str">
            <v>Serviços de Outsourcing</v>
          </cell>
          <cell r="Z874" t="e">
            <v>#REF!</v>
          </cell>
          <cell r="AA874" t="str">
            <v>MRS - Outsourcing</v>
          </cell>
          <cell r="AB874" t="str">
            <v>MRS</v>
          </cell>
          <cell r="AC874" t="str">
            <v>INFOR</v>
          </cell>
          <cell r="AD874" t="str">
            <v>Renato dos Santos Nunes</v>
          </cell>
          <cell r="AE874" t="str">
            <v>Outsourcing</v>
          </cell>
          <cell r="AF874" t="str">
            <v>Gerencia - Fabio Dal Colletto</v>
          </cell>
        </row>
        <row r="875">
          <cell r="F875">
            <v>39947</v>
          </cell>
          <cell r="T875">
            <v>4544.86931</v>
          </cell>
          <cell r="V875" t="str">
            <v>Boleto</v>
          </cell>
          <cell r="W875" t="str">
            <v>Aberto</v>
          </cell>
          <cell r="Y875" t="str">
            <v>Serviços de Outsourcing</v>
          </cell>
          <cell r="Z875" t="e">
            <v>#REF!</v>
          </cell>
          <cell r="AA875" t="str">
            <v>MRS - Outsourcing</v>
          </cell>
          <cell r="AB875" t="str">
            <v>MRS</v>
          </cell>
          <cell r="AC875" t="str">
            <v>INFOR</v>
          </cell>
          <cell r="AD875" t="str">
            <v>Renato dos Santos Nunes</v>
          </cell>
          <cell r="AE875" t="str">
            <v>Outsourcing</v>
          </cell>
          <cell r="AF875" t="str">
            <v>Gerencia - Fabio Dal Colletto</v>
          </cell>
        </row>
        <row r="876">
          <cell r="F876">
            <v>39947</v>
          </cell>
          <cell r="T876">
            <v>7787.1129249999994</v>
          </cell>
          <cell r="V876" t="str">
            <v>Boleto</v>
          </cell>
          <cell r="W876" t="str">
            <v>Aberto</v>
          </cell>
          <cell r="Y876" t="str">
            <v>Serviços de Outsourcing</v>
          </cell>
          <cell r="Z876" t="e">
            <v>#REF!</v>
          </cell>
          <cell r="AA876" t="str">
            <v>MRS - Outsourcing</v>
          </cell>
          <cell r="AB876" t="str">
            <v>MRS</v>
          </cell>
          <cell r="AC876" t="str">
            <v>INFOR</v>
          </cell>
          <cell r="AD876" t="str">
            <v>Renato dos Santos Nunes</v>
          </cell>
          <cell r="AE876" t="str">
            <v>Outsourcing</v>
          </cell>
          <cell r="AF876" t="str">
            <v>Gerencia - Fabio Dal Colletto</v>
          </cell>
        </row>
        <row r="877">
          <cell r="F877">
            <v>39947</v>
          </cell>
          <cell r="T877">
            <v>5063.7174349999996</v>
          </cell>
          <cell r="V877" t="str">
            <v>Boleto</v>
          </cell>
          <cell r="W877" t="str">
            <v>Aberto</v>
          </cell>
          <cell r="Y877" t="str">
            <v>Serviços de Outsourcing</v>
          </cell>
          <cell r="Z877" t="e">
            <v>#REF!</v>
          </cell>
          <cell r="AA877" t="str">
            <v>MRS - Outsourcing</v>
          </cell>
          <cell r="AB877" t="str">
            <v>MRS</v>
          </cell>
          <cell r="AC877" t="str">
            <v>INFOR</v>
          </cell>
          <cell r="AD877" t="str">
            <v>Renato dos Santos Nunes</v>
          </cell>
          <cell r="AE877" t="str">
            <v>Outsourcing</v>
          </cell>
          <cell r="AF877" t="str">
            <v>Gerencia - Fabio Dal Colletto</v>
          </cell>
        </row>
        <row r="878">
          <cell r="F878">
            <v>39947</v>
          </cell>
          <cell r="T878">
            <v>17506.732075</v>
          </cell>
          <cell r="V878" t="str">
            <v>Boleto</v>
          </cell>
          <cell r="W878" t="str">
            <v>Aberto</v>
          </cell>
          <cell r="Y878" t="str">
            <v>Serviços de Consultoria</v>
          </cell>
          <cell r="Z878" t="e">
            <v>#REF!</v>
          </cell>
          <cell r="AA878" t="str">
            <v>MRS - Hyperion</v>
          </cell>
          <cell r="AB878" t="str">
            <v>MRS</v>
          </cell>
          <cell r="AC878" t="str">
            <v>HYPERION</v>
          </cell>
          <cell r="AD878" t="str">
            <v>Renato dos Santos Nunes</v>
          </cell>
          <cell r="AE878" t="str">
            <v>Specialized Services</v>
          </cell>
          <cell r="AF878" t="str">
            <v>Gerencia - Fabio Dal Colletto</v>
          </cell>
        </row>
        <row r="879">
          <cell r="F879">
            <v>39923</v>
          </cell>
          <cell r="T879">
            <v>18809.009999999998</v>
          </cell>
          <cell r="V879" t="str">
            <v>Boleto</v>
          </cell>
          <cell r="W879" t="str">
            <v>Aberto</v>
          </cell>
          <cell r="Y879" t="str">
            <v>Serviços de Consultoria</v>
          </cell>
          <cell r="Z879" t="e">
            <v>#REF!</v>
          </cell>
          <cell r="AA879" t="str">
            <v>PHOENIX CONTACT - Consultoria</v>
          </cell>
          <cell r="AB879" t="str">
            <v>PHOENIX CONTACT</v>
          </cell>
          <cell r="AC879" t="str">
            <v>INFOR</v>
          </cell>
          <cell r="AD879" t="str">
            <v>Enio Jose Ciappa</v>
          </cell>
          <cell r="AE879" t="str">
            <v>Specialized Services</v>
          </cell>
          <cell r="AF879" t="str">
            <v>Gerencia - Cristina Gelmetti</v>
          </cell>
        </row>
        <row r="880">
          <cell r="F880">
            <v>39926</v>
          </cell>
          <cell r="T880">
            <v>6252.74</v>
          </cell>
          <cell r="V880" t="str">
            <v>Boleto</v>
          </cell>
          <cell r="W880" t="str">
            <v>Aberto</v>
          </cell>
          <cell r="Y880" t="str">
            <v>Serviços de Consultoria</v>
          </cell>
          <cell r="Z880" t="e">
            <v>#REF!</v>
          </cell>
          <cell r="AA880" t="str">
            <v>SYNCHRO - Alocacao</v>
          </cell>
          <cell r="AB880" t="str">
            <v>SYNCHRO</v>
          </cell>
          <cell r="AC880" t="str">
            <v>INFOR</v>
          </cell>
          <cell r="AD880" t="str">
            <v>Enio Jose Ciappa</v>
          </cell>
          <cell r="AE880" t="str">
            <v>Projects</v>
          </cell>
          <cell r="AF880" t="str">
            <v>Gerencia - Andre Carvalho</v>
          </cell>
        </row>
        <row r="881">
          <cell r="F881">
            <v>39920</v>
          </cell>
          <cell r="T881">
            <v>11217.37</v>
          </cell>
          <cell r="V881" t="str">
            <v>Boleto</v>
          </cell>
          <cell r="W881" t="str">
            <v>Aberto</v>
          </cell>
          <cell r="Y881" t="str">
            <v>Serviços de Consultoria</v>
          </cell>
          <cell r="Z881" t="e">
            <v>#REF!</v>
          </cell>
          <cell r="AA881" t="str">
            <v>MELITTA - Consultoria</v>
          </cell>
          <cell r="AB881" t="str">
            <v>MELITTA</v>
          </cell>
          <cell r="AC881" t="str">
            <v>INFOR</v>
          </cell>
          <cell r="AD881" t="str">
            <v>Enio Jose Ciappa</v>
          </cell>
          <cell r="AE881" t="str">
            <v>Projects</v>
          </cell>
          <cell r="AF881" t="str">
            <v>Gerencia - Cristina Gelmetti</v>
          </cell>
        </row>
        <row r="882">
          <cell r="F882">
            <v>39923</v>
          </cell>
          <cell r="T882">
            <v>8995.01</v>
          </cell>
          <cell r="V882" t="str">
            <v>Boleto</v>
          </cell>
          <cell r="W882" t="str">
            <v>Aberto</v>
          </cell>
          <cell r="Y882" t="str">
            <v>Serviços de Consultoria</v>
          </cell>
          <cell r="Z882" t="e">
            <v>#REF!</v>
          </cell>
          <cell r="AA882" t="str">
            <v>FCC - NFE</v>
          </cell>
          <cell r="AB882" t="str">
            <v>FCC</v>
          </cell>
          <cell r="AC882" t="str">
            <v>INFOR</v>
          </cell>
          <cell r="AD882" t="str">
            <v>Enio Jose Ciappa</v>
          </cell>
          <cell r="AE882" t="str">
            <v>Projects</v>
          </cell>
          <cell r="AF882" t="str">
            <v>Gerencia - Fabio Dal Colletto</v>
          </cell>
        </row>
        <row r="883">
          <cell r="F883">
            <v>39965</v>
          </cell>
          <cell r="T883">
            <v>17013.794334999999</v>
          </cell>
          <cell r="V883" t="str">
            <v>Boleto</v>
          </cell>
          <cell r="W883" t="str">
            <v>Aberto</v>
          </cell>
          <cell r="Y883" t="str">
            <v>Serviços de Consultoria</v>
          </cell>
          <cell r="Z883" t="e">
            <v>#REF!</v>
          </cell>
          <cell r="AA883" t="str">
            <v>SSA BRASIL - Index Tornos Sped Fiscal</v>
          </cell>
          <cell r="AB883" t="str">
            <v>INFOR</v>
          </cell>
          <cell r="AC883" t="str">
            <v>INFOR</v>
          </cell>
          <cell r="AD883" t="str">
            <v>Marcos Theodoro Siqueira Filho</v>
          </cell>
          <cell r="AE883" t="str">
            <v>Projects</v>
          </cell>
          <cell r="AF883" t="str">
            <v>Gerencia - Alex Sugiyama</v>
          </cell>
        </row>
        <row r="884">
          <cell r="F884">
            <v>39925</v>
          </cell>
          <cell r="T884">
            <v>6883.89</v>
          </cell>
          <cell r="V884" t="str">
            <v>Boleto</v>
          </cell>
          <cell r="W884" t="str">
            <v>Aberto</v>
          </cell>
          <cell r="Y884" t="str">
            <v>Serviços de Consultoria</v>
          </cell>
          <cell r="Z884" t="e">
            <v>#REF!</v>
          </cell>
          <cell r="AA884" t="str">
            <v>SOFAPE - TECFIL Consultoria Baan</v>
          </cell>
          <cell r="AB884" t="str">
            <v>SOFAPE</v>
          </cell>
          <cell r="AC884" t="str">
            <v>INFOR</v>
          </cell>
          <cell r="AD884" t="str">
            <v>Marcos Theodoro Siqueira Filho</v>
          </cell>
          <cell r="AE884" t="str">
            <v>Specialized Services</v>
          </cell>
          <cell r="AF884" t="str">
            <v>Gerencia - Cristina Gelmetti</v>
          </cell>
        </row>
        <row r="885">
          <cell r="F885">
            <v>39925</v>
          </cell>
          <cell r="T885">
            <v>16821.2</v>
          </cell>
          <cell r="V885" t="str">
            <v>Boleto</v>
          </cell>
          <cell r="W885" t="str">
            <v>Aberto</v>
          </cell>
          <cell r="Y885" t="str">
            <v>Serviços de Consultoria</v>
          </cell>
          <cell r="Z885" t="e">
            <v>#REF!</v>
          </cell>
          <cell r="AA885" t="str">
            <v>SOFAPE - TECFIL Consultoria Baan</v>
          </cell>
          <cell r="AB885" t="str">
            <v>SOFAPE</v>
          </cell>
          <cell r="AC885" t="str">
            <v>INFOR</v>
          </cell>
          <cell r="AD885" t="str">
            <v>Marcos Theodoro Siqueira Filho</v>
          </cell>
          <cell r="AE885" t="str">
            <v>Specialized Services</v>
          </cell>
          <cell r="AF885" t="str">
            <v>Gerencia - Cristina Gelmetti</v>
          </cell>
        </row>
        <row r="886">
          <cell r="F886">
            <v>39925</v>
          </cell>
          <cell r="T886">
            <v>10766.93</v>
          </cell>
          <cell r="V886" t="str">
            <v>Boleto</v>
          </cell>
          <cell r="W886" t="str">
            <v>Aberto</v>
          </cell>
          <cell r="Y886" t="str">
            <v>Serviços de Consultoria</v>
          </cell>
          <cell r="Z886" t="e">
            <v>#REF!</v>
          </cell>
          <cell r="AA886" t="str">
            <v>SOFAPE - Consultoria Tecnica Tools Baan IV</v>
          </cell>
          <cell r="AB886" t="str">
            <v>SOFAPE</v>
          </cell>
          <cell r="AC886" t="str">
            <v>INFOR</v>
          </cell>
          <cell r="AD886" t="str">
            <v>Marcos Theodoro Siqueira Filho</v>
          </cell>
          <cell r="AE886" t="str">
            <v>Projects</v>
          </cell>
          <cell r="AF886" t="str">
            <v>Gerencia - Cristina Gelmetti</v>
          </cell>
        </row>
        <row r="887">
          <cell r="F887">
            <v>39925</v>
          </cell>
          <cell r="T887">
            <v>14570.21</v>
          </cell>
          <cell r="V887" t="str">
            <v>Boleto</v>
          </cell>
          <cell r="W887" t="str">
            <v>Aberto</v>
          </cell>
          <cell r="Y887" t="str">
            <v>Serviços de Consultoria</v>
          </cell>
          <cell r="Z887" t="e">
            <v>#REF!</v>
          </cell>
          <cell r="AA887" t="str">
            <v>SOFAPE - Consultoria Tecnica/ Funcional Vendas BaaN IV</v>
          </cell>
          <cell r="AB887" t="str">
            <v>SOFAPE</v>
          </cell>
          <cell r="AC887" t="str">
            <v>INFOR</v>
          </cell>
          <cell r="AD887" t="str">
            <v>Marcos Theodoro Siqueira Filho</v>
          </cell>
          <cell r="AE887" t="str">
            <v>Projects</v>
          </cell>
          <cell r="AF887" t="str">
            <v>Gerencia - Cristina Gelmetti</v>
          </cell>
        </row>
        <row r="888">
          <cell r="F888" t="str">
            <v>cancelada</v>
          </cell>
          <cell r="T888">
            <v>0</v>
          </cell>
          <cell r="V888" t="str">
            <v>Cancelada</v>
          </cell>
          <cell r="W888" t="str">
            <v>Cancelada</v>
          </cell>
          <cell r="X888" t="str">
            <v>erro</v>
          </cell>
          <cell r="Z888" t="e">
            <v>#REF!</v>
          </cell>
          <cell r="AA888" t="str">
            <v>Cancelada</v>
          </cell>
          <cell r="AB888" t="str">
            <v>Cancelada</v>
          </cell>
          <cell r="AC888" t="str">
            <v>Cancelada</v>
          </cell>
          <cell r="AD888" t="str">
            <v>Cancelada</v>
          </cell>
          <cell r="AE888" t="str">
            <v>Cancelada</v>
          </cell>
          <cell r="AF888" t="str">
            <v>Cancelada</v>
          </cell>
        </row>
        <row r="889">
          <cell r="F889" t="str">
            <v>cancelada</v>
          </cell>
          <cell r="T889">
            <v>0</v>
          </cell>
          <cell r="V889" t="str">
            <v>Cancelada</v>
          </cell>
          <cell r="W889" t="str">
            <v>Cancelada</v>
          </cell>
          <cell r="X889" t="str">
            <v>erro</v>
          </cell>
          <cell r="Z889" t="e">
            <v>#REF!</v>
          </cell>
          <cell r="AA889" t="str">
            <v>Cancelada</v>
          </cell>
          <cell r="AB889" t="str">
            <v>Cancelada</v>
          </cell>
          <cell r="AC889" t="str">
            <v>Cancelada</v>
          </cell>
          <cell r="AD889" t="str">
            <v>Cancelada</v>
          </cell>
          <cell r="AE889" t="str">
            <v>Cancelada</v>
          </cell>
          <cell r="AF889" t="str">
            <v>Cancelada</v>
          </cell>
        </row>
        <row r="890">
          <cell r="F890" t="str">
            <v>cancelada</v>
          </cell>
          <cell r="T890">
            <v>0</v>
          </cell>
          <cell r="V890" t="str">
            <v>Cancelada</v>
          </cell>
          <cell r="W890" t="str">
            <v>Cancelada</v>
          </cell>
          <cell r="X890" t="str">
            <v>erro</v>
          </cell>
          <cell r="Z890" t="e">
            <v>#REF!</v>
          </cell>
          <cell r="AA890" t="str">
            <v>Cancelada</v>
          </cell>
          <cell r="AB890" t="str">
            <v>Cancelada</v>
          </cell>
          <cell r="AC890" t="str">
            <v>Cancelada</v>
          </cell>
          <cell r="AD890" t="str">
            <v>Cancelada</v>
          </cell>
          <cell r="AE890" t="str">
            <v>Cancelada</v>
          </cell>
          <cell r="AF890" t="str">
            <v>Cancelada</v>
          </cell>
        </row>
        <row r="891">
          <cell r="F891">
            <v>39965</v>
          </cell>
          <cell r="T891">
            <v>32857.814115000001</v>
          </cell>
          <cell r="V891" t="str">
            <v>Boleto</v>
          </cell>
          <cell r="W891" t="str">
            <v>Aberto</v>
          </cell>
          <cell r="Y891" t="str">
            <v>Serviços de Consultoria</v>
          </cell>
          <cell r="Z891" t="e">
            <v>#REF!</v>
          </cell>
          <cell r="AA891" t="str">
            <v>INFOR - NFe Synchro Valesul</v>
          </cell>
          <cell r="AB891" t="str">
            <v>INFOR</v>
          </cell>
          <cell r="AC891" t="str">
            <v>INFOR</v>
          </cell>
          <cell r="AD891" t="str">
            <v>Marcos Theodoro Siqueira Filho</v>
          </cell>
          <cell r="AE891" t="str">
            <v>Projects</v>
          </cell>
          <cell r="AF891" t="str">
            <v>Gerencia - Fabio Dal Colletto</v>
          </cell>
        </row>
        <row r="892">
          <cell r="F892">
            <v>39965</v>
          </cell>
          <cell r="T892">
            <v>12000.49</v>
          </cell>
          <cell r="V892" t="str">
            <v>Boleto</v>
          </cell>
          <cell r="W892" t="str">
            <v>Aberto</v>
          </cell>
          <cell r="Y892" t="str">
            <v>Serviços de Consultoria</v>
          </cell>
          <cell r="Z892" t="e">
            <v>#REF!</v>
          </cell>
          <cell r="AA892" t="str">
            <v>SSA ESPANHA - Sped Fiscal Bargoa</v>
          </cell>
          <cell r="AB892" t="str">
            <v>SSA SPAIN</v>
          </cell>
          <cell r="AC892" t="str">
            <v>INFOR</v>
          </cell>
          <cell r="AD892" t="str">
            <v>Enio Jose Ciappa</v>
          </cell>
          <cell r="AE892" t="str">
            <v>Projects</v>
          </cell>
          <cell r="AF892" t="str">
            <v>Gerencia - Jeferson Mantovani</v>
          </cell>
        </row>
        <row r="893">
          <cell r="F893">
            <v>39965</v>
          </cell>
          <cell r="T893">
            <v>10413.27</v>
          </cell>
          <cell r="V893" t="str">
            <v>Boleto</v>
          </cell>
          <cell r="W893" t="str">
            <v>Aberto</v>
          </cell>
          <cell r="Y893" t="str">
            <v>Serviços de Consultoria</v>
          </cell>
          <cell r="Z893" t="e">
            <v>#REF!</v>
          </cell>
          <cell r="AA893" t="str">
            <v>SSA ESPANHA - NFe Bargoa</v>
          </cell>
          <cell r="AB893" t="str">
            <v>SSA SPAIN</v>
          </cell>
          <cell r="AC893" t="str">
            <v>INFOR</v>
          </cell>
          <cell r="AD893" t="str">
            <v>Enio Jose Ciappa</v>
          </cell>
          <cell r="AE893" t="str">
            <v>Projects</v>
          </cell>
          <cell r="AF893" t="str">
            <v>Gerencia - Andre Carvalho</v>
          </cell>
        </row>
        <row r="894">
          <cell r="F894">
            <v>39965</v>
          </cell>
          <cell r="T894">
            <v>14312.5</v>
          </cell>
          <cell r="V894" t="str">
            <v>Boleto</v>
          </cell>
          <cell r="W894" t="str">
            <v>Aberto</v>
          </cell>
          <cell r="Y894" t="str">
            <v>Serviços de Consultoria</v>
          </cell>
          <cell r="Z894" t="e">
            <v>#REF!</v>
          </cell>
          <cell r="AA894" t="str">
            <v>SSA Espanha - Suporte Bargoa RJ</v>
          </cell>
          <cell r="AB894" t="str">
            <v>SSA SPAIN</v>
          </cell>
          <cell r="AC894" t="str">
            <v>INFOR</v>
          </cell>
          <cell r="AD894" t="str">
            <v>Enio Jose Ciappa</v>
          </cell>
          <cell r="AE894" t="str">
            <v>Specialized Services</v>
          </cell>
          <cell r="AF894" t="str">
            <v>Gerencia - Jeferson Mantovani</v>
          </cell>
        </row>
        <row r="895">
          <cell r="F895" t="str">
            <v>cancelada</v>
          </cell>
          <cell r="T895">
            <v>0</v>
          </cell>
          <cell r="V895" t="str">
            <v>Cancelada</v>
          </cell>
          <cell r="W895" t="str">
            <v>Cancelada</v>
          </cell>
          <cell r="X895" t="str">
            <v>erro</v>
          </cell>
          <cell r="Z895" t="e">
            <v>#REF!</v>
          </cell>
          <cell r="AA895" t="str">
            <v>Cancelada</v>
          </cell>
          <cell r="AB895" t="str">
            <v>Cancelada</v>
          </cell>
          <cell r="AC895" t="str">
            <v>Cancelada</v>
          </cell>
          <cell r="AD895" t="str">
            <v>Cancelada</v>
          </cell>
          <cell r="AE895" t="str">
            <v>Cancelada</v>
          </cell>
          <cell r="AF895" t="str">
            <v>Cancelada</v>
          </cell>
        </row>
        <row r="896">
          <cell r="F896" t="str">
            <v>cancelada</v>
          </cell>
          <cell r="T896">
            <v>0</v>
          </cell>
          <cell r="V896" t="str">
            <v>Cancelada</v>
          </cell>
          <cell r="W896" t="str">
            <v>Cancelada</v>
          </cell>
          <cell r="X896" t="str">
            <v>erro</v>
          </cell>
          <cell r="Z896" t="e">
            <v>#REF!</v>
          </cell>
          <cell r="AA896" t="str">
            <v>Cancelada</v>
          </cell>
          <cell r="AB896" t="str">
            <v>Cancelada</v>
          </cell>
          <cell r="AC896" t="str">
            <v>Cancelada</v>
          </cell>
          <cell r="AD896" t="str">
            <v>Cancelada</v>
          </cell>
          <cell r="AE896" t="str">
            <v>Cancelada</v>
          </cell>
          <cell r="AF896" t="str">
            <v>Cancelada</v>
          </cell>
        </row>
        <row r="897">
          <cell r="F897" t="str">
            <v>cancelada</v>
          </cell>
          <cell r="T897">
            <v>0</v>
          </cell>
          <cell r="V897" t="str">
            <v>Cancelada</v>
          </cell>
          <cell r="W897" t="str">
            <v>Cancelada</v>
          </cell>
          <cell r="X897" t="str">
            <v>erro</v>
          </cell>
          <cell r="Z897" t="e">
            <v>#REF!</v>
          </cell>
          <cell r="AA897" t="str">
            <v>Cancelada</v>
          </cell>
          <cell r="AB897" t="str">
            <v>Cancelada</v>
          </cell>
          <cell r="AC897" t="str">
            <v>Cancelada</v>
          </cell>
          <cell r="AD897" t="str">
            <v>Cancelada</v>
          </cell>
          <cell r="AE897" t="str">
            <v>Cancelada</v>
          </cell>
          <cell r="AF897" t="str">
            <v>Cancelada</v>
          </cell>
        </row>
        <row r="898">
          <cell r="F898">
            <v>39947</v>
          </cell>
          <cell r="T898">
            <v>1577.074605</v>
          </cell>
          <cell r="V898" t="str">
            <v>Boleto</v>
          </cell>
          <cell r="W898" t="str">
            <v>Aberto</v>
          </cell>
          <cell r="Y898" t="str">
            <v>Serviços de Consultoria</v>
          </cell>
          <cell r="Z898" t="e">
            <v>#REF!</v>
          </cell>
          <cell r="AA898" t="str">
            <v>MRS - Suporte CMRO e EAM</v>
          </cell>
          <cell r="AB898" t="str">
            <v>MRS</v>
          </cell>
          <cell r="AC898" t="str">
            <v>ORACLE</v>
          </cell>
          <cell r="AD898" t="str">
            <v>Renato dos Santos Nunes</v>
          </cell>
          <cell r="AE898" t="str">
            <v>Projects</v>
          </cell>
          <cell r="AF898" t="str">
            <v>Gerencia - Fabio Dal Colletto</v>
          </cell>
        </row>
        <row r="899">
          <cell r="F899">
            <v>39947</v>
          </cell>
          <cell r="T899">
            <v>15493.452490000001</v>
          </cell>
          <cell r="V899" t="str">
            <v>Boleto</v>
          </cell>
          <cell r="W899" t="str">
            <v>Aberto</v>
          </cell>
          <cell r="Y899" t="str">
            <v>Serviços de Consultoria</v>
          </cell>
          <cell r="Z899" t="e">
            <v>#REF!</v>
          </cell>
          <cell r="AA899" t="str">
            <v>MRS – Fabrica Oracle EBS</v>
          </cell>
          <cell r="AB899" t="str">
            <v>MRS</v>
          </cell>
          <cell r="AC899" t="str">
            <v>N/A</v>
          </cell>
          <cell r="AD899" t="str">
            <v>Renato dos Santos Nunes</v>
          </cell>
          <cell r="AE899" t="str">
            <v>Development</v>
          </cell>
          <cell r="AF899" t="str">
            <v>Gerencia - Fabio Dal Colletto</v>
          </cell>
        </row>
        <row r="900">
          <cell r="F900">
            <v>39947</v>
          </cell>
          <cell r="T900">
            <v>20351.569584999997</v>
          </cell>
          <cell r="V900" t="str">
            <v>Boleto</v>
          </cell>
          <cell r="W900" t="str">
            <v>Aberto</v>
          </cell>
          <cell r="Y900" t="str">
            <v>Serviços de Consultoria</v>
          </cell>
          <cell r="Z900" t="e">
            <v>#REF!</v>
          </cell>
          <cell r="AA900" t="str">
            <v>MRS – Fabrica Oracle EBS</v>
          </cell>
          <cell r="AB900" t="str">
            <v>MRS</v>
          </cell>
          <cell r="AC900" t="str">
            <v>N/A</v>
          </cell>
          <cell r="AD900" t="str">
            <v>Renato dos Santos Nunes</v>
          </cell>
          <cell r="AE900" t="str">
            <v>Development</v>
          </cell>
          <cell r="AF900" t="str">
            <v>Gerencia - Fabio Dal Colletto</v>
          </cell>
        </row>
        <row r="901">
          <cell r="F901">
            <v>39947</v>
          </cell>
          <cell r="T901">
            <v>16981.528705000001</v>
          </cell>
          <cell r="V901" t="str">
            <v>Boleto</v>
          </cell>
          <cell r="W901" t="str">
            <v>Aberto</v>
          </cell>
          <cell r="Y901" t="str">
            <v>Serviços de Outsourcing</v>
          </cell>
          <cell r="Z901" t="e">
            <v>#REF!</v>
          </cell>
          <cell r="AA901" t="str">
            <v>MRS - Projeto Mega</v>
          </cell>
          <cell r="AB901" t="str">
            <v>MRS</v>
          </cell>
          <cell r="AC901" t="str">
            <v>P. SERVICES</v>
          </cell>
          <cell r="AD901" t="str">
            <v>Renato dos Santos Nunes</v>
          </cell>
          <cell r="AE901" t="str">
            <v>Outsourcing</v>
          </cell>
          <cell r="AF901" t="str">
            <v>Gerencia - Fabio Dal Colletto</v>
          </cell>
        </row>
        <row r="902">
          <cell r="F902" t="str">
            <v>cancelada</v>
          </cell>
          <cell r="T902">
            <v>0</v>
          </cell>
          <cell r="V902" t="str">
            <v>Cancelada</v>
          </cell>
          <cell r="W902" t="str">
            <v>Cancelada</v>
          </cell>
          <cell r="X902" t="str">
            <v>erro</v>
          </cell>
          <cell r="Z902" t="e">
            <v>#REF!</v>
          </cell>
          <cell r="AA902" t="str">
            <v>Cancelada</v>
          </cell>
          <cell r="AB902" t="str">
            <v>Cancelada</v>
          </cell>
          <cell r="AC902" t="str">
            <v>Cancelada</v>
          </cell>
          <cell r="AD902" t="str">
            <v>Cancelada</v>
          </cell>
          <cell r="AE902" t="str">
            <v>Cancelada</v>
          </cell>
          <cell r="AF902" t="str">
            <v>Cancelada</v>
          </cell>
        </row>
        <row r="903">
          <cell r="F903" t="str">
            <v>cancelada</v>
          </cell>
          <cell r="T903">
            <v>0</v>
          </cell>
          <cell r="V903" t="str">
            <v>Cancelada</v>
          </cell>
          <cell r="W903" t="str">
            <v>Cancelada</v>
          </cell>
          <cell r="X903" t="str">
            <v>erro</v>
          </cell>
          <cell r="Z903" t="e">
            <v>#REF!</v>
          </cell>
          <cell r="AA903" t="str">
            <v>Cancelada</v>
          </cell>
          <cell r="AB903" t="str">
            <v>Cancelada</v>
          </cell>
          <cell r="AC903" t="str">
            <v>Cancelada</v>
          </cell>
          <cell r="AD903" t="str">
            <v>Cancelada</v>
          </cell>
          <cell r="AE903" t="str">
            <v>Cancelada</v>
          </cell>
          <cell r="AF903" t="str">
            <v>Cancelada</v>
          </cell>
        </row>
        <row r="904">
          <cell r="F904" t="str">
            <v>cancelada</v>
          </cell>
          <cell r="T904">
            <v>0</v>
          </cell>
          <cell r="V904" t="str">
            <v>Cancelada</v>
          </cell>
          <cell r="W904" t="str">
            <v>Cancelada</v>
          </cell>
          <cell r="X904" t="str">
            <v>erro</v>
          </cell>
          <cell r="Z904" t="e">
            <v>#REF!</v>
          </cell>
          <cell r="AA904" t="str">
            <v>Cancelada</v>
          </cell>
          <cell r="AB904" t="str">
            <v>Cancelada</v>
          </cell>
          <cell r="AC904" t="str">
            <v>Cancelada</v>
          </cell>
          <cell r="AD904" t="str">
            <v>Cancelada</v>
          </cell>
          <cell r="AE904" t="str">
            <v>Cancelada</v>
          </cell>
          <cell r="AF904" t="str">
            <v>Cancelada</v>
          </cell>
        </row>
        <row r="905">
          <cell r="F905">
            <v>39927</v>
          </cell>
          <cell r="T905">
            <v>12814.9</v>
          </cell>
          <cell r="V905" t="str">
            <v>Boleto</v>
          </cell>
          <cell r="W905" t="str">
            <v>Aberto</v>
          </cell>
          <cell r="Y905" t="str">
            <v>Serviços de Consultoria</v>
          </cell>
          <cell r="Z905" t="e">
            <v>#REF!</v>
          </cell>
          <cell r="AA905" t="str">
            <v>TRIFIL - Desenvolvimento LN</v>
          </cell>
          <cell r="AB905" t="str">
            <v>TRIFIL</v>
          </cell>
          <cell r="AC905" t="str">
            <v>INFOR</v>
          </cell>
          <cell r="AD905" t="str">
            <v>Enio Jose Ciappa</v>
          </cell>
          <cell r="AE905" t="str">
            <v>Specialized Services</v>
          </cell>
          <cell r="AF905" t="str">
            <v>Gerencia - Jeferson Mantovani</v>
          </cell>
        </row>
        <row r="906">
          <cell r="F906">
            <v>39925</v>
          </cell>
          <cell r="T906">
            <v>1787.77</v>
          </cell>
          <cell r="V906" t="str">
            <v>Boleto</v>
          </cell>
          <cell r="W906" t="str">
            <v>Aberto</v>
          </cell>
          <cell r="Y906" t="str">
            <v>Serviços de Consultoria</v>
          </cell>
          <cell r="Z906" t="e">
            <v>#REF!</v>
          </cell>
          <cell r="AA906" t="str">
            <v>CESTARI - Consultoria</v>
          </cell>
          <cell r="AB906" t="str">
            <v>CESTARI</v>
          </cell>
          <cell r="AC906" t="str">
            <v>INFOR</v>
          </cell>
          <cell r="AD906" t="str">
            <v>Jeferson Mantovani</v>
          </cell>
          <cell r="AE906" t="str">
            <v>Projects</v>
          </cell>
          <cell r="AF906" t="str">
            <v>Gerencia - Jeferson Mantovani</v>
          </cell>
        </row>
        <row r="907">
          <cell r="F907">
            <v>39947</v>
          </cell>
          <cell r="T907">
            <v>17944.401549999999</v>
          </cell>
          <cell r="V907" t="str">
            <v>Boleto</v>
          </cell>
          <cell r="W907" t="str">
            <v>Aberto</v>
          </cell>
          <cell r="Y907" t="str">
            <v>Serviços de Consultoria</v>
          </cell>
          <cell r="Z907" t="e">
            <v>#REF!</v>
          </cell>
          <cell r="AA907" t="str">
            <v>MRS – Fabrica Oracle EBS</v>
          </cell>
          <cell r="AB907" t="str">
            <v>MRS</v>
          </cell>
          <cell r="AC907" t="str">
            <v>N/A</v>
          </cell>
          <cell r="AD907" t="str">
            <v>Renato dos Santos Nunes</v>
          </cell>
          <cell r="AE907" t="str">
            <v>Development</v>
          </cell>
          <cell r="AF907" t="str">
            <v>Gerencia - Fabio Dal Colletto</v>
          </cell>
        </row>
        <row r="908">
          <cell r="F908">
            <v>39947</v>
          </cell>
          <cell r="T908">
            <v>17298.835555000001</v>
          </cell>
          <cell r="V908" t="str">
            <v>Boleto</v>
          </cell>
          <cell r="W908" t="str">
            <v>Aberto</v>
          </cell>
          <cell r="Y908" t="str">
            <v>Serviços de Outsourcing</v>
          </cell>
          <cell r="Z908" t="e">
            <v>#REF!</v>
          </cell>
          <cell r="AA908" t="str">
            <v>MRS - Projeto Mega</v>
          </cell>
          <cell r="AB908" t="str">
            <v>MRS</v>
          </cell>
          <cell r="AC908" t="str">
            <v>P. SERVICES</v>
          </cell>
          <cell r="AD908" t="str">
            <v>Renato dos Santos Nunes</v>
          </cell>
          <cell r="AE908" t="str">
            <v>Outsourcing</v>
          </cell>
          <cell r="AF908" t="str">
            <v>Gerencia - Fabio Dal Colletto</v>
          </cell>
        </row>
        <row r="909">
          <cell r="F909">
            <v>39938</v>
          </cell>
          <cell r="T909">
            <v>5631</v>
          </cell>
          <cell r="V909" t="str">
            <v>Boleto</v>
          </cell>
          <cell r="W909" t="str">
            <v>Aberto</v>
          </cell>
          <cell r="Y909" t="str">
            <v>Serviços de Consultoria</v>
          </cell>
          <cell r="Z909" t="e">
            <v>#REF!</v>
          </cell>
          <cell r="AA909" t="str">
            <v>CIBER - Treinamento ERP LN</v>
          </cell>
          <cell r="AB909" t="str">
            <v>CIBER</v>
          </cell>
          <cell r="AC909" t="str">
            <v>INFOR</v>
          </cell>
          <cell r="AD909" t="str">
            <v>Jeferson Mantovani</v>
          </cell>
          <cell r="AE909" t="str">
            <v>Projects</v>
          </cell>
          <cell r="AF909" t="str">
            <v>Gerencia - Jeferson Mantovani</v>
          </cell>
        </row>
        <row r="910">
          <cell r="F910" t="str">
            <v>cancelada</v>
          </cell>
          <cell r="T910">
            <v>0</v>
          </cell>
          <cell r="V910" t="str">
            <v>Cancelada</v>
          </cell>
          <cell r="W910" t="str">
            <v>Cancelada</v>
          </cell>
          <cell r="X910" t="str">
            <v>erro</v>
          </cell>
          <cell r="Z910" t="e">
            <v>#REF!</v>
          </cell>
          <cell r="AA910" t="str">
            <v>Cancelada</v>
          </cell>
          <cell r="AB910" t="str">
            <v>Cancelada</v>
          </cell>
          <cell r="AC910" t="str">
            <v>Cancelada</v>
          </cell>
          <cell r="AD910" t="str">
            <v>Cancelada</v>
          </cell>
          <cell r="AE910" t="str">
            <v>Cancelada</v>
          </cell>
          <cell r="AF910" t="str">
            <v>Cancelada</v>
          </cell>
        </row>
        <row r="911">
          <cell r="F911">
            <v>39965</v>
          </cell>
          <cell r="T911">
            <v>8658.49</v>
          </cell>
          <cell r="V911" t="str">
            <v>Boleto</v>
          </cell>
          <cell r="W911" t="str">
            <v>Aberto</v>
          </cell>
          <cell r="Y911" t="str">
            <v>Serviços de Consultoria</v>
          </cell>
          <cell r="Z911" t="e">
            <v>#REF!</v>
          </cell>
          <cell r="AA911" t="str">
            <v>BANMEDICA - Treinamento ERP LN Tools</v>
          </cell>
          <cell r="AB911" t="str">
            <v>BANMEDICA</v>
          </cell>
          <cell r="AC911" t="str">
            <v>CHILE</v>
          </cell>
          <cell r="AD911" t="str">
            <v>Jeferson Mantovani</v>
          </cell>
          <cell r="AE911" t="str">
            <v>Projects</v>
          </cell>
          <cell r="AF911" t="str">
            <v>Gerencia - Jeferson Mantovani</v>
          </cell>
        </row>
        <row r="912">
          <cell r="F912">
            <v>40094</v>
          </cell>
          <cell r="T912">
            <v>137907.15</v>
          </cell>
          <cell r="V912" t="str">
            <v>Boleto</v>
          </cell>
          <cell r="W912" t="str">
            <v>Aberto</v>
          </cell>
          <cell r="Y912" t="str">
            <v>Serviços de Consultoria</v>
          </cell>
          <cell r="Z912" t="e">
            <v>#REF!</v>
          </cell>
          <cell r="AA912" t="str">
            <v>TELVENT - Outsourcing Rollout</v>
          </cell>
          <cell r="AB912" t="str">
            <v>TELVENT</v>
          </cell>
          <cell r="AC912" t="str">
            <v>N/A</v>
          </cell>
          <cell r="AD912" t="str">
            <v>Enio Jose Ciappa</v>
          </cell>
          <cell r="AE912" t="str">
            <v>Projects</v>
          </cell>
          <cell r="AF912" t="str">
            <v>Gerencia - Andre Carvalho</v>
          </cell>
        </row>
        <row r="913">
          <cell r="F913">
            <v>39927</v>
          </cell>
          <cell r="T913">
            <v>27635.21</v>
          </cell>
          <cell r="V913" t="str">
            <v>Boleto</v>
          </cell>
          <cell r="W913" t="str">
            <v>Aberto</v>
          </cell>
          <cell r="Y913" t="str">
            <v>Serviços de Consultoria</v>
          </cell>
          <cell r="Z913" t="e">
            <v>#REF!</v>
          </cell>
          <cell r="AA913" t="str">
            <v>SBB - Implantacao Siebel</v>
          </cell>
          <cell r="AB913" t="str">
            <v>SBB</v>
          </cell>
          <cell r="AC913" t="str">
            <v>ORACLE</v>
          </cell>
          <cell r="AD913" t="str">
            <v>Gabriel Polisandro Sowmy</v>
          </cell>
          <cell r="AE913" t="str">
            <v>Specialized Services</v>
          </cell>
          <cell r="AF913" t="str">
            <v>Gerencia - Cristina Gelmetti</v>
          </cell>
        </row>
        <row r="914">
          <cell r="F914">
            <v>39965</v>
          </cell>
          <cell r="T914">
            <v>1445.29</v>
          </cell>
          <cell r="V914" t="str">
            <v>Boleto</v>
          </cell>
          <cell r="W914" t="str">
            <v>Aberto</v>
          </cell>
          <cell r="Y914" t="str">
            <v>Serviços de Consultoria</v>
          </cell>
          <cell r="Z914" t="e">
            <v>#REF!</v>
          </cell>
          <cell r="AA914" t="str">
            <v>SSA BRASIL - CSS Elster</v>
          </cell>
          <cell r="AB914" t="str">
            <v>INFOR</v>
          </cell>
          <cell r="AC914" t="str">
            <v>INFOR</v>
          </cell>
          <cell r="AD914" t="str">
            <v>Renato dos Santos Nunes</v>
          </cell>
          <cell r="AE914" t="str">
            <v>Support</v>
          </cell>
          <cell r="AF914" t="str">
            <v>Gerencia - Fabio Dal Colletto</v>
          </cell>
        </row>
        <row r="915">
          <cell r="F915">
            <v>39965</v>
          </cell>
          <cell r="T915">
            <v>1892.0160000000001</v>
          </cell>
          <cell r="V915" t="str">
            <v>Boleto</v>
          </cell>
          <cell r="W915" t="str">
            <v>Aberto</v>
          </cell>
          <cell r="Y915" t="str">
            <v>Serviços de Consultoria</v>
          </cell>
          <cell r="Z915" t="e">
            <v>#REF!</v>
          </cell>
          <cell r="AA915" t="str">
            <v>SSA Brasil - CSS FCC</v>
          </cell>
          <cell r="AB915" t="str">
            <v>INFOR</v>
          </cell>
          <cell r="AC915" t="str">
            <v>INFOR</v>
          </cell>
          <cell r="AD915" t="str">
            <v>Enio Jose Ciappa</v>
          </cell>
          <cell r="AE915" t="str">
            <v>Specialized Services</v>
          </cell>
          <cell r="AF915" t="str">
            <v>Gerencia - Fabio Dal Colletto</v>
          </cell>
        </row>
        <row r="916">
          <cell r="F916">
            <v>39965</v>
          </cell>
          <cell r="T916">
            <v>3936.1159250000001</v>
          </cell>
          <cell r="V916" t="str">
            <v>Boleto</v>
          </cell>
          <cell r="W916" t="str">
            <v>Aberto</v>
          </cell>
          <cell r="Y916" t="str">
            <v>Serviços de Consultoria</v>
          </cell>
          <cell r="Z916" t="e">
            <v>#REF!</v>
          </cell>
          <cell r="AA916" t="str">
            <v>SSA BRASIL - CSS Hidracor</v>
          </cell>
          <cell r="AB916" t="str">
            <v>INFOR</v>
          </cell>
          <cell r="AC916" t="str">
            <v>INFOR</v>
          </cell>
          <cell r="AD916" t="str">
            <v>Renato dos Santos Nunes</v>
          </cell>
          <cell r="AE916" t="str">
            <v>Support</v>
          </cell>
          <cell r="AF916" t="str">
            <v>Gerencia - Fabio Dal Colletto</v>
          </cell>
        </row>
        <row r="917">
          <cell r="F917">
            <v>39965</v>
          </cell>
          <cell r="T917">
            <v>4504.8</v>
          </cell>
          <cell r="V917" t="str">
            <v>Boleto</v>
          </cell>
          <cell r="W917" t="str">
            <v>Aberto</v>
          </cell>
          <cell r="Y917" t="str">
            <v>Serviços de Consultoria</v>
          </cell>
          <cell r="Z917" t="e">
            <v>#REF!</v>
          </cell>
          <cell r="AA917" t="str">
            <v>SSA BRASIL - CSS Aibel</v>
          </cell>
          <cell r="AB917" t="str">
            <v>INFOR</v>
          </cell>
          <cell r="AC917" t="str">
            <v>INFOR</v>
          </cell>
          <cell r="AD917" t="str">
            <v>Renato dos Santos Nunes</v>
          </cell>
          <cell r="AE917" t="str">
            <v>Support</v>
          </cell>
          <cell r="AF917" t="str">
            <v>Gerencia - Fabio Dal Colletto</v>
          </cell>
        </row>
        <row r="918">
          <cell r="F918">
            <v>39931</v>
          </cell>
          <cell r="T918">
            <v>5039.8599999999997</v>
          </cell>
          <cell r="V918" t="str">
            <v>Boleto</v>
          </cell>
          <cell r="W918" t="str">
            <v>Aberto</v>
          </cell>
          <cell r="Y918" t="str">
            <v>Serviços de Outsourcing</v>
          </cell>
          <cell r="Z918" t="e">
            <v>#REF!</v>
          </cell>
          <cell r="AA918" t="str">
            <v>APPLE - Call Center</v>
          </cell>
          <cell r="AB918" t="str">
            <v>APPLE</v>
          </cell>
          <cell r="AC918" t="str">
            <v>P. SERVICES</v>
          </cell>
          <cell r="AD918" t="str">
            <v>Luciana Porto de Lira</v>
          </cell>
          <cell r="AE918" t="str">
            <v>Outsourcing</v>
          </cell>
          <cell r="AF918" t="str">
            <v>APPLE</v>
          </cell>
        </row>
        <row r="919">
          <cell r="F919">
            <v>39965</v>
          </cell>
          <cell r="T919">
            <v>16531.677500000002</v>
          </cell>
          <cell r="V919" t="str">
            <v>Boleto</v>
          </cell>
          <cell r="W919" t="str">
            <v>Aberto</v>
          </cell>
          <cell r="Y919" t="str">
            <v>Serviços de Consultoria</v>
          </cell>
          <cell r="Z919" t="e">
            <v>#REF!</v>
          </cell>
          <cell r="AA919" t="str">
            <v>SSA BRASIL - Suporte Trifil</v>
          </cell>
          <cell r="AB919" t="str">
            <v>INFOR</v>
          </cell>
          <cell r="AC919" t="str">
            <v>INFOR</v>
          </cell>
          <cell r="AD919" t="str">
            <v>Renato dos Santos Nunes</v>
          </cell>
          <cell r="AE919" t="str">
            <v>Development</v>
          </cell>
          <cell r="AF919" t="str">
            <v>Gerencia - Fabio Dal Colletto</v>
          </cell>
        </row>
        <row r="920">
          <cell r="F920">
            <v>39965</v>
          </cell>
          <cell r="T920">
            <v>7095.06</v>
          </cell>
          <cell r="V920" t="str">
            <v>Boleto</v>
          </cell>
          <cell r="W920" t="str">
            <v>Aberto</v>
          </cell>
          <cell r="Y920" t="str">
            <v>Serviços de Consultoria</v>
          </cell>
          <cell r="Z920" t="e">
            <v>#REF!</v>
          </cell>
          <cell r="AA920" t="str">
            <v>SSA BRASIL – GYOTOKU CSS</v>
          </cell>
          <cell r="AB920" t="str">
            <v>INFOR</v>
          </cell>
          <cell r="AC920" t="str">
            <v>INFOR</v>
          </cell>
          <cell r="AD920" t="str">
            <v>Enio Jose Ciappa</v>
          </cell>
          <cell r="AE920" t="str">
            <v>Specialized Services</v>
          </cell>
          <cell r="AF920" t="str">
            <v>Gerencia - Cristina Gelmetti</v>
          </cell>
        </row>
        <row r="921">
          <cell r="F921">
            <v>39965</v>
          </cell>
          <cell r="T921">
            <v>7923.1454750000003</v>
          </cell>
          <cell r="V921" t="str">
            <v>Boleto</v>
          </cell>
          <cell r="W921" t="str">
            <v>Aberto</v>
          </cell>
          <cell r="Y921" t="str">
            <v>Serviços de Consultoria</v>
          </cell>
          <cell r="Z921" t="e">
            <v>#REF!</v>
          </cell>
          <cell r="AA921" t="str">
            <v>SSA BRASIL - CSS Hitachi</v>
          </cell>
          <cell r="AB921" t="str">
            <v>INFOR</v>
          </cell>
          <cell r="AC921" t="str">
            <v>INFOR</v>
          </cell>
          <cell r="AD921" t="str">
            <v>Enio Jose Ciappa</v>
          </cell>
          <cell r="AE921" t="str">
            <v>Specialized Services</v>
          </cell>
          <cell r="AF921" t="str">
            <v>Gerencia - Jeferson Mantovani</v>
          </cell>
        </row>
        <row r="922">
          <cell r="F922">
            <v>39965</v>
          </cell>
          <cell r="T922">
            <v>2815.5</v>
          </cell>
          <cell r="V922" t="str">
            <v>Boleto</v>
          </cell>
          <cell r="W922" t="str">
            <v>Aberto</v>
          </cell>
          <cell r="Y922" t="str">
            <v>Serviços de Consultoria</v>
          </cell>
          <cell r="Z922" t="e">
            <v>#REF!</v>
          </cell>
          <cell r="AA922" t="str">
            <v>INFOR - REC Automatico Flowserve</v>
          </cell>
          <cell r="AB922" t="str">
            <v>INFOR</v>
          </cell>
          <cell r="AC922" t="str">
            <v>INFOR</v>
          </cell>
          <cell r="AD922" t="str">
            <v>Enio Jose Ciappa</v>
          </cell>
          <cell r="AE922" t="str">
            <v>Projects</v>
          </cell>
          <cell r="AF922" t="str">
            <v>Gerencia - Andre Carvalho</v>
          </cell>
        </row>
        <row r="923">
          <cell r="F923">
            <v>39965</v>
          </cell>
          <cell r="T923">
            <v>10185.737584999999</v>
          </cell>
          <cell r="V923" t="str">
            <v>Boleto</v>
          </cell>
          <cell r="W923" t="str">
            <v>Aberto</v>
          </cell>
          <cell r="Y923" t="str">
            <v>Serviços de Consultoria</v>
          </cell>
          <cell r="Z923" t="e">
            <v>#REF!</v>
          </cell>
          <cell r="AA923" t="str">
            <v>SSA BRASIL - Vetco CSS</v>
          </cell>
          <cell r="AB923" t="str">
            <v>INFOR</v>
          </cell>
          <cell r="AC923" t="str">
            <v>INFOR</v>
          </cell>
          <cell r="AD923" t="str">
            <v>Enio Jose Ciappa</v>
          </cell>
          <cell r="AE923" t="str">
            <v>Specialized Services</v>
          </cell>
          <cell r="AF923" t="str">
            <v>Gerencia - Jeferson Mantovani</v>
          </cell>
        </row>
        <row r="924">
          <cell r="F924">
            <v>39965</v>
          </cell>
          <cell r="T924">
            <v>919.73</v>
          </cell>
          <cell r="V924" t="str">
            <v>Boleto</v>
          </cell>
          <cell r="W924" t="str">
            <v>Aberto</v>
          </cell>
          <cell r="Y924" t="str">
            <v>Serviços de Consultoria</v>
          </cell>
          <cell r="Z924" t="e">
            <v>#REF!</v>
          </cell>
          <cell r="AA924" t="str">
            <v>SSA Brasil - Dori</v>
          </cell>
          <cell r="AB924" t="str">
            <v>INFOR</v>
          </cell>
          <cell r="AC924" t="str">
            <v>INFOR</v>
          </cell>
          <cell r="AD924" t="str">
            <v>Enio Jose Ciappa</v>
          </cell>
          <cell r="AE924" t="str">
            <v>Projects</v>
          </cell>
          <cell r="AF924" t="str">
            <v>Gerencia - Cristina Gelmetti</v>
          </cell>
        </row>
        <row r="925">
          <cell r="F925">
            <v>39965</v>
          </cell>
          <cell r="T925">
            <v>946.00800000000004</v>
          </cell>
          <cell r="V925" t="str">
            <v>Boleto</v>
          </cell>
          <cell r="W925" t="str">
            <v>Aberto</v>
          </cell>
          <cell r="Y925" t="str">
            <v>Serviços de Consultoria</v>
          </cell>
          <cell r="Z925" t="e">
            <v>#REF!</v>
          </cell>
          <cell r="AA925" t="str">
            <v>SSA Brasil - Suporte Verdes</v>
          </cell>
          <cell r="AB925" t="str">
            <v>INFOR</v>
          </cell>
          <cell r="AC925" t="str">
            <v>INFOR</v>
          </cell>
          <cell r="AD925" t="str">
            <v>Renato dos Santos Nunes</v>
          </cell>
          <cell r="AE925" t="str">
            <v>Support</v>
          </cell>
          <cell r="AF925" t="str">
            <v>Gerencia - Fabio Dal Colletto</v>
          </cell>
        </row>
        <row r="926">
          <cell r="F926">
            <v>39965</v>
          </cell>
          <cell r="T926">
            <v>1414.7887499999999</v>
          </cell>
          <cell r="V926" t="str">
            <v>Boleto</v>
          </cell>
          <cell r="W926" t="str">
            <v>Aberto</v>
          </cell>
          <cell r="Y926" t="str">
            <v>Serviços de Consultoria</v>
          </cell>
          <cell r="Z926" t="e">
            <v>#REF!</v>
          </cell>
          <cell r="AA926" t="str">
            <v>SSA Brasil - Suporte BBosch</v>
          </cell>
          <cell r="AB926" t="str">
            <v>INFOR</v>
          </cell>
          <cell r="AC926" t="str">
            <v>INFOR</v>
          </cell>
          <cell r="AD926" t="str">
            <v>Renato dos Santos Nunes</v>
          </cell>
          <cell r="AE926" t="str">
            <v>Support</v>
          </cell>
          <cell r="AF926" t="str">
            <v>Gerencia - Fabio Dal Colletto</v>
          </cell>
        </row>
        <row r="927">
          <cell r="F927">
            <v>39965</v>
          </cell>
          <cell r="T927">
            <v>675.72</v>
          </cell>
          <cell r="V927" t="str">
            <v>Boleto</v>
          </cell>
          <cell r="W927" t="str">
            <v>Aberto</v>
          </cell>
          <cell r="Y927" t="str">
            <v>Serviços de Consultoria</v>
          </cell>
          <cell r="Z927" t="e">
            <v>#REF!</v>
          </cell>
          <cell r="AA927" t="str">
            <v>SSA Brasil - BBosch Consultoria</v>
          </cell>
          <cell r="AB927" t="str">
            <v>INFOR</v>
          </cell>
          <cell r="AC927" t="str">
            <v>INFOR</v>
          </cell>
          <cell r="AD927" t="str">
            <v>Enio Jose Ciappa</v>
          </cell>
          <cell r="AE927" t="str">
            <v>Projects</v>
          </cell>
          <cell r="AF927" t="str">
            <v>Gerencia - Jeferson Mantovani</v>
          </cell>
        </row>
        <row r="928">
          <cell r="F928">
            <v>39965</v>
          </cell>
          <cell r="T928">
            <v>827.05312500000002</v>
          </cell>
          <cell r="V928" t="str">
            <v>Boleto</v>
          </cell>
          <cell r="W928" t="str">
            <v>Aberto</v>
          </cell>
          <cell r="Y928" t="str">
            <v>Serviços de Consultoria</v>
          </cell>
          <cell r="Z928" t="e">
            <v>#REF!</v>
          </cell>
          <cell r="AA928" t="str">
            <v>SSA Brasil - Flowserve</v>
          </cell>
          <cell r="AB928" t="str">
            <v>INFOR</v>
          </cell>
          <cell r="AC928" t="str">
            <v>INFOR</v>
          </cell>
          <cell r="AD928" t="str">
            <v>Enio Jose Ciappa</v>
          </cell>
          <cell r="AE928" t="str">
            <v>Specialized Services</v>
          </cell>
          <cell r="AF928" t="str">
            <v>Gerencia - Jeferson Mantovani</v>
          </cell>
        </row>
        <row r="929">
          <cell r="F929">
            <v>39965</v>
          </cell>
          <cell r="T929">
            <v>1494.56125</v>
          </cell>
          <cell r="V929" t="str">
            <v>Boleto</v>
          </cell>
          <cell r="W929" t="str">
            <v>Aberto</v>
          </cell>
          <cell r="Y929" t="str">
            <v>Serviços de Consultoria</v>
          </cell>
          <cell r="Z929" t="e">
            <v>#REF!</v>
          </cell>
          <cell r="AA929" t="str">
            <v>SSA Brasil - Suporte Cineral</v>
          </cell>
          <cell r="AB929" t="str">
            <v>INFOR</v>
          </cell>
          <cell r="AC929" t="str">
            <v>INFOR</v>
          </cell>
          <cell r="AD929" t="str">
            <v>Renato dos Santos Nunes</v>
          </cell>
          <cell r="AE929" t="str">
            <v>Support</v>
          </cell>
          <cell r="AF929" t="str">
            <v>Gerencia - Fabio Dal Colletto</v>
          </cell>
        </row>
        <row r="930">
          <cell r="F930">
            <v>39965</v>
          </cell>
          <cell r="T930">
            <v>1745.61</v>
          </cell>
          <cell r="V930" t="str">
            <v>Boleto</v>
          </cell>
          <cell r="W930" t="str">
            <v>Aberto</v>
          </cell>
          <cell r="Y930" t="str">
            <v>Serviços de Consultoria</v>
          </cell>
          <cell r="Z930" t="e">
            <v>#REF!</v>
          </cell>
          <cell r="AA930" t="str">
            <v>SSA Brasil - Suporte Buckman</v>
          </cell>
          <cell r="AB930" t="str">
            <v>INFOR</v>
          </cell>
          <cell r="AC930" t="str">
            <v>INFOR</v>
          </cell>
          <cell r="AD930" t="str">
            <v>Renato dos Santos Nunes</v>
          </cell>
          <cell r="AE930" t="str">
            <v>Support</v>
          </cell>
          <cell r="AF930" t="str">
            <v>Gerencia - Fabio Dal Colletto</v>
          </cell>
        </row>
        <row r="931">
          <cell r="F931">
            <v>39965</v>
          </cell>
          <cell r="T931">
            <v>9171.9980400000004</v>
          </cell>
          <cell r="V931" t="str">
            <v>Boleto</v>
          </cell>
          <cell r="W931" t="str">
            <v>Aberto</v>
          </cell>
          <cell r="Y931" t="str">
            <v>Serviços de Consultoria</v>
          </cell>
          <cell r="Z931" t="e">
            <v>#REF!</v>
          </cell>
          <cell r="AA931" t="str">
            <v>SSa Brasil - Sped Fiscal Lear</v>
          </cell>
          <cell r="AB931" t="str">
            <v>INFOR</v>
          </cell>
          <cell r="AC931" t="str">
            <v>INFOR</v>
          </cell>
          <cell r="AD931" t="str">
            <v>Enio Jose Ciappa</v>
          </cell>
          <cell r="AE931" t="str">
            <v>Projects</v>
          </cell>
          <cell r="AF931" t="str">
            <v>Gerencia - Jeferson Mantovani</v>
          </cell>
        </row>
        <row r="932">
          <cell r="F932">
            <v>39965</v>
          </cell>
          <cell r="T932">
            <v>5728.6040000000003</v>
          </cell>
          <cell r="V932" t="str">
            <v>Boleto</v>
          </cell>
          <cell r="W932" t="str">
            <v>Aberto</v>
          </cell>
          <cell r="Y932" t="str">
            <v>Serviços de Consultoria</v>
          </cell>
          <cell r="Z932" t="e">
            <v>#REF!</v>
          </cell>
          <cell r="AA932" t="str">
            <v>SSA BRASIL - CSS Cestari</v>
          </cell>
          <cell r="AB932" t="str">
            <v>INFOR</v>
          </cell>
          <cell r="AC932" t="str">
            <v>INFOR</v>
          </cell>
          <cell r="AD932" t="str">
            <v>Enio Jose Ciappa</v>
          </cell>
          <cell r="AE932" t="str">
            <v>Specialized Services</v>
          </cell>
          <cell r="AF932" t="str">
            <v>Gerencia - Jeferson Mantovani</v>
          </cell>
        </row>
        <row r="933">
          <cell r="F933">
            <v>39965</v>
          </cell>
          <cell r="T933">
            <v>8972.8858799999998</v>
          </cell>
          <cell r="V933" t="str">
            <v>Boleto</v>
          </cell>
          <cell r="W933" t="str">
            <v>Aberto</v>
          </cell>
          <cell r="Y933" t="str">
            <v>Serviços de Consultoria</v>
          </cell>
          <cell r="Z933" t="e">
            <v>#REF!</v>
          </cell>
          <cell r="AA933" t="str">
            <v>SSA BRASIL - Melitta CSS</v>
          </cell>
          <cell r="AB933" t="str">
            <v>INFOR</v>
          </cell>
          <cell r="AC933" t="str">
            <v>INFOR</v>
          </cell>
          <cell r="AD933" t="str">
            <v>Enio Jose Ciappa</v>
          </cell>
          <cell r="AE933" t="str">
            <v>Specialized Services</v>
          </cell>
          <cell r="AF933" t="str">
            <v>Gerencia - Cristina Gelmetti</v>
          </cell>
        </row>
        <row r="934">
          <cell r="F934">
            <v>39965</v>
          </cell>
          <cell r="T934">
            <v>16282.975</v>
          </cell>
          <cell r="V934" t="str">
            <v>Boleto</v>
          </cell>
          <cell r="W934" t="str">
            <v>Aberto</v>
          </cell>
          <cell r="Y934" t="str">
            <v>Serviços de Consultoria</v>
          </cell>
          <cell r="Z934" t="e">
            <v>#REF!</v>
          </cell>
          <cell r="AA934" t="str">
            <v>SSA BRASIL - CSS SCHNEIDER</v>
          </cell>
          <cell r="AB934" t="str">
            <v>INFOR</v>
          </cell>
          <cell r="AC934" t="str">
            <v>INFOR</v>
          </cell>
          <cell r="AD934" t="str">
            <v>Enio Jose Ciappa</v>
          </cell>
          <cell r="AE934" t="str">
            <v>Specialized Services</v>
          </cell>
          <cell r="AF934" t="str">
            <v>Gerencia - Jeferson Mantovani</v>
          </cell>
        </row>
        <row r="935">
          <cell r="F935">
            <v>39960</v>
          </cell>
          <cell r="T935">
            <v>39788.026589999994</v>
          </cell>
          <cell r="V935" t="str">
            <v>Boleto</v>
          </cell>
          <cell r="W935" t="str">
            <v>Aberto</v>
          </cell>
          <cell r="Y935" t="str">
            <v>Serviços de Consultoria</v>
          </cell>
          <cell r="Z935" t="e">
            <v>#REF!</v>
          </cell>
          <cell r="AA935" t="str">
            <v>SEW - Suporte</v>
          </cell>
          <cell r="AB935" t="str">
            <v>SEW</v>
          </cell>
          <cell r="AC935" t="str">
            <v>HYPERION</v>
          </cell>
          <cell r="AD935" t="str">
            <v>Guilherme Hatsumura</v>
          </cell>
          <cell r="AE935" t="str">
            <v>Projects</v>
          </cell>
          <cell r="AF935" t="str">
            <v>Gerencia - Carlos Barbosa</v>
          </cell>
        </row>
        <row r="936">
          <cell r="F936" t="str">
            <v>cancelada</v>
          </cell>
          <cell r="T936">
            <v>0</v>
          </cell>
          <cell r="V936" t="str">
            <v>Cancelada</v>
          </cell>
          <cell r="W936" t="str">
            <v>Cancelada</v>
          </cell>
          <cell r="X936" t="str">
            <v>erro</v>
          </cell>
          <cell r="Z936" t="e">
            <v>#REF!</v>
          </cell>
          <cell r="AA936" t="str">
            <v>Cancelada</v>
          </cell>
          <cell r="AB936" t="str">
            <v>Cancelada</v>
          </cell>
          <cell r="AC936" t="str">
            <v>Cancelada</v>
          </cell>
          <cell r="AD936" t="str">
            <v>Cancelada</v>
          </cell>
          <cell r="AE936" t="str">
            <v>Cancelada</v>
          </cell>
          <cell r="AF936" t="str">
            <v>Cancelada</v>
          </cell>
        </row>
        <row r="937">
          <cell r="F937">
            <v>39965</v>
          </cell>
          <cell r="T937">
            <v>14788.77038</v>
          </cell>
          <cell r="V937" t="str">
            <v>Boleto</v>
          </cell>
          <cell r="W937" t="str">
            <v>Aberto</v>
          </cell>
          <cell r="Y937" t="str">
            <v>Serviços de Consultoria</v>
          </cell>
          <cell r="Z937" t="e">
            <v>#REF!</v>
          </cell>
          <cell r="AA937" t="str">
            <v>SSA BRASIL - NFe Greif</v>
          </cell>
          <cell r="AB937" t="str">
            <v>INFOR</v>
          </cell>
          <cell r="AC937" t="str">
            <v>INFOR</v>
          </cell>
          <cell r="AD937" t="str">
            <v>Enio Jose Ciappa</v>
          </cell>
          <cell r="AE937" t="str">
            <v>Projects</v>
          </cell>
          <cell r="AF937" t="str">
            <v>Gerencia - Fabio Dal Colletto</v>
          </cell>
        </row>
        <row r="938">
          <cell r="F938">
            <v>39938</v>
          </cell>
          <cell r="T938">
            <v>9755.7000000000007</v>
          </cell>
          <cell r="V938" t="str">
            <v>Boleto</v>
          </cell>
          <cell r="W938" t="str">
            <v>Aberto</v>
          </cell>
          <cell r="Y938" t="str">
            <v>Serviços de Consultoria</v>
          </cell>
          <cell r="Z938" t="e">
            <v>#REF!</v>
          </cell>
          <cell r="AA938" t="str">
            <v>MULTEK - Consultoria Baan</v>
          </cell>
          <cell r="AB938" t="str">
            <v>MULTEK</v>
          </cell>
          <cell r="AC938" t="str">
            <v>INFOR</v>
          </cell>
          <cell r="AD938" t="str">
            <v>Gabriel Polisandro Sowmy</v>
          </cell>
          <cell r="AE938" t="str">
            <v>Specialized Services</v>
          </cell>
          <cell r="AF938" t="str">
            <v>Gerencia - Cristina Gelmetti</v>
          </cell>
        </row>
        <row r="939">
          <cell r="F939">
            <v>39965</v>
          </cell>
          <cell r="T939">
            <v>14057.2284</v>
          </cell>
          <cell r="V939" t="str">
            <v>Boleto</v>
          </cell>
          <cell r="W939" t="str">
            <v>Aberto</v>
          </cell>
          <cell r="Y939" t="str">
            <v>Serviços de Consultoria</v>
          </cell>
          <cell r="Z939" t="e">
            <v>#REF!</v>
          </cell>
          <cell r="AA939" t="str">
            <v>FLEXTRONICS - Suporte Ambiente Baan IV</v>
          </cell>
          <cell r="AB939" t="str">
            <v>FLEXTRONICS</v>
          </cell>
          <cell r="AC939" t="str">
            <v>INFOR</v>
          </cell>
          <cell r="AD939" t="str">
            <v>Gabriel Polisandro Sowmy</v>
          </cell>
          <cell r="AE939" t="str">
            <v>Specialized Services</v>
          </cell>
          <cell r="AF939" t="str">
            <v>Gerencia - Cristina Gelmetti</v>
          </cell>
        </row>
        <row r="940">
          <cell r="F940">
            <v>39937</v>
          </cell>
          <cell r="T940">
            <v>60076.99</v>
          </cell>
          <cell r="V940" t="str">
            <v>Boleto</v>
          </cell>
          <cell r="W940" t="str">
            <v>Aberto</v>
          </cell>
          <cell r="Y940" t="str">
            <v>Serviços de Consultoria</v>
          </cell>
          <cell r="Z940" t="e">
            <v>#REF!</v>
          </cell>
          <cell r="AA940" t="str">
            <v>FLEXTRONICS - GDC</v>
          </cell>
          <cell r="AB940" t="str">
            <v>FLEXTRONICS</v>
          </cell>
          <cell r="AC940" t="str">
            <v>INFOR</v>
          </cell>
          <cell r="AD940" t="str">
            <v>Gabriel Polisandro Sowmy</v>
          </cell>
          <cell r="AE940" t="str">
            <v>Specialized Services</v>
          </cell>
          <cell r="AF940" t="str">
            <v>Gerencia - Cristina Gelmetti</v>
          </cell>
        </row>
        <row r="941">
          <cell r="F941">
            <v>39938</v>
          </cell>
          <cell r="T941">
            <v>22616.639999999999</v>
          </cell>
          <cell r="V941" t="str">
            <v>Boleto</v>
          </cell>
          <cell r="W941" t="str">
            <v>Aberto</v>
          </cell>
          <cell r="Y941" t="str">
            <v>Serviços de Outsourcing</v>
          </cell>
          <cell r="Z941" t="e">
            <v>#REF!</v>
          </cell>
          <cell r="AA941" t="str">
            <v>DHL -Prof. Services - Alocacao (faturamento)</v>
          </cell>
          <cell r="AB941" t="str">
            <v>DHL</v>
          </cell>
          <cell r="AC941" t="str">
            <v>P. SERVICES</v>
          </cell>
          <cell r="AD941" t="str">
            <v>Carlos Spinelli Corvino</v>
          </cell>
          <cell r="AE941" t="str">
            <v>Outsourcing</v>
          </cell>
          <cell r="AF941" t="str">
            <v>Professional Services - Spinelli</v>
          </cell>
        </row>
        <row r="942">
          <cell r="F942">
            <v>39938</v>
          </cell>
          <cell r="T942">
            <v>3337.27</v>
          </cell>
          <cell r="V942" t="str">
            <v>Boleto</v>
          </cell>
          <cell r="W942" t="str">
            <v>Aberto</v>
          </cell>
          <cell r="Y942" t="str">
            <v>Serviços de Outsourcing</v>
          </cell>
          <cell r="Z942" t="e">
            <v>#REF!</v>
          </cell>
          <cell r="AA942" t="str">
            <v>DHL -Prof. Services - Alocacao (faturamento)</v>
          </cell>
          <cell r="AB942" t="str">
            <v>DHL</v>
          </cell>
          <cell r="AC942" t="str">
            <v>P. SERVICES</v>
          </cell>
          <cell r="AD942" t="str">
            <v>Carlos Spinelli Corvino</v>
          </cell>
          <cell r="AE942" t="str">
            <v>Outsourcing</v>
          </cell>
          <cell r="AF942" t="str">
            <v>Professional Services - Spinelli</v>
          </cell>
        </row>
        <row r="943">
          <cell r="F943">
            <v>39938</v>
          </cell>
          <cell r="T943">
            <v>152522.15</v>
          </cell>
          <cell r="V943" t="str">
            <v>Boleto</v>
          </cell>
          <cell r="W943" t="str">
            <v>Aberto</v>
          </cell>
          <cell r="X943" t="str">
            <v>Cliente reteve s/ NF 9467 11% INSS</v>
          </cell>
          <cell r="Y943" t="str">
            <v>Serviços de Outsourcing</v>
          </cell>
          <cell r="Z943" t="e">
            <v>#REF!</v>
          </cell>
          <cell r="AA943" t="str">
            <v>DHL -Prof. Services - Alocacao (faturamento)</v>
          </cell>
          <cell r="AB943" t="str">
            <v>DHL</v>
          </cell>
          <cell r="AC943" t="str">
            <v>P. SERVICES</v>
          </cell>
          <cell r="AD943" t="str">
            <v>Carlos Spinelli Corvino</v>
          </cell>
          <cell r="AE943" t="str">
            <v>Outsourcing</v>
          </cell>
          <cell r="AF943" t="str">
            <v>Professional Services - Spinelli</v>
          </cell>
        </row>
        <row r="944">
          <cell r="F944" t="str">
            <v>cancelada</v>
          </cell>
          <cell r="T944">
            <v>0</v>
          </cell>
          <cell r="V944" t="str">
            <v>Cancelada</v>
          </cell>
          <cell r="W944" t="str">
            <v>Cancelada</v>
          </cell>
          <cell r="X944" t="str">
            <v>erro</v>
          </cell>
          <cell r="Z944" t="e">
            <v>#REF!</v>
          </cell>
          <cell r="AA944" t="str">
            <v>Cancelada</v>
          </cell>
          <cell r="AB944" t="str">
            <v>Cancelada</v>
          </cell>
          <cell r="AC944" t="str">
            <v>Cancelada</v>
          </cell>
          <cell r="AD944" t="str">
            <v>Cancelada</v>
          </cell>
          <cell r="AE944" t="str">
            <v>Cancelada</v>
          </cell>
          <cell r="AF944" t="str">
            <v>Cancelada</v>
          </cell>
        </row>
        <row r="945">
          <cell r="F945">
            <v>39937</v>
          </cell>
          <cell r="T945">
            <v>31214.32</v>
          </cell>
          <cell r="V945" t="str">
            <v>Boleto</v>
          </cell>
          <cell r="W945" t="str">
            <v>Aberto</v>
          </cell>
          <cell r="Y945" t="str">
            <v>Serviços de Outsourcing</v>
          </cell>
          <cell r="Z945" t="e">
            <v>#REF!</v>
          </cell>
          <cell r="AA945" t="str">
            <v>PAO DE ACUCAR - Processos Lucine Coelho</v>
          </cell>
          <cell r="AB945" t="str">
            <v>PAO DE ACUCAR</v>
          </cell>
          <cell r="AC945" t="str">
            <v>P. SERVICES</v>
          </cell>
          <cell r="AD945" t="str">
            <v>Valeria Moreira de Oliveira</v>
          </cell>
          <cell r="AE945" t="str">
            <v>Outsourcing</v>
          </cell>
          <cell r="AF945" t="str">
            <v>Professional Sevices - Valéria Oliveira</v>
          </cell>
        </row>
        <row r="946">
          <cell r="F946">
            <v>39965</v>
          </cell>
          <cell r="T946">
            <v>7247.8853399999998</v>
          </cell>
          <cell r="V946" t="str">
            <v>Boleto</v>
          </cell>
          <cell r="W946" t="str">
            <v>Aberto</v>
          </cell>
          <cell r="Y946" t="str">
            <v>Serviços de Outsourcing</v>
          </cell>
          <cell r="Z946" t="e">
            <v>#REF!</v>
          </cell>
          <cell r="AA946" t="str">
            <v>DHL - Professional Services Jaceru - (faturamento)</v>
          </cell>
          <cell r="AB946" t="str">
            <v>DHL</v>
          </cell>
          <cell r="AC946" t="str">
            <v>P. SERVICES</v>
          </cell>
          <cell r="AD946" t="str">
            <v>Carlos Spinelli Corvino</v>
          </cell>
          <cell r="AE946" t="str">
            <v>Outsourcing</v>
          </cell>
          <cell r="AF946" t="str">
            <v>Professional Services - Spinelli</v>
          </cell>
        </row>
        <row r="947">
          <cell r="F947">
            <v>39938</v>
          </cell>
          <cell r="T947">
            <v>12319.63</v>
          </cell>
          <cell r="V947" t="str">
            <v>Boleto</v>
          </cell>
          <cell r="W947" t="str">
            <v>Aberto</v>
          </cell>
          <cell r="Y947" t="str">
            <v>Serviços de Consultoria</v>
          </cell>
          <cell r="Z947" t="e">
            <v>#REF!</v>
          </cell>
          <cell r="AA947" t="str">
            <v>FCC - SUPORTE ABC</v>
          </cell>
          <cell r="AB947" t="str">
            <v>FCC</v>
          </cell>
          <cell r="AC947" t="str">
            <v>INFOR</v>
          </cell>
          <cell r="AD947" t="str">
            <v>Renato dos Santos Nunes</v>
          </cell>
          <cell r="AE947" t="str">
            <v>Support</v>
          </cell>
          <cell r="AF947" t="str">
            <v>Gerencia - Fabio Dal Colletto</v>
          </cell>
        </row>
        <row r="948">
          <cell r="F948" t="str">
            <v>cancelada</v>
          </cell>
          <cell r="T948">
            <v>0</v>
          </cell>
          <cell r="V948" t="str">
            <v>Cancelada</v>
          </cell>
          <cell r="W948" t="str">
            <v>Cancelada</v>
          </cell>
          <cell r="X948" t="str">
            <v>erro</v>
          </cell>
          <cell r="Z948" t="e">
            <v>#REF!</v>
          </cell>
          <cell r="AA948" t="str">
            <v>Cancelada</v>
          </cell>
          <cell r="AB948" t="str">
            <v>Cancelada</v>
          </cell>
          <cell r="AC948" t="str">
            <v>Cancelada</v>
          </cell>
          <cell r="AD948" t="str">
            <v>Cancelada</v>
          </cell>
          <cell r="AE948" t="str">
            <v>Cancelada</v>
          </cell>
          <cell r="AF948" t="str">
            <v>Cancelada</v>
          </cell>
        </row>
        <row r="949">
          <cell r="F949" t="str">
            <v>cancelada</v>
          </cell>
          <cell r="T949">
            <v>0</v>
          </cell>
          <cell r="V949" t="str">
            <v>Cancelada</v>
          </cell>
          <cell r="W949" t="str">
            <v>Cancelada</v>
          </cell>
          <cell r="X949" t="str">
            <v>erro</v>
          </cell>
          <cell r="Z949" t="e">
            <v>#REF!</v>
          </cell>
          <cell r="AA949" t="str">
            <v>Cancelada</v>
          </cell>
          <cell r="AB949" t="str">
            <v>Cancelada</v>
          </cell>
          <cell r="AC949" t="str">
            <v>Cancelada</v>
          </cell>
          <cell r="AD949" t="str">
            <v>Cancelada</v>
          </cell>
          <cell r="AE949" t="str">
            <v>Cancelada</v>
          </cell>
          <cell r="AF949" t="str">
            <v>Cancelada</v>
          </cell>
        </row>
        <row r="950">
          <cell r="F950">
            <v>39931</v>
          </cell>
          <cell r="T950">
            <v>3773.5</v>
          </cell>
          <cell r="V950" t="str">
            <v>Boleto</v>
          </cell>
          <cell r="W950" t="str">
            <v>Aberto</v>
          </cell>
          <cell r="Y950" t="str">
            <v>Serviços de Outsourcing</v>
          </cell>
          <cell r="Z950" t="e">
            <v>#REF!</v>
          </cell>
          <cell r="AA950" t="str">
            <v>APPLE - Call Center</v>
          </cell>
          <cell r="AB950" t="str">
            <v>APPLE</v>
          </cell>
          <cell r="AC950" t="str">
            <v>P. SERVICES</v>
          </cell>
          <cell r="AD950" t="str">
            <v>Luciana Porto de Lira</v>
          </cell>
          <cell r="AE950" t="str">
            <v>Outsourcing</v>
          </cell>
          <cell r="AF950" t="str">
            <v>APPLE</v>
          </cell>
        </row>
        <row r="951">
          <cell r="F951">
            <v>39939</v>
          </cell>
          <cell r="T951">
            <v>71080.09</v>
          </cell>
          <cell r="V951" t="str">
            <v>Boleto</v>
          </cell>
          <cell r="W951" t="str">
            <v>Aberto</v>
          </cell>
          <cell r="Y951" t="str">
            <v>Serviços de Consultoria</v>
          </cell>
          <cell r="Z951" t="e">
            <v>#REF!</v>
          </cell>
          <cell r="AA951" t="str">
            <v>MABE - Itu Implementação ERP Ln</v>
          </cell>
          <cell r="AB951" t="str">
            <v>MABE</v>
          </cell>
          <cell r="AC951" t="str">
            <v>INFOR</v>
          </cell>
          <cell r="AD951" t="str">
            <v>Jeferson Mantovani</v>
          </cell>
          <cell r="AE951" t="str">
            <v>Specialized Services</v>
          </cell>
          <cell r="AF951" t="str">
            <v>Gerencia - Jeferson Mantovani</v>
          </cell>
        </row>
        <row r="952">
          <cell r="F952">
            <v>39939</v>
          </cell>
          <cell r="T952">
            <v>71080.09</v>
          </cell>
          <cell r="V952" t="str">
            <v>Boleto</v>
          </cell>
          <cell r="W952" t="str">
            <v>Aberto</v>
          </cell>
          <cell r="Y952" t="str">
            <v>Serviços de Consultoria</v>
          </cell>
          <cell r="Z952" t="e">
            <v>#REF!</v>
          </cell>
          <cell r="AA952" t="str">
            <v>MABE - Implementacao ERP Ln</v>
          </cell>
          <cell r="AB952" t="str">
            <v>MABE</v>
          </cell>
          <cell r="AC952" t="str">
            <v>INFOR</v>
          </cell>
          <cell r="AD952" t="str">
            <v>Jeferson Mantovani</v>
          </cell>
          <cell r="AE952" t="str">
            <v>Projects</v>
          </cell>
          <cell r="AF952" t="str">
            <v>Gerencia - Jeferson Mantovani</v>
          </cell>
        </row>
        <row r="953">
          <cell r="F953">
            <v>39938</v>
          </cell>
          <cell r="T953">
            <v>18034.66</v>
          </cell>
          <cell r="V953" t="str">
            <v>Boleto</v>
          </cell>
          <cell r="W953" t="str">
            <v>Aberto</v>
          </cell>
          <cell r="Y953" t="str">
            <v>Serviços de Outsourcing</v>
          </cell>
          <cell r="Z953" t="e">
            <v>#REF!</v>
          </cell>
          <cell r="AA953" t="str">
            <v>APPLE - Call Center</v>
          </cell>
          <cell r="AB953" t="str">
            <v>APPLE</v>
          </cell>
          <cell r="AC953" t="str">
            <v>P. SERVICES</v>
          </cell>
          <cell r="AD953" t="str">
            <v>Luciana Porto de Lira</v>
          </cell>
          <cell r="AE953" t="str">
            <v>Outsourcing</v>
          </cell>
          <cell r="AF953" t="str">
            <v>APPLE</v>
          </cell>
        </row>
        <row r="954">
          <cell r="F954">
            <v>39965</v>
          </cell>
          <cell r="T954">
            <v>5822.1701999999996</v>
          </cell>
          <cell r="V954" t="str">
            <v>Boleto</v>
          </cell>
          <cell r="W954" t="str">
            <v>Aberto</v>
          </cell>
          <cell r="Y954" t="str">
            <v>Serviços de Consultoria</v>
          </cell>
          <cell r="Z954" t="e">
            <v>#REF!</v>
          </cell>
          <cell r="AA954" t="str">
            <v>GP Investments - Suporte</v>
          </cell>
          <cell r="AB954" t="str">
            <v>GP INVESTMENTS</v>
          </cell>
          <cell r="AC954" t="str">
            <v>INFOR</v>
          </cell>
          <cell r="AD954" t="str">
            <v>Louremir Reinaldo Jeronimo</v>
          </cell>
          <cell r="AE954" t="str">
            <v>Support</v>
          </cell>
          <cell r="AF954" t="str">
            <v>Gerencia - Alex Sugiyama</v>
          </cell>
        </row>
        <row r="955">
          <cell r="F955">
            <v>39952</v>
          </cell>
          <cell r="T955">
            <v>788</v>
          </cell>
          <cell r="V955" t="str">
            <v>Boleto</v>
          </cell>
          <cell r="W955" t="str">
            <v>Aberto</v>
          </cell>
          <cell r="Y955" t="str">
            <v>Serviços de Consultoria</v>
          </cell>
          <cell r="Z955" t="e">
            <v>#REF!</v>
          </cell>
          <cell r="AA955" t="str">
            <v>GRIFFO - Suporte DBA Oracle</v>
          </cell>
          <cell r="AB955" t="str">
            <v>HEDGING-GRIFFO</v>
          </cell>
          <cell r="AC955" t="str">
            <v>ORACLE</v>
          </cell>
          <cell r="AD955" t="str">
            <v>Fabio Dal Colletto</v>
          </cell>
          <cell r="AE955" t="str">
            <v>Support</v>
          </cell>
          <cell r="AF955" t="str">
            <v>Gerencia - Fabio Dal Colletto</v>
          </cell>
        </row>
        <row r="956">
          <cell r="F956">
            <v>39955</v>
          </cell>
          <cell r="T956">
            <v>6006.4</v>
          </cell>
          <cell r="V956" t="str">
            <v>Boleto</v>
          </cell>
          <cell r="W956" t="str">
            <v>Aberto</v>
          </cell>
          <cell r="Y956" t="str">
            <v>Serviços de Consultoria</v>
          </cell>
          <cell r="Z956" t="e">
            <v>#REF!</v>
          </cell>
          <cell r="AA956" t="str">
            <v>ODONTOPREV - Fabrica Oracle EBS</v>
          </cell>
          <cell r="AB956" t="str">
            <v>ODONTOPREV</v>
          </cell>
          <cell r="AC956" t="str">
            <v>INFOR</v>
          </cell>
          <cell r="AD956" t="str">
            <v>Renato dos Santos Nunes</v>
          </cell>
          <cell r="AE956" t="str">
            <v>Development</v>
          </cell>
          <cell r="AF956" t="str">
            <v>Gerencia - Fabio Dal Colletto</v>
          </cell>
        </row>
        <row r="957">
          <cell r="F957">
            <v>39967</v>
          </cell>
          <cell r="T957">
            <v>2195.1217500000002</v>
          </cell>
          <cell r="V957" t="str">
            <v>Boleto</v>
          </cell>
          <cell r="W957" t="str">
            <v>Aberto</v>
          </cell>
          <cell r="Y957" t="str">
            <v>Serviços de Consultoria</v>
          </cell>
          <cell r="Z957" t="e">
            <v>#REF!</v>
          </cell>
          <cell r="AA957" t="str">
            <v>SABESP - SUPORTE DBA ORACLE</v>
          </cell>
          <cell r="AB957" t="str">
            <v>SABESP</v>
          </cell>
          <cell r="AC957" t="str">
            <v>ORACLE</v>
          </cell>
          <cell r="AD957" t="str">
            <v>Fabio Dal Colletto</v>
          </cell>
          <cell r="AE957" t="str">
            <v>Support</v>
          </cell>
          <cell r="AF957" t="str">
            <v>Gerencia - Fabio Dal Colletto</v>
          </cell>
        </row>
        <row r="958">
          <cell r="F958">
            <v>39955</v>
          </cell>
          <cell r="T958">
            <v>15429.080775000002</v>
          </cell>
          <cell r="V958" t="str">
            <v>Boleto</v>
          </cell>
          <cell r="W958" t="str">
            <v>Aberto</v>
          </cell>
          <cell r="Y958" t="str">
            <v>Serviços de Consultoria</v>
          </cell>
          <cell r="Z958" t="e">
            <v>#REF!</v>
          </cell>
          <cell r="AA958" t="str">
            <v>CARREFOUR - Suporte</v>
          </cell>
          <cell r="AB958" t="str">
            <v>CARREFOUR</v>
          </cell>
          <cell r="AC958" t="str">
            <v>HYPERION</v>
          </cell>
          <cell r="AD958" t="str">
            <v>Guilherme Hatsumura</v>
          </cell>
          <cell r="AE958" t="str">
            <v>Specialized Services</v>
          </cell>
          <cell r="AF958" t="str">
            <v>Gerencia - Cristina Gelmetti</v>
          </cell>
        </row>
        <row r="959">
          <cell r="F959" t="str">
            <v>cancelada</v>
          </cell>
          <cell r="T959">
            <v>0</v>
          </cell>
          <cell r="V959" t="str">
            <v>Cancelada</v>
          </cell>
          <cell r="W959" t="str">
            <v>Cancelada</v>
          </cell>
          <cell r="X959" t="str">
            <v>erro</v>
          </cell>
          <cell r="Z959" t="e">
            <v>#REF!</v>
          </cell>
          <cell r="AA959" t="str">
            <v>Cancelada</v>
          </cell>
          <cell r="AB959" t="str">
            <v>Cancelada</v>
          </cell>
          <cell r="AC959" t="str">
            <v>Cancelada</v>
          </cell>
          <cell r="AD959" t="str">
            <v>Cancelada</v>
          </cell>
          <cell r="AE959" t="str">
            <v>Cancelada</v>
          </cell>
          <cell r="AF959" t="str">
            <v>Cancelada</v>
          </cell>
        </row>
        <row r="960">
          <cell r="F960">
            <v>39946</v>
          </cell>
          <cell r="T960">
            <v>37540</v>
          </cell>
          <cell r="V960" t="str">
            <v>Boleto</v>
          </cell>
          <cell r="W960" t="str">
            <v>Aberto</v>
          </cell>
          <cell r="Y960" t="str">
            <v>Serviços de Consultoria</v>
          </cell>
          <cell r="Z960" t="e">
            <v>#REF!</v>
          </cell>
          <cell r="AA960" t="str">
            <v>Cibe - DW e BI</v>
          </cell>
          <cell r="AB960" t="str">
            <v>CIBE</v>
          </cell>
          <cell r="AC960" t="str">
            <v>HYPERION</v>
          </cell>
          <cell r="AD960" t="str">
            <v>Guilherme Hatsumura</v>
          </cell>
          <cell r="AE960" t="str">
            <v>Projects</v>
          </cell>
          <cell r="AF960" t="str">
            <v>Gerencia - Alex Sugiyama</v>
          </cell>
        </row>
        <row r="961">
          <cell r="F961">
            <v>39953</v>
          </cell>
          <cell r="T961">
            <v>3006.6731</v>
          </cell>
          <cell r="V961" t="str">
            <v>Boleto</v>
          </cell>
          <cell r="W961" t="str">
            <v>Aberto</v>
          </cell>
          <cell r="Y961" t="str">
            <v>Serviços de Consultoria</v>
          </cell>
          <cell r="Z961" t="e">
            <v>#REF!</v>
          </cell>
          <cell r="AA961" t="str">
            <v>SANTOS BRASIL - Suporte Siebel</v>
          </cell>
          <cell r="AB961" t="str">
            <v>SANTOS BRASIL</v>
          </cell>
          <cell r="AC961" t="str">
            <v>Suporte</v>
          </cell>
          <cell r="AD961" t="str">
            <v>Renato dos Santos Nunes</v>
          </cell>
          <cell r="AE961" t="str">
            <v>Support</v>
          </cell>
          <cell r="AF961" t="str">
            <v>Gerencia - Fabio Dal Colletto</v>
          </cell>
        </row>
        <row r="962">
          <cell r="F962">
            <v>39988</v>
          </cell>
          <cell r="T962">
            <v>3656.32</v>
          </cell>
          <cell r="V962" t="str">
            <v>Boleto</v>
          </cell>
          <cell r="W962" t="str">
            <v>Aberto</v>
          </cell>
          <cell r="Y962" t="str">
            <v>Serviços de Outsourcing</v>
          </cell>
          <cell r="Z962" t="e">
            <v>#REF!</v>
          </cell>
          <cell r="AA962" t="str">
            <v>ALCOA - Professional Services - Alocacao</v>
          </cell>
          <cell r="AB962" t="str">
            <v>ALCOA</v>
          </cell>
          <cell r="AC962" t="str">
            <v>P. SERVICES</v>
          </cell>
          <cell r="AD962" t="str">
            <v>Carlos Spinelli Corvino</v>
          </cell>
          <cell r="AE962" t="str">
            <v>Outsourcing</v>
          </cell>
          <cell r="AF962" t="str">
            <v>Professional Services - Spinelli</v>
          </cell>
        </row>
        <row r="963">
          <cell r="F963">
            <v>39974</v>
          </cell>
          <cell r="T963">
            <v>38610.265400000004</v>
          </cell>
          <cell r="V963" t="str">
            <v>Boleto</v>
          </cell>
          <cell r="W963" t="str">
            <v>Aberto</v>
          </cell>
          <cell r="Y963" t="str">
            <v>Serviços de Outsourcing</v>
          </cell>
          <cell r="Z963" t="e">
            <v>#REF!</v>
          </cell>
          <cell r="AA963" t="str">
            <v>GSS - PROF. SERVICES - ALOCACAO</v>
          </cell>
          <cell r="AB963" t="str">
            <v>GSS</v>
          </cell>
          <cell r="AC963" t="str">
            <v>P. SERVICES</v>
          </cell>
          <cell r="AD963" t="str">
            <v>Carlos Spinelli Corvino</v>
          </cell>
          <cell r="AE963" t="str">
            <v>Outsourcing</v>
          </cell>
          <cell r="AF963" t="str">
            <v>Professional Services - Spinelli</v>
          </cell>
        </row>
        <row r="964">
          <cell r="F964">
            <v>39951</v>
          </cell>
          <cell r="T964">
            <v>2309.75605</v>
          </cell>
          <cell r="V964" t="str">
            <v>Boleto</v>
          </cell>
          <cell r="W964" t="str">
            <v>Aberto</v>
          </cell>
          <cell r="Y964" t="str">
            <v>Serviços de Consultoria</v>
          </cell>
          <cell r="Z964" t="e">
            <v>#REF!</v>
          </cell>
          <cell r="AA964" t="str">
            <v>HARRIS - SUPORTE ABC</v>
          </cell>
          <cell r="AB964" t="str">
            <v>HARRIS</v>
          </cell>
          <cell r="AC964" t="str">
            <v>INFOR</v>
          </cell>
          <cell r="AD964" t="str">
            <v>Renato dos Santos Nunes</v>
          </cell>
          <cell r="AE964" t="str">
            <v>Support</v>
          </cell>
          <cell r="AF964" t="str">
            <v>Gerencia - Fabio Dal Colletto</v>
          </cell>
        </row>
        <row r="965">
          <cell r="F965">
            <v>39960</v>
          </cell>
          <cell r="T965">
            <v>9939.231174999999</v>
          </cell>
          <cell r="V965" t="str">
            <v>Boleto</v>
          </cell>
          <cell r="W965" t="str">
            <v>Aberto</v>
          </cell>
          <cell r="Y965" t="str">
            <v>Serviços de Outsourcing</v>
          </cell>
          <cell r="Z965" t="e">
            <v>#REF!</v>
          </cell>
          <cell r="AA965" t="str">
            <v>Apolo - Consultoria Ceva Logistics</v>
          </cell>
          <cell r="AB965" t="str">
            <v>TNT</v>
          </cell>
          <cell r="AC965" t="str">
            <v>P. SERVICES</v>
          </cell>
          <cell r="AD965" t="str">
            <v>Carlos Spinelli Corvino</v>
          </cell>
          <cell r="AE965" t="str">
            <v>Outsourcing</v>
          </cell>
          <cell r="AF965" t="str">
            <v>Professional Services - Spinelli</v>
          </cell>
        </row>
        <row r="967">
          <cell r="T967">
            <v>10840544.484975006</v>
          </cell>
        </row>
        <row r="983">
          <cell r="X983" t="str">
            <v xml:space="preserve"> </v>
          </cell>
        </row>
        <row r="1001">
          <cell r="F1001">
            <v>3334880.53</v>
          </cell>
        </row>
        <row r="1002">
          <cell r="F1002" t="str">
            <v>Valores planilha</v>
          </cell>
        </row>
        <row r="1003">
          <cell r="F1003">
            <v>0</v>
          </cell>
        </row>
        <row r="1004">
          <cell r="F1004">
            <v>16441.352600000002</v>
          </cell>
        </row>
        <row r="1005">
          <cell r="F1005">
            <v>29802.324300000004</v>
          </cell>
        </row>
        <row r="1006">
          <cell r="F1006">
            <v>0</v>
          </cell>
        </row>
        <row r="1007">
          <cell r="F1007">
            <v>223741.67570000002</v>
          </cell>
        </row>
        <row r="1008">
          <cell r="F1008">
            <v>2428878.6624999992</v>
          </cell>
        </row>
        <row r="1009">
          <cell r="F1009">
            <v>0</v>
          </cell>
        </row>
        <row r="1010">
          <cell r="F1010">
            <v>0</v>
          </cell>
        </row>
        <row r="1011">
          <cell r="F1011">
            <v>0</v>
          </cell>
        </row>
        <row r="1012">
          <cell r="F1012">
            <v>3334880.53</v>
          </cell>
        </row>
        <row r="1013">
          <cell r="F1013">
            <v>2698864.015099999</v>
          </cell>
        </row>
        <row r="1014">
          <cell r="F1014">
            <v>636016.51490000077</v>
          </cell>
        </row>
        <row r="1015">
          <cell r="F1015">
            <v>636016.51490000077</v>
          </cell>
        </row>
      </sheetData>
      <sheetData sheetId="1"/>
      <sheetData sheetId="2"/>
      <sheetData sheetId="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"/>
      <sheetName val="Plan2 (4)"/>
      <sheetName val="545_96_copia"/>
      <sheetName val="Plan1 (3)"/>
      <sheetName val="Plan17"/>
      <sheetName val="Plan18"/>
      <sheetName val="CAR1"/>
      <sheetName val="Plan19"/>
      <sheetName val="Plan20"/>
      <sheetName val="Plan21 (2)"/>
      <sheetName val="CAR1 (2)"/>
      <sheetName val="Plan"/>
      <sheetName val="CAR2"/>
      <sheetName val="Plan1 (4)"/>
      <sheetName val="Plan1 (5)"/>
      <sheetName val="Plan1 (6)"/>
      <sheetName val="Plan1"/>
      <sheetName val="Plan1 (7)"/>
      <sheetName val="Plan5 "/>
      <sheetName val="Plan2 "/>
      <sheetName val="Plan2 (5)"/>
      <sheetName val="Plan2 (6)"/>
      <sheetName val="Plan2 (7)"/>
      <sheetName val="Plan2 (8)"/>
      <sheetName val="Plan2 (9)"/>
      <sheetName val="Plan2 (10)"/>
      <sheetName val="Plan2 (11)"/>
      <sheetName val="Plan2 (12)"/>
      <sheetName val="Plan2 (13)"/>
      <sheetName val="Plan2 (14)"/>
      <sheetName val="Plan2 (15)"/>
      <sheetName val="Plan2 (16)"/>
      <sheetName val="Plan2 (17)"/>
      <sheetName val="Plan2 (18)"/>
      <sheetName val="Plan2 (19)"/>
      <sheetName val="Plan2 (20)"/>
      <sheetName val="Plan2 (21)"/>
      <sheetName val="Plan2 (22)"/>
      <sheetName val="Plan2 (23)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str">
            <v xml:space="preserve"> </v>
          </cell>
        </row>
        <row r="8">
          <cell r="O8" t="str">
            <v>SALDO</v>
          </cell>
          <cell r="P8" t="str">
            <v xml:space="preserve">PAGAMENTO </v>
          </cell>
        </row>
        <row r="9">
          <cell r="O9" t="str">
            <v>DEVOLVIDO</v>
          </cell>
        </row>
        <row r="10">
          <cell r="O10" t="str">
            <v>À CAR</v>
          </cell>
          <cell r="P10" t="str">
            <v>DATA</v>
          </cell>
          <cell r="Q10" t="str">
            <v>RD/LD</v>
          </cell>
        </row>
        <row r="11">
          <cell r="P11" t="str">
            <v>08/10/96</v>
          </cell>
          <cell r="Q11" t="str">
            <v>01918</v>
          </cell>
        </row>
        <row r="12">
          <cell r="P12">
            <v>35348</v>
          </cell>
          <cell r="Q12">
            <v>10781</v>
          </cell>
        </row>
        <row r="13">
          <cell r="P13">
            <v>35348</v>
          </cell>
          <cell r="Q13">
            <v>10781</v>
          </cell>
        </row>
        <row r="14">
          <cell r="P14">
            <v>35348</v>
          </cell>
          <cell r="Q14">
            <v>10781</v>
          </cell>
        </row>
        <row r="15">
          <cell r="P15" t="str">
            <v>08/10/96</v>
          </cell>
          <cell r="Q15" t="str">
            <v>01918</v>
          </cell>
        </row>
        <row r="16">
          <cell r="P16" t="str">
            <v>08/10/96</v>
          </cell>
          <cell r="Q16" t="str">
            <v>01918</v>
          </cell>
        </row>
        <row r="17">
          <cell r="P17" t="str">
            <v>08/10/96</v>
          </cell>
          <cell r="Q17" t="str">
            <v>01918</v>
          </cell>
        </row>
        <row r="18">
          <cell r="P18" t="str">
            <v>08/10/96</v>
          </cell>
          <cell r="Q18" t="str">
            <v>01918</v>
          </cell>
        </row>
        <row r="19">
          <cell r="P19">
            <v>35348</v>
          </cell>
          <cell r="Q19">
            <v>10781</v>
          </cell>
        </row>
        <row r="20">
          <cell r="P20">
            <v>35348</v>
          </cell>
          <cell r="Q20">
            <v>10781</v>
          </cell>
        </row>
        <row r="21">
          <cell r="P21">
            <v>35348</v>
          </cell>
          <cell r="Q21">
            <v>10781</v>
          </cell>
        </row>
        <row r="22">
          <cell r="P22">
            <v>35348</v>
          </cell>
          <cell r="Q22">
            <v>10781</v>
          </cell>
        </row>
        <row r="23">
          <cell r="O23">
            <v>9960.0497017709968</v>
          </cell>
          <cell r="P23">
            <v>35388</v>
          </cell>
          <cell r="Q23">
            <v>10819</v>
          </cell>
        </row>
        <row r="24">
          <cell r="P24" t="str">
            <v>08/10/96</v>
          </cell>
          <cell r="Q24" t="str">
            <v>01918</v>
          </cell>
        </row>
        <row r="25">
          <cell r="P25">
            <v>35348</v>
          </cell>
          <cell r="Q25">
            <v>10781</v>
          </cell>
        </row>
        <row r="26">
          <cell r="P26">
            <v>35348</v>
          </cell>
          <cell r="Q26">
            <v>10781</v>
          </cell>
        </row>
        <row r="27">
          <cell r="P27">
            <v>35348</v>
          </cell>
          <cell r="Q27">
            <v>10781</v>
          </cell>
        </row>
        <row r="28">
          <cell r="O28">
            <v>2890.8625624099986</v>
          </cell>
          <cell r="P28">
            <v>35348</v>
          </cell>
          <cell r="Q28">
            <v>10781</v>
          </cell>
        </row>
        <row r="29">
          <cell r="P29">
            <v>35348</v>
          </cell>
          <cell r="Q29">
            <v>10781</v>
          </cell>
        </row>
        <row r="30">
          <cell r="P30">
            <v>35348</v>
          </cell>
          <cell r="Q30">
            <v>10781</v>
          </cell>
        </row>
        <row r="31">
          <cell r="P31">
            <v>35348</v>
          </cell>
          <cell r="Q31">
            <v>10781</v>
          </cell>
        </row>
        <row r="32">
          <cell r="P32">
            <v>35388</v>
          </cell>
          <cell r="Q32">
            <v>10819</v>
          </cell>
        </row>
        <row r="33">
          <cell r="P33">
            <v>35475</v>
          </cell>
          <cell r="Q33" t="str">
            <v>055/DFA</v>
          </cell>
        </row>
        <row r="34">
          <cell r="P34" t="str">
            <v>14/02/97</v>
          </cell>
          <cell r="Q34" t="str">
            <v>055/DFA</v>
          </cell>
        </row>
        <row r="35">
          <cell r="P35">
            <v>35475</v>
          </cell>
          <cell r="Q35" t="str">
            <v>055/DFA</v>
          </cell>
        </row>
        <row r="36">
          <cell r="P36" t="str">
            <v>14/02/97</v>
          </cell>
          <cell r="Q36" t="str">
            <v>055/DFA</v>
          </cell>
        </row>
        <row r="37">
          <cell r="P37" t="str">
            <v>14/02/97</v>
          </cell>
          <cell r="Q37" t="str">
            <v>055/DFA</v>
          </cell>
        </row>
        <row r="38">
          <cell r="P38">
            <v>35475</v>
          </cell>
          <cell r="Q38" t="str">
            <v>055/DFA</v>
          </cell>
        </row>
        <row r="39">
          <cell r="P39" t="str">
            <v>14/02/97</v>
          </cell>
          <cell r="Q39" t="str">
            <v>055/DFA</v>
          </cell>
        </row>
        <row r="40">
          <cell r="P40" t="str">
            <v>14/02/97</v>
          </cell>
          <cell r="Q40" t="str">
            <v>055/DFA</v>
          </cell>
        </row>
        <row r="41">
          <cell r="P41">
            <v>35475</v>
          </cell>
          <cell r="Q41" t="str">
            <v>055/DFA</v>
          </cell>
        </row>
        <row r="42">
          <cell r="P42" t="str">
            <v>14/02/97</v>
          </cell>
          <cell r="Q42" t="str">
            <v>055/DFA</v>
          </cell>
        </row>
        <row r="43">
          <cell r="P43" t="str">
            <v>14/02/97</v>
          </cell>
          <cell r="Q43" t="str">
            <v>055/DFA</v>
          </cell>
        </row>
        <row r="44">
          <cell r="P44" t="str">
            <v>14/02/97</v>
          </cell>
          <cell r="Q44" t="str">
            <v>055/DFA</v>
          </cell>
        </row>
        <row r="45">
          <cell r="P45" t="str">
            <v>14/02/97</v>
          </cell>
          <cell r="Q45" t="str">
            <v>055/DFA</v>
          </cell>
        </row>
        <row r="46">
          <cell r="P46" t="str">
            <v>14/02/97</v>
          </cell>
          <cell r="Q46" t="str">
            <v>055/DFA</v>
          </cell>
        </row>
        <row r="47">
          <cell r="P47">
            <v>35542</v>
          </cell>
          <cell r="Q47">
            <v>89050</v>
          </cell>
        </row>
        <row r="48">
          <cell r="P48">
            <v>35542</v>
          </cell>
          <cell r="Q48">
            <v>89050</v>
          </cell>
        </row>
        <row r="49">
          <cell r="P49">
            <v>35542</v>
          </cell>
          <cell r="Q49">
            <v>89050</v>
          </cell>
        </row>
        <row r="50">
          <cell r="P50">
            <v>35557</v>
          </cell>
          <cell r="Q50">
            <v>20023</v>
          </cell>
        </row>
        <row r="51">
          <cell r="P51">
            <v>35557</v>
          </cell>
          <cell r="Q51">
            <v>20023</v>
          </cell>
        </row>
        <row r="52">
          <cell r="P52">
            <v>35557</v>
          </cell>
          <cell r="Q52">
            <v>20022</v>
          </cell>
        </row>
        <row r="53">
          <cell r="P53">
            <v>35557</v>
          </cell>
          <cell r="Q53">
            <v>20022</v>
          </cell>
        </row>
        <row r="54">
          <cell r="P54">
            <v>35557</v>
          </cell>
          <cell r="Q54">
            <v>20022</v>
          </cell>
        </row>
        <row r="55">
          <cell r="P55">
            <v>35557</v>
          </cell>
          <cell r="Q55">
            <v>20022</v>
          </cell>
        </row>
        <row r="56">
          <cell r="P56">
            <v>35557</v>
          </cell>
          <cell r="Q56">
            <v>20022</v>
          </cell>
        </row>
        <row r="57">
          <cell r="P57">
            <v>35557</v>
          </cell>
          <cell r="Q57">
            <v>20022</v>
          </cell>
        </row>
        <row r="58">
          <cell r="P58">
            <v>35557</v>
          </cell>
          <cell r="Q58">
            <v>20022</v>
          </cell>
        </row>
        <row r="59">
          <cell r="P59">
            <v>35557</v>
          </cell>
          <cell r="Q59">
            <v>20022</v>
          </cell>
        </row>
        <row r="60">
          <cell r="P60">
            <v>35557</v>
          </cell>
          <cell r="Q60">
            <v>20022</v>
          </cell>
        </row>
        <row r="61">
          <cell r="P61">
            <v>35557</v>
          </cell>
          <cell r="Q61">
            <v>20022</v>
          </cell>
        </row>
        <row r="62">
          <cell r="P62">
            <v>35557</v>
          </cell>
          <cell r="Q62">
            <v>20022</v>
          </cell>
        </row>
        <row r="63">
          <cell r="P63">
            <v>35557</v>
          </cell>
          <cell r="Q63">
            <v>20022</v>
          </cell>
        </row>
        <row r="64">
          <cell r="P64">
            <v>35571</v>
          </cell>
          <cell r="Q64">
            <v>20037</v>
          </cell>
        </row>
        <row r="65">
          <cell r="P65">
            <v>35571</v>
          </cell>
          <cell r="Q65">
            <v>20037</v>
          </cell>
        </row>
        <row r="66">
          <cell r="P66">
            <v>35571</v>
          </cell>
          <cell r="Q66">
            <v>20037</v>
          </cell>
        </row>
        <row r="67">
          <cell r="P67">
            <v>35571</v>
          </cell>
          <cell r="Q67">
            <v>20037</v>
          </cell>
        </row>
        <row r="68">
          <cell r="P68">
            <v>35571</v>
          </cell>
          <cell r="Q68">
            <v>20037</v>
          </cell>
        </row>
        <row r="69">
          <cell r="P69">
            <v>35571</v>
          </cell>
          <cell r="Q69">
            <v>20037</v>
          </cell>
        </row>
        <row r="70">
          <cell r="P70">
            <v>35571</v>
          </cell>
          <cell r="Q70">
            <v>20037</v>
          </cell>
        </row>
        <row r="71">
          <cell r="P71">
            <v>35571</v>
          </cell>
          <cell r="Q71">
            <v>20037</v>
          </cell>
        </row>
        <row r="72">
          <cell r="P72">
            <v>35571</v>
          </cell>
          <cell r="Q72">
            <v>20037</v>
          </cell>
        </row>
        <row r="73">
          <cell r="P73">
            <v>35586</v>
          </cell>
          <cell r="Q73">
            <v>27854</v>
          </cell>
        </row>
        <row r="74">
          <cell r="P74">
            <v>35586</v>
          </cell>
          <cell r="Q74">
            <v>27854</v>
          </cell>
        </row>
        <row r="75">
          <cell r="P75">
            <v>35586</v>
          </cell>
          <cell r="Q75">
            <v>27854</v>
          </cell>
        </row>
        <row r="76">
          <cell r="P76">
            <v>35586</v>
          </cell>
          <cell r="Q76">
            <v>27854</v>
          </cell>
        </row>
        <row r="77">
          <cell r="P77">
            <v>35586</v>
          </cell>
          <cell r="Q77">
            <v>27854</v>
          </cell>
        </row>
        <row r="78">
          <cell r="P78">
            <v>35586</v>
          </cell>
          <cell r="Q78">
            <v>27854</v>
          </cell>
        </row>
        <row r="79">
          <cell r="P79">
            <v>35586</v>
          </cell>
          <cell r="Q79">
            <v>27854</v>
          </cell>
        </row>
        <row r="80">
          <cell r="P80" t="str">
            <v>05/06/97</v>
          </cell>
          <cell r="Q80">
            <v>27854</v>
          </cell>
        </row>
        <row r="81">
          <cell r="P81">
            <v>35586</v>
          </cell>
          <cell r="Q81">
            <v>27854</v>
          </cell>
        </row>
        <row r="82">
          <cell r="P82">
            <v>35586</v>
          </cell>
          <cell r="Q82">
            <v>27854</v>
          </cell>
        </row>
        <row r="83">
          <cell r="P83">
            <v>35664</v>
          </cell>
          <cell r="Q83">
            <v>28946</v>
          </cell>
        </row>
        <row r="84">
          <cell r="P84">
            <v>35586</v>
          </cell>
          <cell r="Q84">
            <v>27854</v>
          </cell>
        </row>
        <row r="85">
          <cell r="P85">
            <v>35586</v>
          </cell>
          <cell r="Q85">
            <v>27854</v>
          </cell>
        </row>
        <row r="86">
          <cell r="P86">
            <v>35586</v>
          </cell>
          <cell r="Q86">
            <v>27854</v>
          </cell>
        </row>
        <row r="87">
          <cell r="P87">
            <v>35586</v>
          </cell>
          <cell r="Q87">
            <v>27854</v>
          </cell>
        </row>
        <row r="88">
          <cell r="P88">
            <v>35586</v>
          </cell>
          <cell r="Q88">
            <v>27854</v>
          </cell>
        </row>
        <row r="89">
          <cell r="P89">
            <v>35586</v>
          </cell>
          <cell r="Q89">
            <v>27854</v>
          </cell>
        </row>
        <row r="90">
          <cell r="P90">
            <v>35626</v>
          </cell>
          <cell r="Q90">
            <v>21855</v>
          </cell>
        </row>
        <row r="91">
          <cell r="P91">
            <v>35626</v>
          </cell>
          <cell r="Q91">
            <v>21855</v>
          </cell>
        </row>
        <row r="92">
          <cell r="P92">
            <v>35626</v>
          </cell>
          <cell r="Q92">
            <v>21855</v>
          </cell>
        </row>
        <row r="93">
          <cell r="P93">
            <v>35612</v>
          </cell>
          <cell r="Q93">
            <v>27868</v>
          </cell>
        </row>
        <row r="94">
          <cell r="P94">
            <v>35612</v>
          </cell>
          <cell r="Q94">
            <v>27868</v>
          </cell>
        </row>
        <row r="95">
          <cell r="P95">
            <v>35611</v>
          </cell>
          <cell r="Q95">
            <v>27867</v>
          </cell>
        </row>
        <row r="96">
          <cell r="P96">
            <v>35611</v>
          </cell>
          <cell r="Q96">
            <v>27867</v>
          </cell>
        </row>
        <row r="97">
          <cell r="P97">
            <v>35611</v>
          </cell>
          <cell r="Q97">
            <v>27867</v>
          </cell>
        </row>
        <row r="98">
          <cell r="P98">
            <v>35611</v>
          </cell>
          <cell r="Q98">
            <v>27867</v>
          </cell>
        </row>
        <row r="99">
          <cell r="P99">
            <v>35611</v>
          </cell>
          <cell r="Q99">
            <v>27867</v>
          </cell>
        </row>
        <row r="100">
          <cell r="P100">
            <v>35611</v>
          </cell>
          <cell r="Q100">
            <v>27867</v>
          </cell>
        </row>
        <row r="101">
          <cell r="P101">
            <v>35636</v>
          </cell>
          <cell r="Q101">
            <v>21867</v>
          </cell>
        </row>
        <row r="102">
          <cell r="P102">
            <v>35611</v>
          </cell>
          <cell r="Q102">
            <v>27867</v>
          </cell>
        </row>
        <row r="103">
          <cell r="P103">
            <v>35611</v>
          </cell>
          <cell r="Q103">
            <v>27867</v>
          </cell>
        </row>
        <row r="104">
          <cell r="P104">
            <v>35664</v>
          </cell>
          <cell r="Q104">
            <v>28946</v>
          </cell>
        </row>
        <row r="105">
          <cell r="P105">
            <v>35664</v>
          </cell>
          <cell r="Q105">
            <v>28946</v>
          </cell>
        </row>
        <row r="106">
          <cell r="P106">
            <v>35611</v>
          </cell>
          <cell r="Q106">
            <v>27867</v>
          </cell>
        </row>
        <row r="107">
          <cell r="P107">
            <v>35611</v>
          </cell>
          <cell r="Q107">
            <v>27867</v>
          </cell>
        </row>
        <row r="108">
          <cell r="P108">
            <v>35611</v>
          </cell>
          <cell r="Q108">
            <v>27867</v>
          </cell>
        </row>
        <row r="109">
          <cell r="P109">
            <v>35626</v>
          </cell>
          <cell r="Q109">
            <v>21853</v>
          </cell>
        </row>
        <row r="110">
          <cell r="P110">
            <v>35626</v>
          </cell>
          <cell r="Q110">
            <v>21853</v>
          </cell>
        </row>
        <row r="111">
          <cell r="P111">
            <v>35626</v>
          </cell>
          <cell r="Q111">
            <v>21853</v>
          </cell>
        </row>
        <row r="112">
          <cell r="P112">
            <v>35626</v>
          </cell>
          <cell r="Q112">
            <v>21853</v>
          </cell>
        </row>
        <row r="113">
          <cell r="P113">
            <v>35626</v>
          </cell>
          <cell r="Q113">
            <v>21853</v>
          </cell>
        </row>
        <row r="114">
          <cell r="P114">
            <v>35626</v>
          </cell>
          <cell r="Q114">
            <v>21853</v>
          </cell>
        </row>
        <row r="129">
          <cell r="O129">
            <v>12850.912264180995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I.C"/>
    </sheetNames>
    <sheetDataSet>
      <sheetData sheetId="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Jurídico"/>
      <sheetName val="Assin Contratada"/>
      <sheetName val="Assin_Contratada"/>
      <sheetName val="Terr-preços"/>
      <sheetName val="Unit"/>
      <sheetName val="Local"/>
      <sheetName val="tabela DER julho97"/>
      <sheetName val="Plan3"/>
      <sheetName val="AVALIAÇÃO_terreno"/>
      <sheetName val="INCCTOT"/>
      <sheetName val="0040"/>
      <sheetName val="Assin_Contratada1"/>
      <sheetName val="tabela_DER_julho97"/>
      <sheetName val="Proctor BGS 2"/>
      <sheetName val="DADOS MENU"/>
      <sheetName val="P   CARGOS SAL CARAJAS "/>
      <sheetName val="Proctor_BGS_2"/>
      <sheetName val="  Eco-marshall modelo "/>
      <sheetName val=" MODELO - Eco-marshall"/>
      <sheetName val=" MODELO- Eco-marshall"/>
      <sheetName val="modelo- 16-19mm - Eco-marshall"/>
      <sheetName val="modelo- Eco Marshall"/>
      <sheetName val="MATRIZ-ECO-MARSHALL"/>
      <sheetName val="Control"/>
      <sheetName val="scenario"/>
      <sheetName val="P___CARGOS_SAL_CARAJAS_"/>
      <sheetName val="Despesas"/>
      <sheetName val="Banco de Dados - Placas"/>
      <sheetName val="Principal"/>
      <sheetName val="XREF"/>
      <sheetName val="Planilha1"/>
      <sheetName val="RELATA VÉIO"/>
      <sheetName val="Premissas"/>
      <sheetName val="W_Z_Q0000_Z_RTIN_01_REC_0003"/>
      <sheetName val="OP079907"/>
      <sheetName val="Check Farol"/>
      <sheetName val="Dados"/>
      <sheetName val="M.O. - 01"/>
      <sheetName val="Resumo"/>
      <sheetName val="Controle de Contratos atualizad"/>
      <sheetName val="RELATA ANTIGO"/>
      <sheetName val="PLQ - Recuperação Base de Quant"/>
      <sheetName val="Métricas"/>
      <sheetName val="Recape Drenos"/>
      <sheetName val="BASE DE DADOS 1"/>
      <sheetName val="CBUQ MÊS"/>
      <sheetName val="GERAL"/>
      <sheetName val="Resumo Taquaruçu 05-19"/>
      <sheetName val="Assin_Contratada2"/>
      <sheetName val="tabela_DER_julho971"/>
      <sheetName val="Padrões Horizontal"/>
      <sheetName val="Plan1"/>
      <sheetName val="Proctor_BGS_21"/>
      <sheetName val="DADOS_MENU"/>
      <sheetName val="P___CARGOS_SAL_CARAJAS_1"/>
      <sheetName val="__Eco-marshall_modelo_"/>
      <sheetName val="_MODELO_-_Eco-marshall"/>
      <sheetName val="_MODELO-_Eco-marshall"/>
      <sheetName val="modelo-_16-19mm_-_Eco-marshall"/>
      <sheetName val="modelo-_Eco_Marshall"/>
      <sheetName val="Assin_Contratada3"/>
      <sheetName val="tabela_DER_julho972"/>
      <sheetName val="Banco_de_Dados_-_Placas"/>
      <sheetName val="RELATA_VÉIO"/>
      <sheetName val="Check_Farol"/>
      <sheetName val="PLQ_-_Recuperação_Base_de_Quant"/>
      <sheetName val="Recape_Drenos"/>
      <sheetName val="BASE_DE_DADOS_1"/>
      <sheetName val="CBUQ_MÊS"/>
      <sheetName val="Trans Assump"/>
      <sheetName val="RELATA"/>
      <sheetName val="CONSSID12-96"/>
      <sheetName val="Rendimento Equipe"/>
      <sheetName val="Índice Chuva"/>
      <sheetName val="elétrica"/>
      <sheetName val="Pavim-preços"/>
      <sheetName val="Preço dos Dispositivos"/>
      <sheetName val="resumo geral"/>
      <sheetName val="Evolução Realizado"/>
      <sheetName val="Cadastral Fonecedor"/>
      <sheetName val="ABC"/>
      <sheetName val="Contr_Global"/>
      <sheetName val="Índice"/>
      <sheetName val="Projecao"/>
      <sheetName val="Anual"/>
      <sheetName val="A"/>
      <sheetName val="Parametros"/>
      <sheetName val="Banco de Dados - Segurança"/>
      <sheetName val="BR 376 Km 181,85"/>
      <sheetName val="composições"/>
      <sheetName val="samarco"/>
      <sheetName val="Forecasts_VDF"/>
      <sheetName val="market"/>
    </sheetNames>
    <sheetDataSet>
      <sheetData sheetId="0" refreshError="1"/>
      <sheetData sheetId="1" refreshError="1">
        <row r="2">
          <cell r="D2" t="str">
            <v>Razão Social</v>
          </cell>
          <cell r="F2" t="str">
            <v>Objeto</v>
          </cell>
          <cell r="G2" t="str">
            <v>Área</v>
          </cell>
          <cell r="H2" t="str">
            <v>Gestor</v>
          </cell>
          <cell r="I2" t="str">
            <v>N.º Contrato</v>
          </cell>
          <cell r="J2" t="str">
            <v>Contrato/Aditivo/Encerr.</v>
          </cell>
          <cell r="K2" t="str">
            <v>Nº Aditivo</v>
          </cell>
        </row>
        <row r="3">
          <cell r="D3" t="str">
            <v>A Integração Recuperadora de Rodovias S/C Ltda</v>
          </cell>
          <cell r="F3" t="str">
            <v>Serviços de conservação civil.</v>
          </cell>
          <cell r="G3" t="str">
            <v>Conservação</v>
          </cell>
          <cell r="H3" t="str">
            <v>Nadalin</v>
          </cell>
          <cell r="I3" t="str">
            <v>ACTUA-CQ-0671/04</v>
          </cell>
          <cell r="J3" t="str">
            <v>Aditivo</v>
          </cell>
          <cell r="K3" t="str">
            <v>1º</v>
          </cell>
        </row>
        <row r="4">
          <cell r="D4" t="str">
            <v>Elena Franco Rosa Resende - ME</v>
          </cell>
          <cell r="F4" t="str">
            <v>Confecção e instalação de Gradil Orsometal de ferro chato 1' x 1/8', para proteção de Pista AVI - 01 do pedágio do km 46 da SP-270, Proteção solicitada pela Comissão da CIPA.</v>
          </cell>
          <cell r="G4" t="str">
            <v>Manutenção</v>
          </cell>
          <cell r="H4" t="str">
            <v>Savietto</v>
          </cell>
          <cell r="J4" t="str">
            <v>Contrato</v>
          </cell>
        </row>
        <row r="5">
          <cell r="D5" t="str">
            <v>Lumafran Consultoria Ltda</v>
          </cell>
          <cell r="F5" t="str">
            <v>Serviços de manutenção e suporte local e remoto de carácter especializado em banco de dados em geral.</v>
          </cell>
          <cell r="G5" t="str">
            <v>Manutenção</v>
          </cell>
          <cell r="H5" t="str">
            <v>Savietto</v>
          </cell>
          <cell r="J5" t="str">
            <v>Contrato</v>
          </cell>
        </row>
        <row r="6">
          <cell r="D6" t="str">
            <v>Marjack Moto Peças Ltda</v>
          </cell>
          <cell r="F6" t="str">
            <v>Fornecimento de peças e materiais em geral para manutenção.</v>
          </cell>
          <cell r="G6" t="str">
            <v>Manutenção</v>
          </cell>
          <cell r="H6" t="str">
            <v>Savietto</v>
          </cell>
          <cell r="J6" t="str">
            <v>Contrato</v>
          </cell>
        </row>
        <row r="7">
          <cell r="D7" t="str">
            <v xml:space="preserve">Álamo Engenharia SA </v>
          </cell>
          <cell r="F7" t="str">
            <v>Serviços de Manutenção de Sistemas Eletro-Eletrônicos para a AutoBAn, conforme os Pacotes abaixo:- Pacote C - Sistemas de emergência, grupos geradores e nobreaks;- Pacote D - Elétrica viária e predial;- Pacote E - Sistemas de climatização;- Pacotes especi</v>
          </cell>
          <cell r="G7" t="str">
            <v>Manutenção</v>
          </cell>
          <cell r="H7" t="str">
            <v>Savietto</v>
          </cell>
          <cell r="J7" t="str">
            <v>Contrato</v>
          </cell>
        </row>
        <row r="8">
          <cell r="D8" t="str">
            <v>Ultraview Sistemas, comércio e serviços Ltda ME</v>
          </cell>
          <cell r="F8" t="str">
            <v xml:space="preserve">Serviços de consultoria  em sistema eletrônicos de ITS para a Concessionária da Ponte Rio-Niterói S.A. </v>
          </cell>
          <cell r="G8" t="str">
            <v>Manutenção</v>
          </cell>
          <cell r="H8" t="str">
            <v>Savietto</v>
          </cell>
          <cell r="J8" t="str">
            <v>Contrato</v>
          </cell>
        </row>
        <row r="9">
          <cell r="D9" t="str">
            <v>Afasa Construções e Comércio Ltda</v>
          </cell>
          <cell r="F9" t="str">
            <v>Venda de equipamentos especializados para execução de selagem de trincas em pavimento asfáltico.</v>
          </cell>
          <cell r="G9" t="str">
            <v>Obras</v>
          </cell>
          <cell r="H9" t="str">
            <v>Herzen</v>
          </cell>
          <cell r="J9" t="str">
            <v>Contrato</v>
          </cell>
        </row>
        <row r="10">
          <cell r="D10" t="str">
            <v>Afasa Construções e Comércio Ltda</v>
          </cell>
          <cell r="F10" t="str">
            <v>Serviços de selagem de trincas com emprego de material asfáltico com polímetro, ao longo do pavimento da Rodovia Presidente Dutra.</v>
          </cell>
          <cell r="G10" t="str">
            <v>Obras</v>
          </cell>
          <cell r="H10" t="str">
            <v>Herzen</v>
          </cell>
          <cell r="I10" t="str">
            <v>ACTUA-CP-0282/05</v>
          </cell>
          <cell r="J10" t="str">
            <v>Contrato</v>
          </cell>
        </row>
        <row r="11">
          <cell r="D11" t="str">
            <v>Lumafran Consultoria Ltda</v>
          </cell>
          <cell r="F11" t="str">
            <v>Serviços de manutenção e suporte local e remoto de carácter especializado em banco de dados em geral.</v>
          </cell>
          <cell r="G11" t="str">
            <v>Manutenção</v>
          </cell>
          <cell r="H11" t="str">
            <v>Savietto</v>
          </cell>
          <cell r="J11" t="str">
            <v>Contrato</v>
          </cell>
        </row>
        <row r="12">
          <cell r="D12" t="str">
            <v>Jofege Pavimentação e Construção Ltda</v>
          </cell>
          <cell r="F12" t="str">
            <v>Serviços de implantação de Marginais na SP-330, Rodovia Anhanguera, entre o km 50+000 e o km 53+550 nas Pistas, Norte e Sul e entre o km 54+158 e o km 58+000 da Pista Norte.</v>
          </cell>
          <cell r="G12" t="str">
            <v>Obras</v>
          </cell>
          <cell r="H12" t="str">
            <v>Moita</v>
          </cell>
          <cell r="J12" t="str">
            <v>Contrato</v>
          </cell>
        </row>
        <row r="13">
          <cell r="D13" t="str">
            <v>Vieceli &amp; Furlan Assossiados Comércio de Serviços Ltda</v>
          </cell>
          <cell r="F13" t="str">
            <v>Desenvolvimento e fornecimento de software para contagem de veículos que utilizam sistemas de identificação automática de veículos e a instalação de duas antenas Amtech em viaduto próximo ao RJ.</v>
          </cell>
          <cell r="G13" t="str">
            <v>Manutenção</v>
          </cell>
          <cell r="H13" t="str">
            <v>Savietto</v>
          </cell>
          <cell r="J13" t="str">
            <v>Contrato</v>
          </cell>
        </row>
        <row r="14">
          <cell r="D14" t="str">
            <v>Terra Brasilis Arquitetura e Consultoria SCL</v>
          </cell>
          <cell r="F14" t="str">
            <v>Plantio de mudas de árvores de espécies nativas, baseado na técnica de sucessão secundária, num total de 4.000 mudas em Guaratinguetá na Rodovia Presidente Dutra.</v>
          </cell>
          <cell r="G14" t="str">
            <v>Ambiente</v>
          </cell>
          <cell r="H14" t="str">
            <v>Nilo</v>
          </cell>
          <cell r="J14" t="str">
            <v>Contrato</v>
          </cell>
        </row>
        <row r="15">
          <cell r="D15" t="str">
            <v>MPMEC Eletro Mecanica Ltda</v>
          </cell>
          <cell r="F15" t="str">
            <v>Serviços de conservação de estruturas metálicas localizadas na Ponte Rio Niterói.</v>
          </cell>
          <cell r="G15" t="str">
            <v>Obras</v>
          </cell>
          <cell r="H15" t="str">
            <v>Nilton</v>
          </cell>
          <cell r="J15" t="str">
            <v>Contrato</v>
          </cell>
        </row>
        <row r="16">
          <cell r="D16" t="str">
            <v>Mapylar Engenharia Ltda</v>
          </cell>
          <cell r="F16" t="str">
            <v>Serviços de Execução de dispositivos de drenagem tais como recuperação de sarjetas e implantação de meio-fio em diversos pontos ao longo da rodovia RJ-124.</v>
          </cell>
          <cell r="G16" t="str">
            <v>Manutenção</v>
          </cell>
          <cell r="H16" t="str">
            <v>Nilton</v>
          </cell>
          <cell r="J16" t="str">
            <v>Contrato</v>
          </cell>
        </row>
        <row r="17">
          <cell r="D17" t="str">
            <v>Engenharia e Construção Mectal Ltda</v>
          </cell>
          <cell r="F17" t="str">
            <v>Serviços de retirada de pórtico bandeira do canteiro de obras da manutenção elétrica,reforma e montagem do mesmo em local a ser definido pela Ponte S/A; Remoção de painel de mensagens variáveis da Av.Jansen de Melo e reinstalação do mesmo no pórtico do it</v>
          </cell>
          <cell r="G17" t="str">
            <v>Obras</v>
          </cell>
          <cell r="H17" t="str">
            <v>Nilton</v>
          </cell>
          <cell r="J17" t="str">
            <v>Contrato</v>
          </cell>
        </row>
        <row r="18">
          <cell r="D18" t="str">
            <v>Sinalta Propista Sinalização, Segurança e Comunicação Visual Ltda</v>
          </cell>
          <cell r="F18" t="str">
            <v>Confecção e implantação de Sinalização Vertical para a Rodovia Presidente Dutra, trechos de São Paulo e Rio de Janeiro.</v>
          </cell>
          <cell r="G18" t="str">
            <v>Obras</v>
          </cell>
          <cell r="H18" t="str">
            <v>Herzen</v>
          </cell>
          <cell r="J18" t="str">
            <v>Contrato</v>
          </cell>
        </row>
        <row r="19">
          <cell r="D19" t="str">
            <v>VCS -Vitória Construções e Serviços Ltda</v>
          </cell>
          <cell r="F19" t="str">
            <v>Serviços de Implantação do Ramo 831 e Acesso Local,localizados no Km 216+700/SP, Pista Norte</v>
          </cell>
          <cell r="G19" t="str">
            <v>Obras</v>
          </cell>
          <cell r="H19" t="str">
            <v>Herzen</v>
          </cell>
          <cell r="J19" t="str">
            <v>Contrato</v>
          </cell>
        </row>
        <row r="21">
          <cell r="I21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">
          <cell r="D6" t="str">
            <v>E-mail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>
        <row r="6">
          <cell r="D6" t="str">
            <v>E-mail</v>
          </cell>
        </row>
      </sheetData>
      <sheetData sheetId="32" refreshError="1"/>
      <sheetData sheetId="33" refreshError="1"/>
      <sheetData sheetId="34">
        <row r="6">
          <cell r="D6" t="str">
            <v>E-mail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">
          <cell r="D2">
            <v>0</v>
          </cell>
        </row>
      </sheetData>
      <sheetData sheetId="43">
        <row r="2">
          <cell r="D2">
            <v>0</v>
          </cell>
        </row>
      </sheetData>
      <sheetData sheetId="44">
        <row r="2">
          <cell r="D2">
            <v>0</v>
          </cell>
        </row>
      </sheetData>
      <sheetData sheetId="45">
        <row r="2">
          <cell r="D2">
            <v>0</v>
          </cell>
        </row>
      </sheetData>
      <sheetData sheetId="46">
        <row r="2">
          <cell r="D2">
            <v>0</v>
          </cell>
        </row>
      </sheetData>
      <sheetData sheetId="47" refreshError="1"/>
      <sheetData sheetId="48" refreshError="1"/>
      <sheetData sheetId="49">
        <row r="2">
          <cell r="D2">
            <v>0</v>
          </cell>
        </row>
      </sheetData>
      <sheetData sheetId="50">
        <row r="2">
          <cell r="D2">
            <v>0</v>
          </cell>
        </row>
      </sheetData>
      <sheetData sheetId="51" refreshError="1"/>
      <sheetData sheetId="52" refreshError="1"/>
      <sheetData sheetId="53">
        <row r="2">
          <cell r="D2">
            <v>0</v>
          </cell>
        </row>
      </sheetData>
      <sheetData sheetId="54"/>
      <sheetData sheetId="55">
        <row r="2">
          <cell r="D2">
            <v>0</v>
          </cell>
        </row>
      </sheetData>
      <sheetData sheetId="56">
        <row r="7">
          <cell r="D7" t="str">
            <v>JAN</v>
          </cell>
        </row>
      </sheetData>
      <sheetData sheetId="57"/>
      <sheetData sheetId="58"/>
      <sheetData sheetId="59">
        <row r="7">
          <cell r="D7" t="str">
            <v>JAN</v>
          </cell>
        </row>
      </sheetData>
      <sheetData sheetId="60">
        <row r="7">
          <cell r="D7" t="str">
            <v>JAN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CARACT PAV EXISTENTE"/>
      <sheetName val="Traffic"/>
      <sheetName val="Remoção de Solo Mole BR-153"/>
      <sheetName val="$Conserva BR-116 RJ"/>
      <sheetName val="$Conserva BR-116 SP"/>
      <sheetName val="$Conserva BR-101 RJ"/>
      <sheetName val="$Conserva BR-101 SP"/>
      <sheetName val="Assum"/>
      <sheetName val="graficos_(2)"/>
      <sheetName val="CARACT_PAV_EXISTENTE"/>
      <sheetName val="Remoção_de_Solo_Mole_BR-153"/>
      <sheetName val="$Conserva_BR-116_RJ"/>
      <sheetName val="$Conserva_BR-116_SP"/>
      <sheetName val="$Conserva_BR-101_RJ"/>
      <sheetName val="$Conserva_BR-101_SP"/>
      <sheetName val="A"/>
      <sheetName val="DADOS"/>
      <sheetName val="p a t o 99 b"/>
      <sheetName val="graficos_(2)1"/>
      <sheetName val="CARACT_PAV_EXISTENTE1"/>
      <sheetName val="Remoção_de_Solo_Mole_BR-1531"/>
      <sheetName val="$Conserva_BR-116_RJ1"/>
      <sheetName val="$Conserva_BR-116_SP1"/>
      <sheetName val="$Conserva_BR-101_RJ1"/>
      <sheetName val="$Conserva_BR-101_SP1"/>
      <sheetName val="Premissas"/>
      <sheetName val="Tabela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PRODUCAO"/>
      <sheetName val="elétrica"/>
      <sheetName val="SAP"/>
      <sheetName val="painel de controle"/>
      <sheetName val=" BOTUQUARA"/>
      <sheetName val="Indice Precos Mes"/>
      <sheetName val="PSP"/>
      <sheetName val="graficos_(2)2"/>
      <sheetName val="CARACT_PAV_EXISTENTE2"/>
      <sheetName val="Remoção_de_Solo_Mole_BR-1532"/>
      <sheetName val="$Conserva_BR-116_RJ2"/>
      <sheetName val="$Conserva_BR-116_SP2"/>
      <sheetName val="$Conserva_BR-101_RJ2"/>
      <sheetName val="$Conserva_BR-101_SP2"/>
      <sheetName val="p_a_t_o_99_b"/>
      <sheetName val="INVENTÁRIO262"/>
      <sheetName val="SERVIÇOS"/>
      <sheetName val="61M-CBMI"/>
      <sheetName val="Produto 09"/>
      <sheetName val="Produto 10"/>
      <sheetName val="Produto 01"/>
      <sheetName val="Prod. 03A CREMA-CIB"/>
      <sheetName val="Orçam. AET"/>
      <sheetName val="Tab. Consultoria-Set-12"/>
      <sheetName val="EAIGESEN"/>
      <sheetName val="Listas"/>
      <sheetName val="Controlador de Roçada baixa"/>
      <sheetName val="DIF FAT FEV 01"/>
      <sheetName val="Apoio"/>
      <sheetName val="PLANILHA CONTRATUAL"/>
    </sheetNames>
    <sheetDataSet>
      <sheetData sheetId="0" refreshError="1"/>
      <sheetData sheetId="1" refreshError="1">
        <row r="6">
          <cell r="B6">
            <v>32.307692307692307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6">
          <cell r="B6">
            <v>361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>
        <row r="6">
          <cell r="B6">
            <v>361</v>
          </cell>
        </row>
      </sheetData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"/>
      <sheetName val="BASE GRAF"/>
      <sheetName val="SEGMENTO"/>
      <sheetName val="SERVIÇO"/>
      <sheetName val="GRAF RAMO"/>
      <sheetName val="GRAF SERV"/>
      <sheetName val="Parameters"/>
    </sheetNames>
    <sheetDataSet>
      <sheetData sheetId="0" refreshError="1"/>
      <sheetData sheetId="1" refreshError="1">
        <row r="4">
          <cell r="Q4" t="str">
            <v>Variação fev / jan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va 21mai07"/>
      <sheetName val="(PDP)Entr.Pagas com Bilhete+BS"/>
      <sheetName val="Entr.Pagas com bilhete + VT"/>
      <sheetName val="Entr.Pagas com Bilhete"/>
      <sheetName val="Bilhete Serviço"/>
      <sheetName val="PAN07"/>
      <sheetName val="Pagas Edmonson"/>
      <sheetName val="Entr.Pagas VT"/>
      <sheetName val="Total Digicon"/>
      <sheetName val="Passes_BARRA(Digicon)"/>
      <sheetName val="Passes_MNS(Digicon)"/>
      <sheetName val="Pré-Pago(Digicon)"/>
      <sheetName val="Unitário(Digicon)"/>
      <sheetName val="98"/>
      <sheetName val="BS"/>
      <sheetName val="DivDir"/>
      <sheetName val="gBil+VT"/>
      <sheetName val="gBil"/>
      <sheetName val="gVT"/>
      <sheetName val="gPP"/>
      <sheetName val="gUN"/>
      <sheetName val="gBS"/>
      <sheetName val="DivDir (SAB)"/>
      <sheetName val="gBil (SAB)"/>
      <sheetName val="gVT (SAB)"/>
      <sheetName val="DivDir (DOM)"/>
      <sheetName val="gBil (DOM)"/>
      <sheetName val="gVT (DOM)"/>
      <sheetName val="e-mail"/>
      <sheetName val="MNS GAVEA"/>
      <sheetName val="BARRA"/>
      <sheetName val="MNS"/>
      <sheetName val="GVA_SCP_BTF"/>
      <sheetName val="AM_PR"/>
      <sheetName val="TabRecDU"/>
      <sheetName val="Pagas(Orçado115MM X ROC)"/>
      <sheetName val="Paga+Grátis(Orçado115MM X ROC)"/>
      <sheetName val="gPagas(Orçado115MM X ROC)"/>
      <sheetName val="gPaga+Grátis(Orçado115MM XROC)"/>
      <sheetName val="Pagas(Acumula)"/>
      <sheetName val="gPagas(Orçado115MM X ROC)   "/>
      <sheetName val="gPagas(Orçado115MM X ROC) (2)"/>
      <sheetName val="Pagas(Orçado115MM X ROC) (2)"/>
      <sheetName val="Pagas(Acumula) (2)"/>
      <sheetName val="Pagas+Grátis(Orçado115MM (2)"/>
      <sheetName val="gPagas(Orçado111MM X ROC)"/>
      <sheetName val="Pagas(Orçado111MM X ROC)"/>
      <sheetName val="RELDIA "/>
      <sheetName val="Simul Transf cBIL oxd 2003"/>
      <sheetName val="Receita"/>
      <sheetName val="g_Receita(OrçadoXReal)"/>
      <sheetName val="d_Receita(OrçadoXReal)"/>
      <sheetName val="DiasTípicosPagas"/>
      <sheetName val="GVarPagas"/>
      <sheetName val="RELDIA Sem VT"/>
      <sheetName val="TabRecSáb"/>
      <sheetName val="TabRecDom"/>
      <sheetName val="RecEst"/>
      <sheetName val="Banco Recordes"/>
      <sheetName val="ROC(DOM Eleição)"/>
      <sheetName val="ROC(DOM)"/>
      <sheetName val="ROC(SÁB)"/>
      <sheetName val="ROC(DU)"/>
      <sheetName val="Vale Rápido"/>
      <sheetName val="Mod Graf "/>
      <sheetName val="Gráf Pagas Prev X Real ROC"/>
      <sheetName val="Base Graf ROC"/>
      <sheetName val="gPagas(Orçado115MM X ROC-jan06)"/>
      <sheetName val="Pagas(Orçado115MM X ROC-jan06)"/>
      <sheetName val="Plan1"/>
      <sheetName val="Entr.Pagas com bilhete + BS"/>
      <sheetName val="Entradas Pagas"/>
      <sheetName val="Vale Transporte"/>
      <sheetName val="Ent. Com Bilhete"/>
      <sheetName val="GráfExpectativa Pagas ROC"/>
      <sheetName val="Dias Atípicos"/>
      <sheetName val="Plan2"/>
      <sheetName val="Controle torniq.ent.Pagas"/>
      <sheetName val="SERIE "/>
      <sheetName val="MédDep"/>
      <sheetName val="TabDinMédSis"/>
      <sheetName val="TabDinSomaSis "/>
      <sheetName val="TabDinConsulta"/>
      <sheetName val="Máximo IPN-GVA"/>
      <sheetName val="Gráf3"/>
      <sheetName val="Gráf4"/>
      <sheetName val="Plan3"/>
      <sheetName val="Teste Bilhete Grátis"/>
      <sheetName val="tAB.Auxil.Pedi.Excp."/>
      <sheetName val="Plan4"/>
      <sheetName val="TabMáxDU"/>
      <sheetName val="TabMáxSáb"/>
      <sheetName val="TabMáxDom"/>
      <sheetName val="MARCIA"/>
      <sheetName val="GRAFIENT_ABR2000"/>
      <sheetName val="TabDinMáxSis (Teste)"/>
      <sheetName val="RankingTotalDia"/>
      <sheetName val="GrafRankingTotalDia"/>
      <sheetName val="RELDIA"/>
      <sheetName val="RELDIA BS - PAGANTES"/>
      <sheetName val="Plan5"/>
      <sheetName val="RELDIA-bs"/>
      <sheetName val="ROC(BDInd_DOM)"/>
      <sheetName val="ROC(BDInd_DU-SÁB)"/>
      <sheetName val="e-mailVPassagens"/>
      <sheetName val="DadosBI_ROC"/>
      <sheetName val="Plan6"/>
      <sheetName val="RelDiário"/>
      <sheetName val="Gráfico1"/>
      <sheetName val="TabMáxDU (2)"/>
      <sheetName val="TabRecDU (2)"/>
      <sheetName val="TabMínDU"/>
      <sheetName val="Tab.Rec"/>
      <sheetName val="gL1Bil+Grátis "/>
      <sheetName val="gL2Bil+Grátis"/>
      <sheetName val="gSistema(Bil+Grátis)"/>
      <sheetName val="gL1EntBil"/>
      <sheetName val="gL2EntBil"/>
      <sheetName val="gSistema"/>
      <sheetName val="TabDinMáxSis"/>
      <sheetName val="TabDinRecordeSis "/>
      <sheetName val="Gráf1"/>
      <sheetName val="TabDinMínimoSis"/>
      <sheetName val="gL2Bil+Grátis (2)"/>
      <sheetName val="gLinha 2"/>
      <sheetName val="gLinha1 "/>
      <sheetName val="EXTRACALDERON"/>
      <sheetName val="Gráfico11"/>
      <sheetName val="Gráfico10"/>
      <sheetName val="Gráfico9"/>
      <sheetName val="Gráfico8"/>
      <sheetName val="Gráfico7"/>
      <sheetName val="SERIE (2)"/>
      <sheetName val="RecEstRascunho"/>
      <sheetName val="BaseTabDin"/>
      <sheetName val="Gráfico12"/>
      <sheetName val="TabDin"/>
      <sheetName val="Gráfico6"/>
      <sheetName val="Gráfico5"/>
      <sheetName val="Gráfico4"/>
      <sheetName val="Gráfico3"/>
      <sheetName val="Gráfico2"/>
      <sheetName val="ADM LOG"/>
      <sheetName val="EMEGÊNCIA"/>
      <sheetName val="GJun_Set"/>
      <sheetName val="L2AgoSet"/>
      <sheetName val="L2JunSet"/>
      <sheetName val="ROC(DOM_Especial)"/>
      <sheetName val="ROC(DU_SÁB)"/>
      <sheetName val="DadosBI"/>
      <sheetName val="DadosBI (15)"/>
      <sheetName val="DadosBI (16)"/>
      <sheetName val="RelComercial"/>
      <sheetName val="DadosBI (DOM)"/>
      <sheetName val="DadosBI(vínculo)"/>
      <sheetName val="G.Rec"/>
      <sheetName val="GRec"/>
      <sheetName val="Tab-Fernando"/>
      <sheetName val="SERIE"/>
      <sheetName val="DadosBIparaROC"/>
      <sheetName val="TabDin (2)"/>
      <sheetName val="ROC(versão2)"/>
      <sheetName val="e-mailVendaPassagens"/>
      <sheetName val="TabMédQuinzenal"/>
      <sheetName val="BDEntEstDia"/>
      <sheetName val="#REF"/>
      <sheetName val="TabDin10min"/>
      <sheetName val="Riocard"/>
      <sheetName val="BS + Entradas Pagas"/>
      <sheetName val="Dados(DU)"/>
      <sheetName val="DadosBI (12)"/>
      <sheetName val="26"/>
      <sheetName val="DadosBI_Sistrans"/>
      <sheetName val="RELFech.Mês"/>
      <sheetName val="DadosBIparaROC (24)"/>
      <sheetName val="DadosBIparaROC (25)"/>
      <sheetName val="DadosBIparaROC (26)"/>
      <sheetName val="ROC(vínculo_BI)"/>
      <sheetName val="ROC(vínculo_BDInd)"/>
      <sheetName val="Entr.Pagas com bilh+BS+Entr.VT"/>
      <sheetName val="DiasTípicosPagas (2)"/>
      <sheetName val="GVarPagas (2)"/>
      <sheetName val="Receita (2)"/>
      <sheetName val="g_Receita(OrçadoXReal) (2)"/>
      <sheetName val="d_Receita(OrçadoXReal) (2)"/>
      <sheetName val="(PDP)Ent.Pagas com Bil+BS"/>
      <sheetName val="TabRecDU (Pagas)"/>
      <sheetName val="982"/>
      <sheetName val="Gráf2"/>
      <sheetName val="DADOSVTBIL"/>
      <sheetName val="Pagas+Grátis(Orçado115MM X ROC)"/>
      <sheetName val="Gráf5"/>
      <sheetName val="Gráf6"/>
      <sheetName val="Gráf7"/>
      <sheetName val="Gráf8"/>
      <sheetName val="Gráf9"/>
      <sheetName val="Entr.Pagas VT (2)"/>
      <sheetName val="98 (PAD)"/>
      <sheetName val="gDivDir"/>
      <sheetName val="Gráfico_pagas"/>
      <sheetName val="Pagas+BS(Rec_Máx_10jun07)"/>
      <sheetName val="Pagas+Grátis(Rec_Máx_10jun07)"/>
      <sheetName val="Record até 07jun07"/>
      <sheetName val="Pagas+Grátis(Orçado115MM X  (2)"/>
      <sheetName val="Pagas+BS(Rec_Máx_10set07)"/>
      <sheetName val="Pagas+Grátis(Rec_Máx_10set07"/>
      <sheetName val="Ônibus"/>
      <sheetName val="Pagas+Grátis(Orçado115MM"/>
      <sheetName val="Passes MNS_Barra"/>
      <sheetName val="Torniq+Rec+Estim(Edmonson)"/>
      <sheetName val="Total Edmonson"/>
      <sheetName val="ColagemUNIT"/>
      <sheetName val="ColagemPP"/>
      <sheetName val="SFX_06-08"/>
      <sheetName val="FLA_06-08"/>
      <sheetName val="Verif_VT"/>
      <sheetName val="GVA_SCP_BTF(mar08)"/>
      <sheetName val="Barra(mar08)"/>
      <sheetName val="VT_CTG"/>
      <sheetName val="Verif_VT250408"/>
      <sheetName val="Média DU  Est Dia"/>
      <sheetName val="DU  Est Dia"/>
      <sheetName val="gEdmonson"/>
      <sheetName val="gBil+VT (SAB)"/>
      <sheetName val="gBil+VT (DOM)"/>
      <sheetName val="Consolidado"/>
      <sheetName val="Tabelas"/>
      <sheetName val="ColagemPASSES"/>
      <sheetName val="INDICE"/>
      <sheetName val="DiasTíp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DiaSemana</v>
          </cell>
          <cell r="B2" t="str">
            <v>DATA</v>
          </cell>
          <cell r="C2" t="str">
            <v>SPN</v>
          </cell>
          <cell r="D2" t="str">
            <v>SFX</v>
          </cell>
          <cell r="E2" t="str">
            <v>AFP</v>
          </cell>
          <cell r="F2" t="str">
            <v>ESA1</v>
          </cell>
          <cell r="G2" t="str">
            <v>POZ</v>
          </cell>
          <cell r="H2" t="str">
            <v>CTR</v>
          </cell>
          <cell r="I2" t="str">
            <v>PVG</v>
          </cell>
          <cell r="J2" t="str">
            <v>URG</v>
          </cell>
          <cell r="K2" t="str">
            <v>CRC</v>
          </cell>
          <cell r="L2" t="str">
            <v>CNL</v>
          </cell>
          <cell r="M2" t="str">
            <v>GLR</v>
          </cell>
          <cell r="N2" t="str">
            <v>CTT</v>
          </cell>
          <cell r="O2" t="str">
            <v>LMC</v>
          </cell>
          <cell r="P2" t="str">
            <v>FLA</v>
          </cell>
          <cell r="Q2" t="str">
            <v>BTF</v>
          </cell>
          <cell r="R2" t="str">
            <v>CAV</v>
          </cell>
          <cell r="S2" t="str">
            <v>LINHA 1</v>
          </cell>
          <cell r="T2" t="str">
            <v>TRANSF L2L1</v>
          </cell>
          <cell r="U2" t="str">
            <v>PASTRA L1</v>
          </cell>
          <cell r="V2" t="str">
            <v>ESA2</v>
          </cell>
          <cell r="W2" t="str">
            <v>SCR</v>
          </cell>
          <cell r="X2" t="str">
            <v>MRC</v>
          </cell>
          <cell r="Y2" t="str">
            <v>TRG</v>
          </cell>
          <cell r="Z2" t="str">
            <v>MGR</v>
          </cell>
          <cell r="AA2" t="str">
            <v>DCT</v>
          </cell>
          <cell r="AB2" t="str">
            <v>INH</v>
          </cell>
          <cell r="AC2" t="str">
            <v>ERN</v>
          </cell>
          <cell r="AD2" t="str">
            <v>TCL</v>
          </cell>
          <cell r="AE2" t="str">
            <v>VCV</v>
          </cell>
          <cell r="AF2" t="str">
            <v>IRJ</v>
          </cell>
          <cell r="AG2" t="str">
            <v>CLG</v>
          </cell>
          <cell r="AH2" t="str">
            <v>CNT</v>
          </cell>
          <cell r="AI2" t="str">
            <v>AFB</v>
          </cell>
          <cell r="AJ2" t="str">
            <v>ERP</v>
          </cell>
          <cell r="AK2" t="str">
            <v>PVN</v>
          </cell>
          <cell r="AL2" t="str">
            <v>LINHA 2</v>
          </cell>
          <cell r="AM2" t="str">
            <v>TRANSF L1L2</v>
          </cell>
          <cell r="AN2" t="str">
            <v>PASTRA L2</v>
          </cell>
          <cell r="AO2" t="str">
            <v>SISTEMA</v>
          </cell>
          <cell r="AP2" t="str">
            <v>TRANSF SIS</v>
          </cell>
          <cell r="AQ2" t="str">
            <v>PASTRA SIS</v>
          </cell>
          <cell r="AR2" t="str">
            <v>DATA ok</v>
          </cell>
          <cell r="AS2" t="str">
            <v>Atípico</v>
          </cell>
          <cell r="AT2" t="str">
            <v>Descrição</v>
          </cell>
          <cell r="AU2" t="str">
            <v>Feriado</v>
          </cell>
          <cell r="AV2" t="str">
            <v>fator</v>
          </cell>
        </row>
        <row r="3">
          <cell r="A3">
            <v>5</v>
          </cell>
          <cell r="B3">
            <v>35796</v>
          </cell>
          <cell r="C3">
            <v>917</v>
          </cell>
          <cell r="D3">
            <v>222</v>
          </cell>
          <cell r="E3">
            <v>315</v>
          </cell>
          <cell r="F3">
            <v>175</v>
          </cell>
          <cell r="H3">
            <v>871</v>
          </cell>
          <cell r="K3">
            <v>304</v>
          </cell>
          <cell r="L3">
            <v>334</v>
          </cell>
          <cell r="M3">
            <v>536</v>
          </cell>
          <cell r="O3">
            <v>1278</v>
          </cell>
          <cell r="P3">
            <v>595</v>
          </cell>
          <cell r="Q3">
            <v>5343</v>
          </cell>
          <cell r="S3">
            <v>10890</v>
          </cell>
          <cell r="T3">
            <v>1779</v>
          </cell>
          <cell r="U3">
            <v>12669</v>
          </cell>
          <cell r="V3">
            <v>85</v>
          </cell>
          <cell r="W3">
            <v>286</v>
          </cell>
          <cell r="Y3">
            <v>93</v>
          </cell>
          <cell r="Z3">
            <v>353</v>
          </cell>
          <cell r="AA3">
            <v>117</v>
          </cell>
          <cell r="AB3">
            <v>311</v>
          </cell>
          <cell r="AC3">
            <v>392</v>
          </cell>
          <cell r="AD3">
            <v>222</v>
          </cell>
          <cell r="AE3">
            <v>612</v>
          </cell>
          <cell r="AL3">
            <v>2471</v>
          </cell>
          <cell r="AM3">
            <v>1131</v>
          </cell>
          <cell r="AN3">
            <v>3602</v>
          </cell>
          <cell r="AO3">
            <v>13361</v>
          </cell>
          <cell r="AP3">
            <v>2910</v>
          </cell>
          <cell r="AQ3">
            <v>16271</v>
          </cell>
          <cell r="AR3">
            <v>35796</v>
          </cell>
          <cell r="AS3" t="str">
            <v>Atípico</v>
          </cell>
          <cell r="AT3" t="str">
            <v>ConfUniversal</v>
          </cell>
          <cell r="AU3" t="str">
            <v>Feriado</v>
          </cell>
          <cell r="AV3">
            <v>5.5085095154853395E-2</v>
          </cell>
        </row>
        <row r="4">
          <cell r="A4">
            <v>6</v>
          </cell>
          <cell r="B4">
            <v>35797</v>
          </cell>
          <cell r="C4">
            <v>12512</v>
          </cell>
          <cell r="D4">
            <v>2870</v>
          </cell>
          <cell r="E4">
            <v>4608</v>
          </cell>
          <cell r="F4">
            <v>1843</v>
          </cell>
          <cell r="G4">
            <v>2365</v>
          </cell>
          <cell r="H4">
            <v>8009</v>
          </cell>
          <cell r="I4">
            <v>2053</v>
          </cell>
          <cell r="J4">
            <v>11672</v>
          </cell>
          <cell r="K4">
            <v>12869</v>
          </cell>
          <cell r="L4">
            <v>7499</v>
          </cell>
          <cell r="M4">
            <v>3483</v>
          </cell>
          <cell r="N4">
            <v>3882</v>
          </cell>
          <cell r="O4">
            <v>7044</v>
          </cell>
          <cell r="P4">
            <v>5149</v>
          </cell>
          <cell r="Q4">
            <v>12157</v>
          </cell>
          <cell r="S4">
            <v>98015</v>
          </cell>
          <cell r="T4">
            <v>14480</v>
          </cell>
          <cell r="U4">
            <v>112495</v>
          </cell>
          <cell r="V4">
            <v>893</v>
          </cell>
          <cell r="W4">
            <v>1752</v>
          </cell>
          <cell r="X4">
            <v>281</v>
          </cell>
          <cell r="Y4">
            <v>730</v>
          </cell>
          <cell r="Z4">
            <v>2824</v>
          </cell>
          <cell r="AA4">
            <v>2427</v>
          </cell>
          <cell r="AB4">
            <v>2000</v>
          </cell>
          <cell r="AC4">
            <v>2303</v>
          </cell>
          <cell r="AD4">
            <v>825</v>
          </cell>
          <cell r="AE4">
            <v>6511</v>
          </cell>
          <cell r="AL4">
            <v>20546</v>
          </cell>
          <cell r="AM4">
            <v>11828</v>
          </cell>
          <cell r="AN4">
            <v>32374</v>
          </cell>
          <cell r="AO4">
            <v>118561</v>
          </cell>
          <cell r="AP4">
            <v>26308</v>
          </cell>
          <cell r="AQ4">
            <v>144869</v>
          </cell>
          <cell r="AR4">
            <v>35797</v>
          </cell>
          <cell r="AS4" t="str">
            <v>Atípico</v>
          </cell>
          <cell r="AT4" t="str">
            <v>Enforcado</v>
          </cell>
          <cell r="AU4">
            <v>0</v>
          </cell>
          <cell r="AV4">
            <v>0.48880652396187207</v>
          </cell>
        </row>
        <row r="5">
          <cell r="A5">
            <v>7</v>
          </cell>
          <cell r="B5">
            <v>35798</v>
          </cell>
          <cell r="C5">
            <v>5589</v>
          </cell>
          <cell r="D5">
            <v>1116</v>
          </cell>
          <cell r="E5">
            <v>1556</v>
          </cell>
          <cell r="F5">
            <v>778</v>
          </cell>
          <cell r="G5">
            <v>789</v>
          </cell>
          <cell r="H5">
            <v>3493</v>
          </cell>
          <cell r="I5">
            <v>836</v>
          </cell>
          <cell r="J5">
            <v>2837</v>
          </cell>
          <cell r="K5">
            <v>2271</v>
          </cell>
          <cell r="L5">
            <v>2025</v>
          </cell>
          <cell r="M5">
            <v>1772</v>
          </cell>
          <cell r="N5">
            <v>2026</v>
          </cell>
          <cell r="O5">
            <v>3409</v>
          </cell>
          <cell r="P5">
            <v>2314</v>
          </cell>
          <cell r="Q5">
            <v>5192</v>
          </cell>
          <cell r="S5">
            <v>36003</v>
          </cell>
          <cell r="T5">
            <v>8796</v>
          </cell>
          <cell r="U5">
            <v>44799</v>
          </cell>
          <cell r="V5">
            <v>377</v>
          </cell>
          <cell r="W5">
            <v>1168</v>
          </cell>
          <cell r="X5">
            <v>482</v>
          </cell>
          <cell r="Y5">
            <v>318</v>
          </cell>
          <cell r="Z5">
            <v>1570</v>
          </cell>
          <cell r="AA5">
            <v>1946</v>
          </cell>
          <cell r="AB5">
            <v>1136</v>
          </cell>
          <cell r="AC5">
            <v>1457</v>
          </cell>
          <cell r="AD5">
            <v>557</v>
          </cell>
          <cell r="AE5">
            <v>3432</v>
          </cell>
          <cell r="AL5">
            <v>12443</v>
          </cell>
          <cell r="AM5">
            <v>3972</v>
          </cell>
          <cell r="AN5">
            <v>16415</v>
          </cell>
          <cell r="AO5">
            <v>48446</v>
          </cell>
          <cell r="AP5">
            <v>12768</v>
          </cell>
          <cell r="AQ5">
            <v>61214</v>
          </cell>
          <cell r="AR5">
            <v>35798</v>
          </cell>
          <cell r="AS5" t="str">
            <v>Atípico</v>
          </cell>
          <cell r="AT5" t="str">
            <v>Enforcado</v>
          </cell>
          <cell r="AU5">
            <v>0</v>
          </cell>
          <cell r="AV5">
            <v>0.19973448992381015</v>
          </cell>
        </row>
        <row r="6">
          <cell r="A6">
            <v>1</v>
          </cell>
          <cell r="B6">
            <v>35799</v>
          </cell>
          <cell r="S6">
            <v>0</v>
          </cell>
          <cell r="U6">
            <v>0</v>
          </cell>
          <cell r="AL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35799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</row>
        <row r="7">
          <cell r="A7">
            <v>2</v>
          </cell>
          <cell r="B7">
            <v>35800</v>
          </cell>
          <cell r="C7">
            <v>25665</v>
          </cell>
          <cell r="D7">
            <v>6217</v>
          </cell>
          <cell r="E7">
            <v>7328</v>
          </cell>
          <cell r="F7">
            <v>5204</v>
          </cell>
          <cell r="G7">
            <v>5689</v>
          </cell>
          <cell r="H7">
            <v>15036</v>
          </cell>
          <cell r="I7">
            <v>5873</v>
          </cell>
          <cell r="J7">
            <v>24868</v>
          </cell>
          <cell r="K7">
            <v>31896</v>
          </cell>
          <cell r="L7">
            <v>19897</v>
          </cell>
          <cell r="M7">
            <v>6721</v>
          </cell>
          <cell r="N7">
            <v>6428</v>
          </cell>
          <cell r="O7">
            <v>12419</v>
          </cell>
          <cell r="P7">
            <v>9575</v>
          </cell>
          <cell r="Q7">
            <v>25653</v>
          </cell>
          <cell r="S7">
            <v>208469</v>
          </cell>
          <cell r="T7">
            <v>26440</v>
          </cell>
          <cell r="U7">
            <v>234909</v>
          </cell>
          <cell r="V7">
            <v>2521</v>
          </cell>
          <cell r="W7">
            <v>3119</v>
          </cell>
          <cell r="X7">
            <v>1031</v>
          </cell>
          <cell r="Y7">
            <v>1753</v>
          </cell>
          <cell r="Z7">
            <v>5539</v>
          </cell>
          <cell r="AA7">
            <v>3316</v>
          </cell>
          <cell r="AB7">
            <v>3684</v>
          </cell>
          <cell r="AC7">
            <v>3864</v>
          </cell>
          <cell r="AD7">
            <v>1525</v>
          </cell>
          <cell r="AE7">
            <v>11893</v>
          </cell>
          <cell r="AL7">
            <v>38245</v>
          </cell>
          <cell r="AM7">
            <v>25857</v>
          </cell>
          <cell r="AN7">
            <v>64102</v>
          </cell>
          <cell r="AO7">
            <v>246714</v>
          </cell>
          <cell r="AP7">
            <v>52297</v>
          </cell>
          <cell r="AQ7">
            <v>299011</v>
          </cell>
          <cell r="AR7">
            <v>35800</v>
          </cell>
          <cell r="AS7">
            <v>0</v>
          </cell>
          <cell r="AT7">
            <v>0</v>
          </cell>
          <cell r="AU7">
            <v>0</v>
          </cell>
          <cell r="AV7">
            <v>1.0171592070978595</v>
          </cell>
        </row>
        <row r="8">
          <cell r="A8">
            <v>3</v>
          </cell>
          <cell r="B8">
            <v>35801</v>
          </cell>
          <cell r="C8">
            <v>26005</v>
          </cell>
          <cell r="D8">
            <v>6237</v>
          </cell>
          <cell r="E8">
            <v>7216</v>
          </cell>
          <cell r="F8">
            <v>5352</v>
          </cell>
          <cell r="G8">
            <v>5860</v>
          </cell>
          <cell r="H8">
            <v>14559</v>
          </cell>
          <cell r="I8">
            <v>5808</v>
          </cell>
          <cell r="J8">
            <v>23801</v>
          </cell>
          <cell r="K8">
            <v>30809</v>
          </cell>
          <cell r="L8">
            <v>18922</v>
          </cell>
          <cell r="M8">
            <v>6680</v>
          </cell>
          <cell r="N8">
            <v>6466</v>
          </cell>
          <cell r="O8">
            <v>12815</v>
          </cell>
          <cell r="P8">
            <v>9256</v>
          </cell>
          <cell r="Q8">
            <v>25879</v>
          </cell>
          <cell r="S8">
            <v>205665</v>
          </cell>
          <cell r="T8">
            <v>26578</v>
          </cell>
          <cell r="U8">
            <v>232243</v>
          </cell>
          <cell r="V8">
            <v>2592</v>
          </cell>
          <cell r="W8">
            <v>3256</v>
          </cell>
          <cell r="X8">
            <v>1184</v>
          </cell>
          <cell r="Y8">
            <v>1798</v>
          </cell>
          <cell r="Z8">
            <v>5592</v>
          </cell>
          <cell r="AA8">
            <v>3423</v>
          </cell>
          <cell r="AB8">
            <v>3663</v>
          </cell>
          <cell r="AC8">
            <v>3816</v>
          </cell>
          <cell r="AD8">
            <v>1435</v>
          </cell>
          <cell r="AE8">
            <v>11788</v>
          </cell>
          <cell r="AL8">
            <v>38547</v>
          </cell>
          <cell r="AM8">
            <v>25344</v>
          </cell>
          <cell r="AN8">
            <v>63891</v>
          </cell>
          <cell r="AO8">
            <v>244212</v>
          </cell>
          <cell r="AP8">
            <v>51922</v>
          </cell>
          <cell r="AQ8">
            <v>296134</v>
          </cell>
          <cell r="AR8">
            <v>35801</v>
          </cell>
          <cell r="AS8">
            <v>0</v>
          </cell>
          <cell r="AT8">
            <v>0</v>
          </cell>
          <cell r="AU8">
            <v>0</v>
          </cell>
          <cell r="AV8">
            <v>1.0068438932682475</v>
          </cell>
        </row>
        <row r="9">
          <cell r="A9">
            <v>4</v>
          </cell>
          <cell r="B9">
            <v>35802</v>
          </cell>
          <cell r="C9">
            <v>26376</v>
          </cell>
          <cell r="D9">
            <v>6419</v>
          </cell>
          <cell r="E9">
            <v>7517</v>
          </cell>
          <cell r="F9">
            <v>4950</v>
          </cell>
          <cell r="G9">
            <v>5828</v>
          </cell>
          <cell r="H9">
            <v>14608</v>
          </cell>
          <cell r="I9">
            <v>5934</v>
          </cell>
          <cell r="J9">
            <v>23957</v>
          </cell>
          <cell r="K9">
            <v>33415</v>
          </cell>
          <cell r="L9">
            <v>21806</v>
          </cell>
          <cell r="M9">
            <v>7769</v>
          </cell>
          <cell r="N9">
            <v>6689</v>
          </cell>
          <cell r="O9">
            <v>13516</v>
          </cell>
          <cell r="P9">
            <v>9669</v>
          </cell>
          <cell r="Q9">
            <v>27053</v>
          </cell>
          <cell r="S9">
            <v>215506</v>
          </cell>
          <cell r="T9">
            <v>26573</v>
          </cell>
          <cell r="U9">
            <v>242079</v>
          </cell>
          <cell r="V9">
            <v>2397</v>
          </cell>
          <cell r="W9">
            <v>3167</v>
          </cell>
          <cell r="X9">
            <v>1268</v>
          </cell>
          <cell r="Y9">
            <v>1851</v>
          </cell>
          <cell r="Z9">
            <v>5558</v>
          </cell>
          <cell r="AA9">
            <v>3514</v>
          </cell>
          <cell r="AB9">
            <v>3747</v>
          </cell>
          <cell r="AC9">
            <v>3837</v>
          </cell>
          <cell r="AD9">
            <v>1407</v>
          </cell>
          <cell r="AE9">
            <v>11618</v>
          </cell>
          <cell r="AL9">
            <v>38364</v>
          </cell>
          <cell r="AM9">
            <v>26832</v>
          </cell>
          <cell r="AN9">
            <v>65196</v>
          </cell>
          <cell r="AO9">
            <v>253870</v>
          </cell>
          <cell r="AP9">
            <v>53405</v>
          </cell>
          <cell r="AQ9">
            <v>307275</v>
          </cell>
          <cell r="AR9">
            <v>35802</v>
          </cell>
          <cell r="AS9">
            <v>0</v>
          </cell>
          <cell r="AT9">
            <v>0</v>
          </cell>
          <cell r="AU9">
            <v>0</v>
          </cell>
          <cell r="AV9">
            <v>1.0466621590421847</v>
          </cell>
        </row>
        <row r="10">
          <cell r="A10">
            <v>5</v>
          </cell>
          <cell r="B10">
            <v>35803</v>
          </cell>
          <cell r="C10">
            <v>26910</v>
          </cell>
          <cell r="D10">
            <v>6461</v>
          </cell>
          <cell r="E10">
            <v>7684</v>
          </cell>
          <cell r="F10">
            <v>6250</v>
          </cell>
          <cell r="G10">
            <v>5804</v>
          </cell>
          <cell r="H10">
            <v>17551</v>
          </cell>
          <cell r="I10">
            <v>7654</v>
          </cell>
          <cell r="J10">
            <v>24967</v>
          </cell>
          <cell r="K10">
            <v>43217</v>
          </cell>
          <cell r="L10">
            <v>25019</v>
          </cell>
          <cell r="M10">
            <v>7898</v>
          </cell>
          <cell r="N10">
            <v>5714</v>
          </cell>
          <cell r="O10">
            <v>12847</v>
          </cell>
          <cell r="P10">
            <v>9178</v>
          </cell>
          <cell r="Q10">
            <v>26913</v>
          </cell>
          <cell r="S10">
            <v>234067</v>
          </cell>
          <cell r="T10">
            <v>29911</v>
          </cell>
          <cell r="U10">
            <v>263978</v>
          </cell>
          <cell r="V10">
            <v>3027</v>
          </cell>
          <cell r="W10">
            <v>1795</v>
          </cell>
          <cell r="X10">
            <v>4697</v>
          </cell>
          <cell r="Y10">
            <v>3427</v>
          </cell>
          <cell r="Z10">
            <v>6391</v>
          </cell>
          <cell r="AA10">
            <v>3352</v>
          </cell>
          <cell r="AB10">
            <v>4043</v>
          </cell>
          <cell r="AC10">
            <v>3676</v>
          </cell>
          <cell r="AD10">
            <v>1387</v>
          </cell>
          <cell r="AE10">
            <v>11773</v>
          </cell>
          <cell r="AL10">
            <v>43568</v>
          </cell>
          <cell r="AM10">
            <v>29558</v>
          </cell>
          <cell r="AN10">
            <v>73126</v>
          </cell>
          <cell r="AO10">
            <v>277635</v>
          </cell>
          <cell r="AP10">
            <v>59469</v>
          </cell>
          <cell r="AQ10">
            <v>337104</v>
          </cell>
          <cell r="AR10">
            <v>35803</v>
          </cell>
          <cell r="AS10" t="str">
            <v>Atípico</v>
          </cell>
          <cell r="AT10" t="str">
            <v>Chuva</v>
          </cell>
          <cell r="AU10">
            <v>0</v>
          </cell>
          <cell r="AV10">
            <v>1.1446411491144166</v>
          </cell>
        </row>
        <row r="11">
          <cell r="A11">
            <v>6</v>
          </cell>
          <cell r="B11">
            <v>35804</v>
          </cell>
          <cell r="C11">
            <v>22947</v>
          </cell>
          <cell r="D11">
            <v>5558</v>
          </cell>
          <cell r="E11">
            <v>6125</v>
          </cell>
          <cell r="F11">
            <v>4116</v>
          </cell>
          <cell r="G11">
            <v>3907</v>
          </cell>
          <cell r="H11">
            <v>12178</v>
          </cell>
          <cell r="I11">
            <v>4464</v>
          </cell>
          <cell r="J11">
            <v>17736</v>
          </cell>
          <cell r="K11">
            <v>25471</v>
          </cell>
          <cell r="L11">
            <v>16157</v>
          </cell>
          <cell r="M11">
            <v>6392</v>
          </cell>
          <cell r="N11">
            <v>5869</v>
          </cell>
          <cell r="O11">
            <v>11109</v>
          </cell>
          <cell r="P11">
            <v>7933</v>
          </cell>
          <cell r="Q11">
            <v>22674</v>
          </cell>
          <cell r="S11">
            <v>172636</v>
          </cell>
          <cell r="T11">
            <v>21774</v>
          </cell>
          <cell r="U11">
            <v>194410</v>
          </cell>
          <cell r="V11">
            <v>1993</v>
          </cell>
          <cell r="W11">
            <v>2628</v>
          </cell>
          <cell r="X11">
            <v>855</v>
          </cell>
          <cell r="Y11">
            <v>1765</v>
          </cell>
          <cell r="Z11">
            <v>4531</v>
          </cell>
          <cell r="AA11">
            <v>2601</v>
          </cell>
          <cell r="AB11">
            <v>3009</v>
          </cell>
          <cell r="AC11">
            <v>3044</v>
          </cell>
          <cell r="AD11">
            <v>1126</v>
          </cell>
          <cell r="AE11">
            <v>9859</v>
          </cell>
          <cell r="AL11">
            <v>31411</v>
          </cell>
          <cell r="AM11">
            <v>21170</v>
          </cell>
          <cell r="AN11">
            <v>52581</v>
          </cell>
          <cell r="AO11">
            <v>204047</v>
          </cell>
          <cell r="AP11">
            <v>42944</v>
          </cell>
          <cell r="AQ11">
            <v>246991</v>
          </cell>
          <cell r="AR11">
            <v>35804</v>
          </cell>
          <cell r="AS11" t="str">
            <v>Atípico</v>
          </cell>
          <cell r="AT11" t="str">
            <v>Chuva</v>
          </cell>
          <cell r="AU11">
            <v>0</v>
          </cell>
          <cell r="AV11">
            <v>0.84125053596754507</v>
          </cell>
        </row>
        <row r="12">
          <cell r="A12">
            <v>7</v>
          </cell>
          <cell r="B12">
            <v>35805</v>
          </cell>
          <cell r="C12">
            <v>8019</v>
          </cell>
          <cell r="D12">
            <v>1625</v>
          </cell>
          <cell r="E12">
            <v>2372</v>
          </cell>
          <cell r="F12">
            <v>1076</v>
          </cell>
          <cell r="G12">
            <v>1096</v>
          </cell>
          <cell r="H12">
            <v>3960</v>
          </cell>
          <cell r="I12">
            <v>1092</v>
          </cell>
          <cell r="J12">
            <v>4321</v>
          </cell>
          <cell r="K12">
            <v>3302</v>
          </cell>
          <cell r="L12">
            <v>2561</v>
          </cell>
          <cell r="M12">
            <v>2308</v>
          </cell>
          <cell r="N12">
            <v>2567</v>
          </cell>
          <cell r="O12">
            <v>4476</v>
          </cell>
          <cell r="P12">
            <v>3088</v>
          </cell>
          <cell r="Q12">
            <v>6434</v>
          </cell>
          <cell r="S12">
            <v>48297</v>
          </cell>
          <cell r="T12">
            <v>9396</v>
          </cell>
          <cell r="U12">
            <v>57693</v>
          </cell>
          <cell r="V12">
            <v>521</v>
          </cell>
          <cell r="W12">
            <v>945</v>
          </cell>
          <cell r="X12">
            <v>177</v>
          </cell>
          <cell r="Y12">
            <v>468</v>
          </cell>
          <cell r="Z12">
            <v>1749</v>
          </cell>
          <cell r="AA12">
            <v>2253</v>
          </cell>
          <cell r="AB12">
            <v>1242</v>
          </cell>
          <cell r="AC12">
            <v>1520</v>
          </cell>
          <cell r="AD12">
            <v>582</v>
          </cell>
          <cell r="AE12">
            <v>3923</v>
          </cell>
          <cell r="AL12">
            <v>13380</v>
          </cell>
          <cell r="AM12">
            <v>5412</v>
          </cell>
          <cell r="AN12">
            <v>18792</v>
          </cell>
          <cell r="AO12">
            <v>61677</v>
          </cell>
          <cell r="AP12">
            <v>14808</v>
          </cell>
          <cell r="AQ12">
            <v>76485</v>
          </cell>
          <cell r="AR12">
            <v>35805</v>
          </cell>
          <cell r="AS12">
            <v>0</v>
          </cell>
          <cell r="AT12">
            <v>0</v>
          </cell>
          <cell r="AU12">
            <v>0</v>
          </cell>
          <cell r="AV12">
            <v>0.25428361753355982</v>
          </cell>
        </row>
        <row r="13">
          <cell r="A13">
            <v>1</v>
          </cell>
          <cell r="B13">
            <v>35806</v>
          </cell>
          <cell r="S13">
            <v>0</v>
          </cell>
          <cell r="U13">
            <v>0</v>
          </cell>
          <cell r="AL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35806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A14">
            <v>2</v>
          </cell>
          <cell r="B14">
            <v>35807</v>
          </cell>
          <cell r="C14">
            <v>26517</v>
          </cell>
          <cell r="D14">
            <v>6260</v>
          </cell>
          <cell r="E14">
            <v>7523</v>
          </cell>
          <cell r="F14">
            <v>5543</v>
          </cell>
          <cell r="G14">
            <v>5752</v>
          </cell>
          <cell r="H14">
            <v>15466</v>
          </cell>
          <cell r="I14">
            <v>6369</v>
          </cell>
          <cell r="J14">
            <v>26416</v>
          </cell>
          <cell r="K14">
            <v>35765</v>
          </cell>
          <cell r="L14">
            <v>22090</v>
          </cell>
          <cell r="M14">
            <v>6754</v>
          </cell>
          <cell r="N14">
            <v>6719</v>
          </cell>
          <cell r="O14">
            <v>13054</v>
          </cell>
          <cell r="P14">
            <v>9769</v>
          </cell>
          <cell r="Q14">
            <v>27205</v>
          </cell>
          <cell r="S14">
            <v>221202</v>
          </cell>
          <cell r="T14">
            <v>27541</v>
          </cell>
          <cell r="U14">
            <v>248743</v>
          </cell>
          <cell r="V14">
            <v>2685</v>
          </cell>
          <cell r="W14">
            <v>3382</v>
          </cell>
          <cell r="X14">
            <v>1351</v>
          </cell>
          <cell r="Y14">
            <v>2001</v>
          </cell>
          <cell r="Z14">
            <v>5702</v>
          </cell>
          <cell r="AA14">
            <v>3376</v>
          </cell>
          <cell r="AB14">
            <v>3748</v>
          </cell>
          <cell r="AC14">
            <v>3852</v>
          </cell>
          <cell r="AD14">
            <v>1483</v>
          </cell>
          <cell r="AE14">
            <v>12353</v>
          </cell>
          <cell r="AL14">
            <v>39933</v>
          </cell>
          <cell r="AM14">
            <v>27706</v>
          </cell>
          <cell r="AN14">
            <v>67639</v>
          </cell>
          <cell r="AO14">
            <v>261135</v>
          </cell>
          <cell r="AP14">
            <v>55247</v>
          </cell>
          <cell r="AQ14">
            <v>316382</v>
          </cell>
          <cell r="AR14">
            <v>35807</v>
          </cell>
          <cell r="AS14" t="str">
            <v>Atípico</v>
          </cell>
          <cell r="AT14" t="str">
            <v>Chuva</v>
          </cell>
          <cell r="AU14">
            <v>0</v>
          </cell>
          <cell r="AV14">
            <v>1.0766144991589433</v>
          </cell>
        </row>
        <row r="15">
          <cell r="A15">
            <v>3</v>
          </cell>
          <cell r="B15">
            <v>35808</v>
          </cell>
          <cell r="C15">
            <v>26489</v>
          </cell>
          <cell r="D15">
            <v>6346</v>
          </cell>
          <cell r="E15">
            <v>7283</v>
          </cell>
          <cell r="F15">
            <v>5173</v>
          </cell>
          <cell r="G15">
            <v>5719</v>
          </cell>
          <cell r="H15">
            <v>14404</v>
          </cell>
          <cell r="I15">
            <v>5686</v>
          </cell>
          <cell r="J15">
            <v>24265</v>
          </cell>
          <cell r="K15">
            <v>31512</v>
          </cell>
          <cell r="L15">
            <v>20153</v>
          </cell>
          <cell r="M15">
            <v>6740</v>
          </cell>
          <cell r="N15">
            <v>6548</v>
          </cell>
          <cell r="O15">
            <v>13002</v>
          </cell>
          <cell r="P15">
            <v>9539</v>
          </cell>
          <cell r="Q15">
            <v>26843</v>
          </cell>
          <cell r="S15">
            <v>209702</v>
          </cell>
          <cell r="T15">
            <v>26912</v>
          </cell>
          <cell r="U15">
            <v>236614</v>
          </cell>
          <cell r="V15">
            <v>2506</v>
          </cell>
          <cell r="W15">
            <v>3170</v>
          </cell>
          <cell r="X15">
            <v>1263</v>
          </cell>
          <cell r="Y15">
            <v>1876</v>
          </cell>
          <cell r="Z15">
            <v>5577</v>
          </cell>
          <cell r="AA15">
            <v>3518</v>
          </cell>
          <cell r="AB15">
            <v>3725</v>
          </cell>
          <cell r="AC15">
            <v>3850</v>
          </cell>
          <cell r="AD15">
            <v>1462</v>
          </cell>
          <cell r="AE15">
            <v>11973</v>
          </cell>
          <cell r="AL15">
            <v>38920</v>
          </cell>
          <cell r="AM15">
            <v>25972</v>
          </cell>
          <cell r="AN15">
            <v>64892</v>
          </cell>
          <cell r="AO15">
            <v>248622</v>
          </cell>
          <cell r="AP15">
            <v>52884</v>
          </cell>
          <cell r="AQ15">
            <v>301506</v>
          </cell>
          <cell r="AR15">
            <v>35808</v>
          </cell>
          <cell r="AS15">
            <v>0</v>
          </cell>
          <cell r="AT15">
            <v>0</v>
          </cell>
          <cell r="AU15">
            <v>0</v>
          </cell>
          <cell r="AV15">
            <v>1.0250255615290742</v>
          </cell>
        </row>
        <row r="16">
          <cell r="A16">
            <v>4</v>
          </cell>
          <cell r="B16">
            <v>35809</v>
          </cell>
          <cell r="C16">
            <v>25439</v>
          </cell>
          <cell r="D16">
            <v>5938</v>
          </cell>
          <cell r="E16">
            <v>7102</v>
          </cell>
          <cell r="F16">
            <v>3443</v>
          </cell>
          <cell r="G16">
            <v>5424</v>
          </cell>
          <cell r="H16">
            <v>14163</v>
          </cell>
          <cell r="I16">
            <v>5433</v>
          </cell>
          <cell r="J16">
            <v>23064</v>
          </cell>
          <cell r="K16">
            <v>29655</v>
          </cell>
          <cell r="L16">
            <v>19495</v>
          </cell>
          <cell r="M16">
            <v>6457</v>
          </cell>
          <cell r="N16">
            <v>6310</v>
          </cell>
          <cell r="O16">
            <v>12479</v>
          </cell>
          <cell r="P16">
            <v>9352</v>
          </cell>
          <cell r="Q16">
            <v>25939</v>
          </cell>
          <cell r="S16">
            <v>199693</v>
          </cell>
          <cell r="T16">
            <v>26388</v>
          </cell>
          <cell r="U16">
            <v>226081</v>
          </cell>
          <cell r="V16">
            <v>1668</v>
          </cell>
          <cell r="W16">
            <v>3044</v>
          </cell>
          <cell r="X16">
            <v>1670</v>
          </cell>
          <cell r="Y16">
            <v>1750</v>
          </cell>
          <cell r="Z16">
            <v>5433</v>
          </cell>
          <cell r="AA16">
            <v>3409</v>
          </cell>
          <cell r="AB16">
            <v>3667</v>
          </cell>
          <cell r="AC16">
            <v>3716</v>
          </cell>
          <cell r="AD16">
            <v>1426</v>
          </cell>
          <cell r="AE16">
            <v>11614</v>
          </cell>
          <cell r="AL16">
            <v>37397</v>
          </cell>
          <cell r="AM16">
            <v>24855</v>
          </cell>
          <cell r="AN16">
            <v>62252</v>
          </cell>
          <cell r="AO16">
            <v>237090</v>
          </cell>
          <cell r="AP16">
            <v>51243</v>
          </cell>
          <cell r="AQ16">
            <v>288333</v>
          </cell>
          <cell r="AR16">
            <v>35809</v>
          </cell>
          <cell r="AS16">
            <v>0</v>
          </cell>
          <cell r="AT16">
            <v>0</v>
          </cell>
          <cell r="AU16">
            <v>0</v>
          </cell>
          <cell r="AV16">
            <v>0.97748111745110322</v>
          </cell>
        </row>
        <row r="17">
          <cell r="A17">
            <v>5</v>
          </cell>
          <cell r="B17">
            <v>35810</v>
          </cell>
          <cell r="C17">
            <v>25566</v>
          </cell>
          <cell r="D17">
            <v>6085</v>
          </cell>
          <cell r="E17">
            <v>7011</v>
          </cell>
          <cell r="F17">
            <v>5075</v>
          </cell>
          <cell r="G17">
            <v>5527</v>
          </cell>
          <cell r="H17">
            <v>14232</v>
          </cell>
          <cell r="I17">
            <v>5679</v>
          </cell>
          <cell r="J17">
            <v>23186</v>
          </cell>
          <cell r="K17">
            <v>29782</v>
          </cell>
          <cell r="L17">
            <v>19988</v>
          </cell>
          <cell r="M17">
            <v>6516</v>
          </cell>
          <cell r="N17">
            <v>6266</v>
          </cell>
          <cell r="O17">
            <v>12526</v>
          </cell>
          <cell r="P17">
            <v>8255</v>
          </cell>
          <cell r="Q17">
            <v>26103</v>
          </cell>
          <cell r="S17">
            <v>201797</v>
          </cell>
          <cell r="T17">
            <v>25935</v>
          </cell>
          <cell r="U17">
            <v>227732</v>
          </cell>
          <cell r="V17">
            <v>2458</v>
          </cell>
          <cell r="W17">
            <v>3066</v>
          </cell>
          <cell r="X17">
            <v>1175</v>
          </cell>
          <cell r="Y17">
            <v>1774</v>
          </cell>
          <cell r="Z17">
            <v>5358</v>
          </cell>
          <cell r="AA17">
            <v>3427</v>
          </cell>
          <cell r="AB17">
            <v>3645</v>
          </cell>
          <cell r="AC17">
            <v>3778</v>
          </cell>
          <cell r="AD17">
            <v>1449</v>
          </cell>
          <cell r="AE17">
            <v>11423</v>
          </cell>
          <cell r="AL17">
            <v>37553</v>
          </cell>
          <cell r="AM17">
            <v>24968</v>
          </cell>
          <cell r="AN17">
            <v>62521</v>
          </cell>
          <cell r="AO17">
            <v>239350</v>
          </cell>
          <cell r="AP17">
            <v>50903</v>
          </cell>
          <cell r="AQ17">
            <v>290253</v>
          </cell>
          <cell r="AR17">
            <v>35810</v>
          </cell>
          <cell r="AS17">
            <v>0</v>
          </cell>
          <cell r="AT17">
            <v>0</v>
          </cell>
          <cell r="AU17">
            <v>0</v>
          </cell>
          <cell r="AV17">
            <v>0.98679870708136808</v>
          </cell>
        </row>
        <row r="18">
          <cell r="A18">
            <v>6</v>
          </cell>
          <cell r="B18">
            <v>35811</v>
          </cell>
          <cell r="C18">
            <v>24934</v>
          </cell>
          <cell r="D18">
            <v>5966</v>
          </cell>
          <cell r="E18">
            <v>7041</v>
          </cell>
          <cell r="F18">
            <v>5801</v>
          </cell>
          <cell r="G18">
            <v>5473</v>
          </cell>
          <cell r="H18">
            <v>14909</v>
          </cell>
          <cell r="I18">
            <v>6070</v>
          </cell>
          <cell r="J18">
            <v>24474</v>
          </cell>
          <cell r="K18">
            <v>33144</v>
          </cell>
          <cell r="L18">
            <v>21393</v>
          </cell>
          <cell r="M18">
            <v>6887</v>
          </cell>
          <cell r="N18">
            <v>6352</v>
          </cell>
          <cell r="O18">
            <v>12687</v>
          </cell>
          <cell r="P18">
            <v>9364</v>
          </cell>
          <cell r="Q18">
            <v>26681</v>
          </cell>
          <cell r="S18">
            <v>211176</v>
          </cell>
          <cell r="T18">
            <v>25890</v>
          </cell>
          <cell r="U18">
            <v>237066</v>
          </cell>
          <cell r="V18">
            <v>2809</v>
          </cell>
          <cell r="W18">
            <v>3580</v>
          </cell>
          <cell r="X18">
            <v>1400</v>
          </cell>
          <cell r="Y18">
            <v>1946</v>
          </cell>
          <cell r="Z18">
            <v>5376</v>
          </cell>
          <cell r="AA18">
            <v>2876</v>
          </cell>
          <cell r="AB18">
            <v>3584</v>
          </cell>
          <cell r="AC18">
            <v>3611</v>
          </cell>
          <cell r="AD18">
            <v>1380</v>
          </cell>
          <cell r="AE18">
            <v>11267</v>
          </cell>
          <cell r="AL18">
            <v>37829</v>
          </cell>
          <cell r="AM18">
            <v>26290</v>
          </cell>
          <cell r="AN18">
            <v>64119</v>
          </cell>
          <cell r="AO18">
            <v>249005</v>
          </cell>
          <cell r="AP18">
            <v>52180</v>
          </cell>
          <cell r="AQ18">
            <v>301185</v>
          </cell>
          <cell r="AR18">
            <v>35811</v>
          </cell>
          <cell r="AS18">
            <v>0</v>
          </cell>
          <cell r="AT18">
            <v>0</v>
          </cell>
          <cell r="AU18">
            <v>0</v>
          </cell>
          <cell r="AV18">
            <v>1.0266046043734951</v>
          </cell>
        </row>
        <row r="19">
          <cell r="A19">
            <v>7</v>
          </cell>
          <cell r="B19">
            <v>35812</v>
          </cell>
          <cell r="C19">
            <v>8300</v>
          </cell>
          <cell r="D19">
            <v>1722</v>
          </cell>
          <cell r="E19">
            <v>2338</v>
          </cell>
          <cell r="F19">
            <v>1099</v>
          </cell>
          <cell r="G19">
            <v>1190</v>
          </cell>
          <cell r="H19">
            <v>4190</v>
          </cell>
          <cell r="I19">
            <v>1177</v>
          </cell>
          <cell r="J19">
            <v>4307</v>
          </cell>
          <cell r="K19">
            <v>3555</v>
          </cell>
          <cell r="L19">
            <v>2831</v>
          </cell>
          <cell r="M19">
            <v>2465</v>
          </cell>
          <cell r="N19">
            <v>2595</v>
          </cell>
          <cell r="O19">
            <v>4452</v>
          </cell>
          <cell r="P19">
            <v>3240</v>
          </cell>
          <cell r="Q19">
            <v>6815</v>
          </cell>
          <cell r="S19">
            <v>50276</v>
          </cell>
          <cell r="T19">
            <v>10415</v>
          </cell>
          <cell r="U19">
            <v>60691</v>
          </cell>
          <cell r="V19">
            <v>532</v>
          </cell>
          <cell r="W19">
            <v>1134</v>
          </cell>
          <cell r="X19">
            <v>194</v>
          </cell>
          <cell r="Y19">
            <v>440</v>
          </cell>
          <cell r="Z19">
            <v>1860</v>
          </cell>
          <cell r="AA19">
            <v>2579</v>
          </cell>
          <cell r="AB19">
            <v>1349</v>
          </cell>
          <cell r="AC19">
            <v>1600</v>
          </cell>
          <cell r="AD19">
            <v>603</v>
          </cell>
          <cell r="AE19">
            <v>4519</v>
          </cell>
          <cell r="AL19">
            <v>14810</v>
          </cell>
          <cell r="AM19">
            <v>5639</v>
          </cell>
          <cell r="AN19">
            <v>20449</v>
          </cell>
          <cell r="AO19">
            <v>65086</v>
          </cell>
          <cell r="AP19">
            <v>16054</v>
          </cell>
          <cell r="AQ19">
            <v>81140</v>
          </cell>
          <cell r="AR19">
            <v>35812</v>
          </cell>
          <cell r="AS19">
            <v>0</v>
          </cell>
          <cell r="AT19">
            <v>0</v>
          </cell>
          <cell r="AU19">
            <v>0</v>
          </cell>
          <cell r="AV19">
            <v>0.26833833569708765</v>
          </cell>
        </row>
        <row r="20">
          <cell r="A20">
            <v>1</v>
          </cell>
          <cell r="B20">
            <v>35813</v>
          </cell>
          <cell r="S20">
            <v>0</v>
          </cell>
          <cell r="U20">
            <v>0</v>
          </cell>
          <cell r="AL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35813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</row>
        <row r="21">
          <cell r="A21">
            <v>2</v>
          </cell>
          <cell r="B21">
            <v>35814</v>
          </cell>
          <cell r="C21">
            <v>22020</v>
          </cell>
          <cell r="D21">
            <v>5303</v>
          </cell>
          <cell r="E21">
            <v>6242</v>
          </cell>
          <cell r="F21">
            <v>4394</v>
          </cell>
          <cell r="G21">
            <v>4861</v>
          </cell>
          <cell r="H21">
            <v>13509</v>
          </cell>
          <cell r="I21">
            <v>4931</v>
          </cell>
          <cell r="J21">
            <v>21517</v>
          </cell>
          <cell r="K21">
            <v>27331</v>
          </cell>
          <cell r="L21">
            <v>17284</v>
          </cell>
          <cell r="M21">
            <v>5896</v>
          </cell>
          <cell r="N21">
            <v>5592</v>
          </cell>
          <cell r="O21">
            <v>11140</v>
          </cell>
          <cell r="P21">
            <v>8125</v>
          </cell>
          <cell r="Q21">
            <v>23118</v>
          </cell>
          <cell r="S21">
            <v>181263</v>
          </cell>
          <cell r="T21">
            <v>23232</v>
          </cell>
          <cell r="U21">
            <v>204495</v>
          </cell>
          <cell r="V21">
            <v>2128</v>
          </cell>
          <cell r="W21">
            <v>2662</v>
          </cell>
          <cell r="X21">
            <v>678</v>
          </cell>
          <cell r="Y21">
            <v>1506</v>
          </cell>
          <cell r="Z21">
            <v>4915</v>
          </cell>
          <cell r="AA21">
            <v>3087</v>
          </cell>
          <cell r="AB21">
            <v>3259</v>
          </cell>
          <cell r="AC21">
            <v>3448</v>
          </cell>
          <cell r="AD21">
            <v>1318</v>
          </cell>
          <cell r="AE21">
            <v>10514</v>
          </cell>
          <cell r="AL21">
            <v>33515</v>
          </cell>
          <cell r="AM21">
            <v>22427</v>
          </cell>
          <cell r="AN21">
            <v>55942</v>
          </cell>
          <cell r="AO21">
            <v>214778</v>
          </cell>
          <cell r="AP21">
            <v>45659</v>
          </cell>
          <cell r="AQ21">
            <v>260437</v>
          </cell>
          <cell r="AR21">
            <v>35814</v>
          </cell>
          <cell r="AS21" t="str">
            <v>Atípico</v>
          </cell>
          <cell r="AT21" t="str">
            <v>Enforcado</v>
          </cell>
          <cell r="AU21">
            <v>0</v>
          </cell>
          <cell r="AV21">
            <v>0.88549259540222303</v>
          </cell>
        </row>
        <row r="22">
          <cell r="A22">
            <v>3</v>
          </cell>
          <cell r="B22">
            <v>35815</v>
          </cell>
          <cell r="C22">
            <v>3456</v>
          </cell>
          <cell r="D22">
            <v>797</v>
          </cell>
          <cell r="E22">
            <v>1685</v>
          </cell>
          <cell r="F22">
            <v>577</v>
          </cell>
          <cell r="G22">
            <v>544</v>
          </cell>
          <cell r="H22">
            <v>2543</v>
          </cell>
          <cell r="I22">
            <v>315</v>
          </cell>
          <cell r="J22">
            <v>869</v>
          </cell>
          <cell r="K22">
            <v>2146</v>
          </cell>
          <cell r="L22">
            <v>1494</v>
          </cell>
          <cell r="M22">
            <v>2166</v>
          </cell>
          <cell r="N22">
            <v>1303</v>
          </cell>
          <cell r="O22">
            <v>2395</v>
          </cell>
          <cell r="P22">
            <v>1659</v>
          </cell>
          <cell r="Q22">
            <v>3394</v>
          </cell>
          <cell r="S22">
            <v>25343</v>
          </cell>
          <cell r="T22">
            <v>5451</v>
          </cell>
          <cell r="U22">
            <v>30794</v>
          </cell>
          <cell r="V22">
            <v>280</v>
          </cell>
          <cell r="W22">
            <v>770</v>
          </cell>
          <cell r="X22">
            <v>123</v>
          </cell>
          <cell r="Y22">
            <v>292</v>
          </cell>
          <cell r="Z22">
            <v>1068</v>
          </cell>
          <cell r="AA22">
            <v>849</v>
          </cell>
          <cell r="AB22">
            <v>750</v>
          </cell>
          <cell r="AC22">
            <v>917</v>
          </cell>
          <cell r="AD22">
            <v>458</v>
          </cell>
          <cell r="AE22">
            <v>2174</v>
          </cell>
          <cell r="AL22">
            <v>7681</v>
          </cell>
          <cell r="AM22">
            <v>2729</v>
          </cell>
          <cell r="AN22">
            <v>10410</v>
          </cell>
          <cell r="AO22">
            <v>33024</v>
          </cell>
          <cell r="AP22">
            <v>8180</v>
          </cell>
          <cell r="AQ22">
            <v>41204</v>
          </cell>
          <cell r="AR22">
            <v>35815</v>
          </cell>
          <cell r="AS22" t="str">
            <v>Atípico</v>
          </cell>
          <cell r="AT22" t="str">
            <v>S.Sebastião</v>
          </cell>
          <cell r="AU22" t="str">
            <v>Feriado</v>
          </cell>
          <cell r="AV22">
            <v>0.13615224776542761</v>
          </cell>
        </row>
        <row r="23">
          <cell r="A23">
            <v>4</v>
          </cell>
          <cell r="B23">
            <v>35816</v>
          </cell>
          <cell r="C23">
            <v>25720</v>
          </cell>
          <cell r="D23">
            <v>6070</v>
          </cell>
          <cell r="E23">
            <v>7286</v>
          </cell>
          <cell r="F23">
            <v>5130</v>
          </cell>
          <cell r="G23">
            <v>5634</v>
          </cell>
          <cell r="H23">
            <v>14802</v>
          </cell>
          <cell r="I23">
            <v>5920</v>
          </cell>
          <cell r="J23">
            <v>23748</v>
          </cell>
          <cell r="K23">
            <v>31115</v>
          </cell>
          <cell r="L23">
            <v>20660</v>
          </cell>
          <cell r="M23">
            <v>6608</v>
          </cell>
          <cell r="N23">
            <v>6289</v>
          </cell>
          <cell r="O23">
            <v>12821</v>
          </cell>
          <cell r="P23">
            <v>9265</v>
          </cell>
          <cell r="Q23">
            <v>25876</v>
          </cell>
          <cell r="S23">
            <v>206944</v>
          </cell>
          <cell r="T23">
            <v>26352</v>
          </cell>
          <cell r="U23">
            <v>233296</v>
          </cell>
          <cell r="V23">
            <v>2484</v>
          </cell>
          <cell r="W23">
            <v>3146</v>
          </cell>
          <cell r="X23">
            <v>1399</v>
          </cell>
          <cell r="Y23">
            <v>1650</v>
          </cell>
          <cell r="Z23">
            <v>5573</v>
          </cell>
          <cell r="AA23">
            <v>3391</v>
          </cell>
          <cell r="AB23">
            <v>3669</v>
          </cell>
          <cell r="AC23">
            <v>3674</v>
          </cell>
          <cell r="AD23">
            <v>1455</v>
          </cell>
          <cell r="AE23">
            <v>11697</v>
          </cell>
          <cell r="AL23">
            <v>38138</v>
          </cell>
          <cell r="AM23">
            <v>25652</v>
          </cell>
          <cell r="AN23">
            <v>63790</v>
          </cell>
          <cell r="AO23">
            <v>245082</v>
          </cell>
          <cell r="AP23">
            <v>52004</v>
          </cell>
          <cell r="AQ23">
            <v>297086</v>
          </cell>
          <cell r="AR23">
            <v>35816</v>
          </cell>
          <cell r="AS23">
            <v>0</v>
          </cell>
          <cell r="AT23">
            <v>0</v>
          </cell>
          <cell r="AU23">
            <v>0</v>
          </cell>
          <cell r="AV23">
            <v>1.0104307529931726</v>
          </cell>
        </row>
        <row r="24">
          <cell r="A24">
            <v>5</v>
          </cell>
          <cell r="B24">
            <v>35817</v>
          </cell>
          <cell r="C24">
            <v>25663</v>
          </cell>
          <cell r="D24">
            <v>6187</v>
          </cell>
          <cell r="E24">
            <v>7321</v>
          </cell>
          <cell r="F24">
            <v>5077</v>
          </cell>
          <cell r="G24">
            <v>5659</v>
          </cell>
          <cell r="H24">
            <v>14460</v>
          </cell>
          <cell r="I24">
            <v>5489</v>
          </cell>
          <cell r="J24">
            <v>23422</v>
          </cell>
          <cell r="K24">
            <v>30042</v>
          </cell>
          <cell r="L24">
            <v>20444</v>
          </cell>
          <cell r="M24">
            <v>6611</v>
          </cell>
          <cell r="N24">
            <v>6622</v>
          </cell>
          <cell r="O24">
            <v>12934</v>
          </cell>
          <cell r="P24">
            <v>9402</v>
          </cell>
          <cell r="Q24">
            <v>26430</v>
          </cell>
          <cell r="S24">
            <v>205763</v>
          </cell>
          <cell r="T24">
            <v>27717</v>
          </cell>
          <cell r="U24">
            <v>233480</v>
          </cell>
          <cell r="V24">
            <v>2459</v>
          </cell>
          <cell r="W24">
            <v>3100</v>
          </cell>
          <cell r="X24">
            <v>2578</v>
          </cell>
          <cell r="Y24">
            <v>1708</v>
          </cell>
          <cell r="Z24">
            <v>5662</v>
          </cell>
          <cell r="AA24">
            <v>3645</v>
          </cell>
          <cell r="AB24">
            <v>3733</v>
          </cell>
          <cell r="AC24">
            <v>3866</v>
          </cell>
          <cell r="AD24">
            <v>1431</v>
          </cell>
          <cell r="AE24">
            <v>11880</v>
          </cell>
          <cell r="AL24">
            <v>40062</v>
          </cell>
          <cell r="AM24">
            <v>25413</v>
          </cell>
          <cell r="AN24">
            <v>65475</v>
          </cell>
          <cell r="AO24">
            <v>245825</v>
          </cell>
          <cell r="AP24">
            <v>53130</v>
          </cell>
          <cell r="AQ24">
            <v>298955</v>
          </cell>
          <cell r="AR24">
            <v>35817</v>
          </cell>
          <cell r="AS24">
            <v>0</v>
          </cell>
          <cell r="AT24">
            <v>0</v>
          </cell>
          <cell r="AU24">
            <v>0</v>
          </cell>
          <cell r="AV24">
            <v>1.0134940136548038</v>
          </cell>
        </row>
        <row r="25">
          <cell r="A25">
            <v>6</v>
          </cell>
          <cell r="B25">
            <v>35818</v>
          </cell>
          <cell r="C25">
            <v>25440</v>
          </cell>
          <cell r="D25">
            <v>5743</v>
          </cell>
          <cell r="E25">
            <v>7121</v>
          </cell>
          <cell r="F25">
            <v>5014</v>
          </cell>
          <cell r="G25">
            <v>5520</v>
          </cell>
          <cell r="H25">
            <v>14344</v>
          </cell>
          <cell r="I25">
            <v>5389</v>
          </cell>
          <cell r="J25">
            <v>22872</v>
          </cell>
          <cell r="K25">
            <v>28789</v>
          </cell>
          <cell r="L25">
            <v>18789</v>
          </cell>
          <cell r="M25">
            <v>6596</v>
          </cell>
          <cell r="N25">
            <v>6331</v>
          </cell>
          <cell r="O25">
            <v>12523</v>
          </cell>
          <cell r="P25">
            <v>9596</v>
          </cell>
          <cell r="Q25">
            <v>25917</v>
          </cell>
          <cell r="S25">
            <v>199984</v>
          </cell>
          <cell r="T25">
            <v>26241</v>
          </cell>
          <cell r="U25">
            <v>226225</v>
          </cell>
          <cell r="V25">
            <v>2428</v>
          </cell>
          <cell r="W25">
            <v>3149</v>
          </cell>
          <cell r="X25">
            <v>1071</v>
          </cell>
          <cell r="Y25">
            <v>1673</v>
          </cell>
          <cell r="Z25">
            <v>5653</v>
          </cell>
          <cell r="AA25">
            <v>3285</v>
          </cell>
          <cell r="AB25">
            <v>3652</v>
          </cell>
          <cell r="AC25">
            <v>3814</v>
          </cell>
          <cell r="AD25">
            <v>1478</v>
          </cell>
          <cell r="AE25">
            <v>11680</v>
          </cell>
          <cell r="AL25">
            <v>37883</v>
          </cell>
          <cell r="AM25">
            <v>24573</v>
          </cell>
          <cell r="AN25">
            <v>62456</v>
          </cell>
          <cell r="AO25">
            <v>237867</v>
          </cell>
          <cell r="AP25">
            <v>50814</v>
          </cell>
          <cell r="AQ25">
            <v>288681</v>
          </cell>
          <cell r="AR25">
            <v>35818</v>
          </cell>
          <cell r="AS25">
            <v>0</v>
          </cell>
          <cell r="AT25">
            <v>0</v>
          </cell>
          <cell r="AU25">
            <v>0</v>
          </cell>
          <cell r="AV25">
            <v>0.98068455423991552</v>
          </cell>
        </row>
        <row r="26">
          <cell r="A26">
            <v>7</v>
          </cell>
          <cell r="B26">
            <v>35819</v>
          </cell>
          <cell r="C26">
            <v>7983</v>
          </cell>
          <cell r="D26">
            <v>1616</v>
          </cell>
          <cell r="E26">
            <v>2293</v>
          </cell>
          <cell r="F26">
            <v>1066</v>
          </cell>
          <cell r="G26">
            <v>1192</v>
          </cell>
          <cell r="H26">
            <v>4358</v>
          </cell>
          <cell r="I26">
            <v>1303</v>
          </cell>
          <cell r="J26">
            <v>4147</v>
          </cell>
          <cell r="K26">
            <v>3294</v>
          </cell>
          <cell r="L26">
            <v>2717</v>
          </cell>
          <cell r="M26">
            <v>2454</v>
          </cell>
          <cell r="N26">
            <v>2678</v>
          </cell>
          <cell r="O26">
            <v>4557</v>
          </cell>
          <cell r="P26">
            <v>3018</v>
          </cell>
          <cell r="Q26">
            <v>7079</v>
          </cell>
          <cell r="S26">
            <v>49755</v>
          </cell>
          <cell r="T26">
            <v>11989</v>
          </cell>
          <cell r="U26">
            <v>61744</v>
          </cell>
          <cell r="V26">
            <v>516</v>
          </cell>
          <cell r="W26">
            <v>1485</v>
          </cell>
          <cell r="X26">
            <v>848</v>
          </cell>
          <cell r="Y26">
            <v>446</v>
          </cell>
          <cell r="Z26">
            <v>2279</v>
          </cell>
          <cell r="AA26">
            <v>2192</v>
          </cell>
          <cell r="AB26">
            <v>1623</v>
          </cell>
          <cell r="AC26">
            <v>1895</v>
          </cell>
          <cell r="AD26">
            <v>717</v>
          </cell>
          <cell r="AE26">
            <v>4878</v>
          </cell>
          <cell r="AL26">
            <v>16879</v>
          </cell>
          <cell r="AM26">
            <v>5549</v>
          </cell>
          <cell r="AN26">
            <v>22428</v>
          </cell>
          <cell r="AO26">
            <v>66634</v>
          </cell>
          <cell r="AP26">
            <v>17538</v>
          </cell>
          <cell r="AQ26">
            <v>84172</v>
          </cell>
          <cell r="AR26">
            <v>35819</v>
          </cell>
          <cell r="AS26">
            <v>0</v>
          </cell>
          <cell r="AT26">
            <v>0</v>
          </cell>
          <cell r="AU26">
            <v>0</v>
          </cell>
          <cell r="AV26">
            <v>0.27472047231109203</v>
          </cell>
        </row>
        <row r="27">
          <cell r="A27">
            <v>1</v>
          </cell>
          <cell r="B27">
            <v>35820</v>
          </cell>
          <cell r="S27">
            <v>0</v>
          </cell>
          <cell r="U27">
            <v>0</v>
          </cell>
          <cell r="AL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35820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</row>
        <row r="28">
          <cell r="A28">
            <v>2</v>
          </cell>
          <cell r="B28">
            <v>35821</v>
          </cell>
          <cell r="C28">
            <v>24724</v>
          </cell>
          <cell r="D28">
            <v>6117</v>
          </cell>
          <cell r="E28">
            <v>7072</v>
          </cell>
          <cell r="F28">
            <v>4821</v>
          </cell>
          <cell r="G28">
            <v>5433</v>
          </cell>
          <cell r="H28">
            <v>14391</v>
          </cell>
          <cell r="I28">
            <v>5626</v>
          </cell>
          <cell r="J28">
            <v>23537</v>
          </cell>
          <cell r="K28">
            <v>29954</v>
          </cell>
          <cell r="L28">
            <v>19416</v>
          </cell>
          <cell r="M28">
            <v>6480</v>
          </cell>
          <cell r="N28">
            <v>6273</v>
          </cell>
          <cell r="O28">
            <v>12200</v>
          </cell>
          <cell r="P28">
            <v>9227</v>
          </cell>
          <cell r="Q28">
            <v>25378</v>
          </cell>
          <cell r="S28">
            <v>200649</v>
          </cell>
          <cell r="T28">
            <v>25899</v>
          </cell>
          <cell r="U28">
            <v>226548</v>
          </cell>
          <cell r="V28">
            <v>2335</v>
          </cell>
          <cell r="W28">
            <v>3090</v>
          </cell>
          <cell r="X28">
            <v>1306</v>
          </cell>
          <cell r="Y28">
            <v>1651</v>
          </cell>
          <cell r="Z28">
            <v>5416</v>
          </cell>
          <cell r="AA28">
            <v>3362</v>
          </cell>
          <cell r="AB28">
            <v>3632</v>
          </cell>
          <cell r="AC28">
            <v>3752</v>
          </cell>
          <cell r="AD28">
            <v>1404</v>
          </cell>
          <cell r="AE28">
            <v>11431</v>
          </cell>
          <cell r="AL28">
            <v>37379</v>
          </cell>
          <cell r="AM28">
            <v>24854</v>
          </cell>
          <cell r="AN28">
            <v>62233</v>
          </cell>
          <cell r="AO28">
            <v>238028</v>
          </cell>
          <cell r="AP28">
            <v>50753</v>
          </cell>
          <cell r="AQ28">
            <v>288781</v>
          </cell>
          <cell r="AR28">
            <v>35821</v>
          </cell>
          <cell r="AS28">
            <v>0</v>
          </cell>
          <cell r="AT28">
            <v>0</v>
          </cell>
          <cell r="AU28">
            <v>0</v>
          </cell>
          <cell r="AV28">
            <v>0.98134832943039019</v>
          </cell>
        </row>
        <row r="29">
          <cell r="A29">
            <v>3</v>
          </cell>
          <cell r="B29">
            <v>35822</v>
          </cell>
          <cell r="C29">
            <v>25282</v>
          </cell>
          <cell r="D29">
            <v>6132</v>
          </cell>
          <cell r="E29">
            <v>7165</v>
          </cell>
          <cell r="F29">
            <v>4968</v>
          </cell>
          <cell r="G29">
            <v>5393</v>
          </cell>
          <cell r="H29">
            <v>13958</v>
          </cell>
          <cell r="I29">
            <v>5632</v>
          </cell>
          <cell r="J29">
            <v>22833</v>
          </cell>
          <cell r="K29">
            <v>29876</v>
          </cell>
          <cell r="L29">
            <v>19563</v>
          </cell>
          <cell r="M29">
            <v>6429</v>
          </cell>
          <cell r="N29">
            <v>6428</v>
          </cell>
          <cell r="O29">
            <v>12405</v>
          </cell>
          <cell r="P29">
            <v>9123</v>
          </cell>
          <cell r="Q29">
            <v>25860</v>
          </cell>
          <cell r="S29">
            <v>201047</v>
          </cell>
          <cell r="T29">
            <v>26022</v>
          </cell>
          <cell r="U29">
            <v>227069</v>
          </cell>
          <cell r="V29">
            <v>2406</v>
          </cell>
          <cell r="W29">
            <v>3108</v>
          </cell>
          <cell r="X29">
            <v>1142</v>
          </cell>
          <cell r="Y29">
            <v>1627</v>
          </cell>
          <cell r="Z29">
            <v>5553</v>
          </cell>
          <cell r="AA29">
            <v>3253</v>
          </cell>
          <cell r="AB29">
            <v>3710</v>
          </cell>
          <cell r="AC29">
            <v>3765</v>
          </cell>
          <cell r="AD29">
            <v>1398</v>
          </cell>
          <cell r="AE29">
            <v>11609</v>
          </cell>
          <cell r="AL29">
            <v>37571</v>
          </cell>
          <cell r="AM29">
            <v>24870</v>
          </cell>
          <cell r="AN29">
            <v>62441</v>
          </cell>
          <cell r="AO29">
            <v>238618</v>
          </cell>
          <cell r="AP29">
            <v>50892</v>
          </cell>
          <cell r="AQ29">
            <v>289510</v>
          </cell>
          <cell r="AR29">
            <v>35822</v>
          </cell>
          <cell r="AS29">
            <v>0</v>
          </cell>
          <cell r="AT29">
            <v>0</v>
          </cell>
          <cell r="AU29">
            <v>0</v>
          </cell>
          <cell r="AV29">
            <v>0.98378079751970715</v>
          </cell>
        </row>
        <row r="30">
          <cell r="A30">
            <v>4</v>
          </cell>
          <cell r="B30">
            <v>35823</v>
          </cell>
          <cell r="C30">
            <v>25199</v>
          </cell>
          <cell r="D30">
            <v>6038</v>
          </cell>
          <cell r="E30">
            <v>6997</v>
          </cell>
          <cell r="F30">
            <v>4934</v>
          </cell>
          <cell r="G30">
            <v>5470</v>
          </cell>
          <cell r="H30">
            <v>13608</v>
          </cell>
          <cell r="I30">
            <v>5544</v>
          </cell>
          <cell r="J30">
            <v>22289</v>
          </cell>
          <cell r="K30">
            <v>28895</v>
          </cell>
          <cell r="L30">
            <v>19243</v>
          </cell>
          <cell r="M30">
            <v>6520</v>
          </cell>
          <cell r="N30">
            <v>6375</v>
          </cell>
          <cell r="O30">
            <v>12365</v>
          </cell>
          <cell r="P30">
            <v>9421</v>
          </cell>
          <cell r="Q30">
            <v>25690</v>
          </cell>
          <cell r="S30">
            <v>198588</v>
          </cell>
          <cell r="T30">
            <v>26950</v>
          </cell>
          <cell r="U30">
            <v>225538</v>
          </cell>
          <cell r="V30">
            <v>2389</v>
          </cell>
          <cell r="W30">
            <v>2951</v>
          </cell>
          <cell r="X30">
            <v>2181</v>
          </cell>
          <cell r="Y30">
            <v>1627</v>
          </cell>
          <cell r="Z30">
            <v>5504</v>
          </cell>
          <cell r="AA30">
            <v>3560</v>
          </cell>
          <cell r="AB30">
            <v>3687</v>
          </cell>
          <cell r="AC30">
            <v>3935</v>
          </cell>
          <cell r="AD30">
            <v>1470</v>
          </cell>
          <cell r="AE30">
            <v>11610</v>
          </cell>
          <cell r="AL30">
            <v>38914</v>
          </cell>
          <cell r="AM30">
            <v>24497</v>
          </cell>
          <cell r="AN30">
            <v>63411</v>
          </cell>
          <cell r="AO30">
            <v>237502</v>
          </cell>
          <cell r="AP30">
            <v>51447</v>
          </cell>
          <cell r="AQ30">
            <v>288949</v>
          </cell>
          <cell r="AR30">
            <v>35823</v>
          </cell>
          <cell r="AS30">
            <v>0</v>
          </cell>
          <cell r="AT30">
            <v>0</v>
          </cell>
          <cell r="AU30">
            <v>0</v>
          </cell>
          <cell r="AV30">
            <v>0.97917972228635508</v>
          </cell>
        </row>
        <row r="31">
          <cell r="A31">
            <v>5</v>
          </cell>
          <cell r="B31">
            <v>35824</v>
          </cell>
          <cell r="C31">
            <v>24856</v>
          </cell>
          <cell r="D31">
            <v>6040</v>
          </cell>
          <cell r="E31">
            <v>7160</v>
          </cell>
          <cell r="F31">
            <v>4870</v>
          </cell>
          <cell r="G31">
            <v>5430</v>
          </cell>
          <cell r="H31">
            <v>13793</v>
          </cell>
          <cell r="I31">
            <v>5396</v>
          </cell>
          <cell r="J31">
            <v>22071</v>
          </cell>
          <cell r="K31">
            <v>28987</v>
          </cell>
          <cell r="L31">
            <v>19737</v>
          </cell>
          <cell r="M31">
            <v>6661</v>
          </cell>
          <cell r="N31">
            <v>6278</v>
          </cell>
          <cell r="O31">
            <v>12381</v>
          </cell>
          <cell r="P31">
            <v>9122</v>
          </cell>
          <cell r="Q31">
            <v>25737</v>
          </cell>
          <cell r="S31">
            <v>198519</v>
          </cell>
          <cell r="T31">
            <v>25819</v>
          </cell>
          <cell r="U31">
            <v>224338</v>
          </cell>
          <cell r="V31">
            <v>2358</v>
          </cell>
          <cell r="W31">
            <v>3013</v>
          </cell>
          <cell r="X31">
            <v>1441</v>
          </cell>
          <cell r="Y31">
            <v>1535</v>
          </cell>
          <cell r="Z31">
            <v>5339</v>
          </cell>
          <cell r="AA31">
            <v>3376</v>
          </cell>
          <cell r="AB31">
            <v>3650</v>
          </cell>
          <cell r="AC31">
            <v>3801</v>
          </cell>
          <cell r="AD31">
            <v>1449</v>
          </cell>
          <cell r="AE31">
            <v>11338</v>
          </cell>
          <cell r="AL31">
            <v>37300</v>
          </cell>
          <cell r="AM31">
            <v>24505</v>
          </cell>
          <cell r="AN31">
            <v>61805</v>
          </cell>
          <cell r="AO31">
            <v>235819</v>
          </cell>
          <cell r="AP31">
            <v>50324</v>
          </cell>
          <cell r="AQ31">
            <v>286143</v>
          </cell>
          <cell r="AR31">
            <v>35824</v>
          </cell>
          <cell r="AS31">
            <v>0</v>
          </cell>
          <cell r="AT31">
            <v>0</v>
          </cell>
          <cell r="AU31">
            <v>0</v>
          </cell>
          <cell r="AV31">
            <v>0.97224100399089675</v>
          </cell>
        </row>
        <row r="32">
          <cell r="A32">
            <v>6</v>
          </cell>
          <cell r="B32">
            <v>35825</v>
          </cell>
          <cell r="C32">
            <v>25484</v>
          </cell>
          <cell r="D32">
            <v>6004</v>
          </cell>
          <cell r="E32">
            <v>6964</v>
          </cell>
          <cell r="F32">
            <v>4978</v>
          </cell>
          <cell r="G32">
            <v>5704</v>
          </cell>
          <cell r="H32">
            <v>14352</v>
          </cell>
          <cell r="I32">
            <v>5593</v>
          </cell>
          <cell r="J32">
            <v>23745</v>
          </cell>
          <cell r="K32">
            <v>28954</v>
          </cell>
          <cell r="L32">
            <v>19681</v>
          </cell>
          <cell r="M32">
            <v>6917</v>
          </cell>
          <cell r="N32">
            <v>6396</v>
          </cell>
          <cell r="O32">
            <v>12858</v>
          </cell>
          <cell r="P32">
            <v>9521</v>
          </cell>
          <cell r="Q32">
            <v>26101</v>
          </cell>
          <cell r="S32">
            <v>203252</v>
          </cell>
          <cell r="T32">
            <v>25924</v>
          </cell>
          <cell r="U32">
            <v>229176</v>
          </cell>
          <cell r="V32">
            <v>2411</v>
          </cell>
          <cell r="W32">
            <v>3011</v>
          </cell>
          <cell r="X32">
            <v>1082</v>
          </cell>
          <cell r="Y32">
            <v>1692</v>
          </cell>
          <cell r="Z32">
            <v>5575</v>
          </cell>
          <cell r="AA32">
            <v>3378</v>
          </cell>
          <cell r="AB32">
            <v>3742</v>
          </cell>
          <cell r="AC32">
            <v>3834</v>
          </cell>
          <cell r="AD32">
            <v>1471</v>
          </cell>
          <cell r="AE32">
            <v>11260</v>
          </cell>
          <cell r="AL32">
            <v>37456</v>
          </cell>
          <cell r="AM32">
            <v>25062</v>
          </cell>
          <cell r="AN32">
            <v>62518</v>
          </cell>
          <cell r="AO32">
            <v>240708</v>
          </cell>
          <cell r="AP32">
            <v>50986</v>
          </cell>
          <cell r="AQ32">
            <v>291694</v>
          </cell>
          <cell r="AR32">
            <v>35825</v>
          </cell>
          <cell r="AS32">
            <v>0</v>
          </cell>
          <cell r="AT32">
            <v>0</v>
          </cell>
          <cell r="AU32">
            <v>0</v>
          </cell>
          <cell r="AV32">
            <v>0.99239750651406711</v>
          </cell>
        </row>
        <row r="33">
          <cell r="A33">
            <v>7</v>
          </cell>
          <cell r="B33">
            <v>35826</v>
          </cell>
          <cell r="C33">
            <v>8224</v>
          </cell>
          <cell r="D33">
            <v>1723</v>
          </cell>
          <cell r="E33">
            <v>2482</v>
          </cell>
          <cell r="F33">
            <v>1067</v>
          </cell>
          <cell r="G33">
            <v>1184</v>
          </cell>
          <cell r="H33">
            <v>4623</v>
          </cell>
          <cell r="I33">
            <v>1319</v>
          </cell>
          <cell r="J33">
            <v>4419</v>
          </cell>
          <cell r="K33">
            <v>4095</v>
          </cell>
          <cell r="L33">
            <v>2882</v>
          </cell>
          <cell r="M33">
            <v>2508</v>
          </cell>
          <cell r="N33">
            <v>2818</v>
          </cell>
          <cell r="O33">
            <v>4765</v>
          </cell>
          <cell r="P33">
            <v>3290</v>
          </cell>
          <cell r="Q33">
            <v>7492</v>
          </cell>
          <cell r="S33">
            <v>52891</v>
          </cell>
          <cell r="T33">
            <v>11489</v>
          </cell>
          <cell r="U33">
            <v>64380</v>
          </cell>
          <cell r="V33">
            <v>517</v>
          </cell>
          <cell r="W33">
            <v>1383</v>
          </cell>
          <cell r="X33">
            <v>162</v>
          </cell>
          <cell r="Y33">
            <v>432</v>
          </cell>
          <cell r="Z33">
            <v>2112</v>
          </cell>
          <cell r="AA33">
            <v>2522</v>
          </cell>
          <cell r="AB33">
            <v>1583</v>
          </cell>
          <cell r="AC33">
            <v>1908</v>
          </cell>
          <cell r="AD33">
            <v>799</v>
          </cell>
          <cell r="AE33">
            <v>4795</v>
          </cell>
          <cell r="AL33">
            <v>16213</v>
          </cell>
          <cell r="AM33">
            <v>5949</v>
          </cell>
          <cell r="AN33">
            <v>22162</v>
          </cell>
          <cell r="AO33">
            <v>69104</v>
          </cell>
          <cell r="AP33">
            <v>17438</v>
          </cell>
          <cell r="AQ33">
            <v>86542</v>
          </cell>
          <cell r="AR33">
            <v>35826</v>
          </cell>
          <cell r="AS33">
            <v>0</v>
          </cell>
          <cell r="AT33">
            <v>0</v>
          </cell>
          <cell r="AU33">
            <v>0</v>
          </cell>
          <cell r="AV33">
            <v>0.28490385566806292</v>
          </cell>
        </row>
        <row r="34">
          <cell r="A34">
            <v>0</v>
          </cell>
          <cell r="B34" t="str">
            <v>jan/1998</v>
          </cell>
          <cell r="C34">
            <v>536236</v>
          </cell>
          <cell r="D34">
            <v>126812</v>
          </cell>
          <cell r="E34">
            <v>152807</v>
          </cell>
          <cell r="F34">
            <v>102774</v>
          </cell>
          <cell r="G34">
            <v>112447</v>
          </cell>
          <cell r="H34">
            <v>306370</v>
          </cell>
          <cell r="I34">
            <v>116585</v>
          </cell>
          <cell r="J34">
            <v>475340</v>
          </cell>
          <cell r="K34">
            <v>620445</v>
          </cell>
          <cell r="L34">
            <v>402080</v>
          </cell>
          <cell r="M34">
            <v>145224</v>
          </cell>
          <cell r="N34">
            <v>137814</v>
          </cell>
          <cell r="O34">
            <v>270457</v>
          </cell>
          <cell r="P34">
            <v>197045</v>
          </cell>
          <cell r="Q34">
            <v>544956</v>
          </cell>
          <cell r="S34">
            <v>4247392</v>
          </cell>
          <cell r="T34">
            <v>571893</v>
          </cell>
          <cell r="U34">
            <v>4819285</v>
          </cell>
          <cell r="V34">
            <v>49775</v>
          </cell>
          <cell r="W34">
            <v>66360</v>
          </cell>
          <cell r="X34">
            <v>31039</v>
          </cell>
          <cell r="Y34">
            <v>37829</v>
          </cell>
          <cell r="Z34">
            <v>118062</v>
          </cell>
          <cell r="AA34">
            <v>78034</v>
          </cell>
          <cell r="AB34">
            <v>79243</v>
          </cell>
          <cell r="AC34">
            <v>82925</v>
          </cell>
          <cell r="AD34">
            <v>31717</v>
          </cell>
          <cell r="AE34">
            <v>249424</v>
          </cell>
          <cell r="AL34">
            <v>824408</v>
          </cell>
          <cell r="AM34">
            <v>522614</v>
          </cell>
          <cell r="AN34">
            <v>1347022</v>
          </cell>
          <cell r="AO34">
            <v>5071800</v>
          </cell>
          <cell r="AP34">
            <v>1094507</v>
          </cell>
          <cell r="AQ34">
            <v>6166307</v>
          </cell>
          <cell r="AR34">
            <v>27</v>
          </cell>
        </row>
        <row r="35">
          <cell r="A35">
            <v>1</v>
          </cell>
          <cell r="B35">
            <v>35827</v>
          </cell>
          <cell r="U35">
            <v>0</v>
          </cell>
          <cell r="AN35">
            <v>0</v>
          </cell>
          <cell r="AP35">
            <v>0</v>
          </cell>
          <cell r="AQ35">
            <v>0</v>
          </cell>
          <cell r="AR35">
            <v>35827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</row>
        <row r="36">
          <cell r="A36">
            <v>2</v>
          </cell>
          <cell r="B36">
            <v>35828</v>
          </cell>
          <cell r="C36">
            <v>25362</v>
          </cell>
          <cell r="D36">
            <v>6297</v>
          </cell>
          <cell r="E36">
            <v>7526</v>
          </cell>
          <cell r="F36">
            <v>4989</v>
          </cell>
          <cell r="G36">
            <v>5626</v>
          </cell>
          <cell r="H36">
            <v>14965</v>
          </cell>
          <cell r="I36">
            <v>5680</v>
          </cell>
          <cell r="J36">
            <v>23133</v>
          </cell>
          <cell r="K36">
            <v>30011</v>
          </cell>
          <cell r="L36">
            <v>19728</v>
          </cell>
          <cell r="M36">
            <v>6633</v>
          </cell>
          <cell r="N36">
            <v>6280</v>
          </cell>
          <cell r="O36">
            <v>12325</v>
          </cell>
          <cell r="P36">
            <v>9386</v>
          </cell>
          <cell r="Q36">
            <v>26040</v>
          </cell>
          <cell r="S36">
            <v>203981</v>
          </cell>
          <cell r="T36">
            <v>25904</v>
          </cell>
          <cell r="U36">
            <v>229885</v>
          </cell>
          <cell r="V36">
            <v>2417</v>
          </cell>
          <cell r="W36">
            <v>3018</v>
          </cell>
          <cell r="X36">
            <v>1117</v>
          </cell>
          <cell r="Y36">
            <v>1623</v>
          </cell>
          <cell r="Z36">
            <v>5638</v>
          </cell>
          <cell r="AA36">
            <v>3362</v>
          </cell>
          <cell r="AB36">
            <v>3608</v>
          </cell>
          <cell r="AC36">
            <v>3764</v>
          </cell>
          <cell r="AD36">
            <v>1455</v>
          </cell>
          <cell r="AE36">
            <v>11430</v>
          </cell>
          <cell r="AL36">
            <v>37432</v>
          </cell>
          <cell r="AM36">
            <v>25140</v>
          </cell>
          <cell r="AN36">
            <v>62572</v>
          </cell>
          <cell r="AO36">
            <v>241413</v>
          </cell>
          <cell r="AP36">
            <v>51044</v>
          </cell>
          <cell r="AQ36">
            <v>292457</v>
          </cell>
          <cell r="AR36">
            <v>35828</v>
          </cell>
          <cell r="AS36">
            <v>0</v>
          </cell>
          <cell r="AT36">
            <v>0</v>
          </cell>
          <cell r="AU36">
            <v>0</v>
          </cell>
          <cell r="AV36">
            <v>0.96523501847202009</v>
          </cell>
        </row>
        <row r="37">
          <cell r="A37">
            <v>3</v>
          </cell>
          <cell r="B37">
            <v>35829</v>
          </cell>
          <cell r="C37">
            <v>26316</v>
          </cell>
          <cell r="D37">
            <v>6574</v>
          </cell>
          <cell r="E37">
            <v>7769</v>
          </cell>
          <cell r="F37">
            <v>5190</v>
          </cell>
          <cell r="G37">
            <v>6003</v>
          </cell>
          <cell r="H37">
            <v>14152</v>
          </cell>
          <cell r="I37">
            <v>5742</v>
          </cell>
          <cell r="J37">
            <v>23988</v>
          </cell>
          <cell r="K37">
            <v>30319</v>
          </cell>
          <cell r="L37">
            <v>20312</v>
          </cell>
          <cell r="M37">
            <v>7096</v>
          </cell>
          <cell r="N37">
            <v>6684</v>
          </cell>
          <cell r="O37">
            <v>13003</v>
          </cell>
          <cell r="P37">
            <v>9781</v>
          </cell>
          <cell r="Q37">
            <v>26539</v>
          </cell>
          <cell r="S37">
            <v>209468</v>
          </cell>
          <cell r="T37">
            <v>26900</v>
          </cell>
          <cell r="U37">
            <v>236368</v>
          </cell>
          <cell r="V37">
            <v>2513</v>
          </cell>
          <cell r="W37">
            <v>3075</v>
          </cell>
          <cell r="X37">
            <v>1572</v>
          </cell>
          <cell r="Y37">
            <v>1656</v>
          </cell>
          <cell r="Z37">
            <v>5697</v>
          </cell>
          <cell r="AA37">
            <v>3358</v>
          </cell>
          <cell r="AB37">
            <v>3693</v>
          </cell>
          <cell r="AC37">
            <v>3796</v>
          </cell>
          <cell r="AD37">
            <v>1535</v>
          </cell>
          <cell r="AE37">
            <v>11991</v>
          </cell>
          <cell r="AL37">
            <v>38886</v>
          </cell>
          <cell r="AM37">
            <v>25857</v>
          </cell>
          <cell r="AN37">
            <v>64743</v>
          </cell>
          <cell r="AO37">
            <v>248354</v>
          </cell>
          <cell r="AP37">
            <v>52757</v>
          </cell>
          <cell r="AQ37">
            <v>301111</v>
          </cell>
          <cell r="AR37">
            <v>35829</v>
          </cell>
          <cell r="AS37">
            <v>0</v>
          </cell>
          <cell r="AT37">
            <v>0</v>
          </cell>
          <cell r="AU37">
            <v>0</v>
          </cell>
          <cell r="AV37">
            <v>0.99298702960321139</v>
          </cell>
        </row>
        <row r="38">
          <cell r="A38">
            <v>4</v>
          </cell>
          <cell r="B38">
            <v>35830</v>
          </cell>
          <cell r="C38">
            <v>27219</v>
          </cell>
          <cell r="D38">
            <v>6658</v>
          </cell>
          <cell r="E38">
            <v>7637</v>
          </cell>
          <cell r="F38">
            <v>5250</v>
          </cell>
          <cell r="G38">
            <v>5670</v>
          </cell>
          <cell r="H38">
            <v>14901</v>
          </cell>
          <cell r="I38">
            <v>5875</v>
          </cell>
          <cell r="J38">
            <v>24061</v>
          </cell>
          <cell r="K38">
            <v>30274</v>
          </cell>
          <cell r="L38">
            <v>20648</v>
          </cell>
          <cell r="M38">
            <v>6944</v>
          </cell>
          <cell r="N38">
            <v>6852</v>
          </cell>
          <cell r="O38">
            <v>13183</v>
          </cell>
          <cell r="P38">
            <v>9755</v>
          </cell>
          <cell r="Q38">
            <v>27337</v>
          </cell>
          <cell r="S38">
            <v>212264</v>
          </cell>
          <cell r="T38">
            <v>27352</v>
          </cell>
          <cell r="U38">
            <v>239616</v>
          </cell>
          <cell r="V38">
            <v>2543</v>
          </cell>
          <cell r="W38">
            <v>3266</v>
          </cell>
          <cell r="X38">
            <v>1418</v>
          </cell>
          <cell r="Y38">
            <v>1803</v>
          </cell>
          <cell r="Z38">
            <v>5649</v>
          </cell>
          <cell r="AA38">
            <v>3699</v>
          </cell>
          <cell r="AB38">
            <v>3876</v>
          </cell>
          <cell r="AC38">
            <v>3883</v>
          </cell>
          <cell r="AD38">
            <v>1547</v>
          </cell>
          <cell r="AE38">
            <v>11906</v>
          </cell>
          <cell r="AL38">
            <v>39590</v>
          </cell>
          <cell r="AM38">
            <v>26147</v>
          </cell>
          <cell r="AN38">
            <v>65737</v>
          </cell>
          <cell r="AO38">
            <v>251854</v>
          </cell>
          <cell r="AP38">
            <v>53499</v>
          </cell>
          <cell r="AQ38">
            <v>305353</v>
          </cell>
          <cell r="AR38">
            <v>35830</v>
          </cell>
          <cell r="AS38">
            <v>0</v>
          </cell>
          <cell r="AT38">
            <v>0</v>
          </cell>
          <cell r="AU38">
            <v>0</v>
          </cell>
          <cell r="AV38">
            <v>1.0069809842148192</v>
          </cell>
        </row>
        <row r="39">
          <cell r="A39">
            <v>5</v>
          </cell>
          <cell r="B39">
            <v>35831</v>
          </cell>
          <cell r="C39">
            <v>26644</v>
          </cell>
          <cell r="D39">
            <v>6381</v>
          </cell>
          <cell r="E39">
            <v>7713</v>
          </cell>
          <cell r="F39">
            <v>5175</v>
          </cell>
          <cell r="G39">
            <v>5919</v>
          </cell>
          <cell r="H39">
            <v>14839</v>
          </cell>
          <cell r="I39">
            <v>5842</v>
          </cell>
          <cell r="J39">
            <v>24337</v>
          </cell>
          <cell r="K39">
            <v>30495</v>
          </cell>
          <cell r="L39">
            <v>21035</v>
          </cell>
          <cell r="M39">
            <v>7072</v>
          </cell>
          <cell r="N39">
            <v>6787</v>
          </cell>
          <cell r="O39">
            <v>13535</v>
          </cell>
          <cell r="P39">
            <v>9756</v>
          </cell>
          <cell r="Q39">
            <v>27405</v>
          </cell>
          <cell r="S39">
            <v>212935</v>
          </cell>
          <cell r="T39">
            <v>27218</v>
          </cell>
          <cell r="U39">
            <v>240153</v>
          </cell>
          <cell r="V39">
            <v>2507</v>
          </cell>
          <cell r="W39">
            <v>3187</v>
          </cell>
          <cell r="X39">
            <v>1376</v>
          </cell>
          <cell r="Y39">
            <v>1721</v>
          </cell>
          <cell r="Z39">
            <v>5714</v>
          </cell>
          <cell r="AA39">
            <v>3513</v>
          </cell>
          <cell r="AB39">
            <v>3844</v>
          </cell>
          <cell r="AC39">
            <v>3964</v>
          </cell>
          <cell r="AD39">
            <v>1526</v>
          </cell>
          <cell r="AE39">
            <v>11972</v>
          </cell>
          <cell r="AL39">
            <v>39324</v>
          </cell>
          <cell r="AM39">
            <v>26280</v>
          </cell>
          <cell r="AN39">
            <v>65604</v>
          </cell>
          <cell r="AO39">
            <v>252259</v>
          </cell>
          <cell r="AP39">
            <v>53498</v>
          </cell>
          <cell r="AQ39">
            <v>305757</v>
          </cell>
          <cell r="AR39">
            <v>35831</v>
          </cell>
          <cell r="AS39">
            <v>0</v>
          </cell>
          <cell r="AT39">
            <v>0</v>
          </cell>
          <cell r="AU39">
            <v>0</v>
          </cell>
          <cell r="AV39">
            <v>1.0086002846770195</v>
          </cell>
        </row>
        <row r="40">
          <cell r="A40">
            <v>6</v>
          </cell>
          <cell r="B40">
            <v>35832</v>
          </cell>
          <cell r="C40">
            <v>26333</v>
          </cell>
          <cell r="D40">
            <v>6406</v>
          </cell>
          <cell r="E40">
            <v>7468</v>
          </cell>
          <cell r="F40">
            <v>5218</v>
          </cell>
          <cell r="G40">
            <v>5681</v>
          </cell>
          <cell r="H40">
            <v>14625</v>
          </cell>
          <cell r="I40">
            <v>5877</v>
          </cell>
          <cell r="J40">
            <v>24008</v>
          </cell>
          <cell r="K40">
            <v>29346</v>
          </cell>
          <cell r="L40">
            <v>19519</v>
          </cell>
          <cell r="M40">
            <v>6830</v>
          </cell>
          <cell r="N40">
            <v>6741</v>
          </cell>
          <cell r="O40">
            <v>12547</v>
          </cell>
          <cell r="P40">
            <v>9605</v>
          </cell>
          <cell r="Q40">
            <v>27202</v>
          </cell>
          <cell r="S40">
            <v>207406</v>
          </cell>
          <cell r="T40">
            <v>25833</v>
          </cell>
          <cell r="U40">
            <v>233239</v>
          </cell>
          <cell r="V40">
            <v>2528</v>
          </cell>
          <cell r="W40">
            <v>3101</v>
          </cell>
          <cell r="X40">
            <v>1551</v>
          </cell>
          <cell r="Y40">
            <v>1750</v>
          </cell>
          <cell r="Z40">
            <v>5371</v>
          </cell>
          <cell r="AA40">
            <v>3242</v>
          </cell>
          <cell r="AB40">
            <v>3580</v>
          </cell>
          <cell r="AC40">
            <v>3778</v>
          </cell>
          <cell r="AD40">
            <v>1551</v>
          </cell>
          <cell r="AE40">
            <v>11041</v>
          </cell>
          <cell r="AL40">
            <v>37493</v>
          </cell>
          <cell r="AM40">
            <v>25510</v>
          </cell>
          <cell r="AN40">
            <v>63003</v>
          </cell>
          <cell r="AO40">
            <v>244899</v>
          </cell>
          <cell r="AP40">
            <v>51343</v>
          </cell>
          <cell r="AQ40">
            <v>296242</v>
          </cell>
          <cell r="AR40">
            <v>35832</v>
          </cell>
          <cell r="AS40">
            <v>0</v>
          </cell>
          <cell r="AT40">
            <v>0</v>
          </cell>
          <cell r="AU40">
            <v>0</v>
          </cell>
          <cell r="AV40">
            <v>0.97917299726518148</v>
          </cell>
        </row>
        <row r="41">
          <cell r="A41">
            <v>7</v>
          </cell>
          <cell r="B41">
            <v>35833</v>
          </cell>
          <cell r="C41">
            <v>9097</v>
          </cell>
          <cell r="D41">
            <v>1747</v>
          </cell>
          <cell r="E41">
            <v>2748</v>
          </cell>
          <cell r="F41">
            <v>1161</v>
          </cell>
          <cell r="G41">
            <v>1285</v>
          </cell>
          <cell r="H41">
            <v>4707</v>
          </cell>
          <cell r="I41">
            <v>1362</v>
          </cell>
          <cell r="J41">
            <v>5038</v>
          </cell>
          <cell r="K41">
            <v>3876</v>
          </cell>
          <cell r="L41">
            <v>2945</v>
          </cell>
          <cell r="M41">
            <v>2753</v>
          </cell>
          <cell r="N41">
            <v>2714</v>
          </cell>
          <cell r="O41">
            <v>4819</v>
          </cell>
          <cell r="P41">
            <v>3267</v>
          </cell>
          <cell r="Q41">
            <v>7226</v>
          </cell>
          <cell r="S41">
            <v>54745</v>
          </cell>
          <cell r="T41">
            <v>12015</v>
          </cell>
          <cell r="U41">
            <v>66760</v>
          </cell>
          <cell r="V41">
            <v>563</v>
          </cell>
          <cell r="W41">
            <v>1145</v>
          </cell>
          <cell r="X41">
            <v>882</v>
          </cell>
          <cell r="Y41">
            <v>569</v>
          </cell>
          <cell r="Z41">
            <v>1959</v>
          </cell>
          <cell r="AA41">
            <v>2804</v>
          </cell>
          <cell r="AB41">
            <v>1492</v>
          </cell>
          <cell r="AC41">
            <v>1917</v>
          </cell>
          <cell r="AD41">
            <v>776</v>
          </cell>
          <cell r="AE41">
            <v>4949</v>
          </cell>
          <cell r="AL41">
            <v>17056</v>
          </cell>
          <cell r="AM41">
            <v>6155</v>
          </cell>
          <cell r="AN41">
            <v>23211</v>
          </cell>
          <cell r="AO41">
            <v>71801</v>
          </cell>
          <cell r="AP41">
            <v>18170</v>
          </cell>
          <cell r="AQ41">
            <v>89971</v>
          </cell>
          <cell r="AR41">
            <v>35833</v>
          </cell>
          <cell r="AS41">
            <v>0</v>
          </cell>
          <cell r="AT41">
            <v>0</v>
          </cell>
          <cell r="AU41">
            <v>0</v>
          </cell>
          <cell r="AV41">
            <v>0.28707998144801444</v>
          </cell>
        </row>
        <row r="42">
          <cell r="A42">
            <v>1</v>
          </cell>
          <cell r="B42">
            <v>35834</v>
          </cell>
          <cell r="U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35834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</row>
        <row r="43">
          <cell r="A43">
            <v>2</v>
          </cell>
          <cell r="B43">
            <v>35835</v>
          </cell>
          <cell r="C43">
            <v>26870</v>
          </cell>
          <cell r="D43">
            <v>6514</v>
          </cell>
          <cell r="E43">
            <v>8057</v>
          </cell>
          <cell r="F43">
            <v>5175</v>
          </cell>
          <cell r="G43">
            <v>5621</v>
          </cell>
          <cell r="H43">
            <v>15439</v>
          </cell>
          <cell r="I43">
            <v>6046</v>
          </cell>
          <cell r="J43">
            <v>24562</v>
          </cell>
          <cell r="K43">
            <v>31466</v>
          </cell>
          <cell r="L43">
            <v>20604</v>
          </cell>
          <cell r="M43">
            <v>6913</v>
          </cell>
          <cell r="N43">
            <v>6717</v>
          </cell>
          <cell r="O43">
            <v>13161</v>
          </cell>
          <cell r="P43">
            <v>9839</v>
          </cell>
          <cell r="Q43">
            <v>27350</v>
          </cell>
          <cell r="S43">
            <v>214334</v>
          </cell>
          <cell r="T43">
            <v>26960</v>
          </cell>
          <cell r="U43">
            <v>241294</v>
          </cell>
          <cell r="V43">
            <v>2507</v>
          </cell>
          <cell r="W43">
            <v>3182</v>
          </cell>
          <cell r="X43">
            <v>1650</v>
          </cell>
          <cell r="Y43">
            <v>1786</v>
          </cell>
          <cell r="Z43">
            <v>5931</v>
          </cell>
          <cell r="AA43">
            <v>3320</v>
          </cell>
          <cell r="AB43">
            <v>3754</v>
          </cell>
          <cell r="AC43">
            <v>3928</v>
          </cell>
          <cell r="AD43">
            <v>1442</v>
          </cell>
          <cell r="AE43">
            <v>11469</v>
          </cell>
          <cell r="AL43">
            <v>38969</v>
          </cell>
          <cell r="AM43">
            <v>26466</v>
          </cell>
          <cell r="AN43">
            <v>65435</v>
          </cell>
          <cell r="AO43">
            <v>253303</v>
          </cell>
          <cell r="AP43">
            <v>53426</v>
          </cell>
          <cell r="AQ43">
            <v>306729</v>
          </cell>
          <cell r="AR43">
            <v>35835</v>
          </cell>
          <cell r="AS43">
            <v>0</v>
          </cell>
          <cell r="AT43">
            <v>0</v>
          </cell>
          <cell r="AU43">
            <v>0</v>
          </cell>
          <cell r="AV43">
            <v>1.0127744814240249</v>
          </cell>
        </row>
        <row r="44">
          <cell r="A44">
            <v>3</v>
          </cell>
          <cell r="B44">
            <v>35836</v>
          </cell>
          <cell r="C44">
            <v>27552</v>
          </cell>
          <cell r="D44">
            <v>6810</v>
          </cell>
          <cell r="E44">
            <v>8196</v>
          </cell>
          <cell r="F44">
            <v>5300</v>
          </cell>
          <cell r="G44">
            <v>5888</v>
          </cell>
          <cell r="H44">
            <v>14923</v>
          </cell>
          <cell r="I44">
            <v>6062</v>
          </cell>
          <cell r="J44">
            <v>24812</v>
          </cell>
          <cell r="K44">
            <v>32068</v>
          </cell>
          <cell r="L44">
            <v>21221</v>
          </cell>
          <cell r="M44">
            <v>7103</v>
          </cell>
          <cell r="N44">
            <v>7019</v>
          </cell>
          <cell r="O44">
            <v>13552</v>
          </cell>
          <cell r="P44">
            <v>10187</v>
          </cell>
          <cell r="Q44">
            <v>28217</v>
          </cell>
          <cell r="S44">
            <v>218910</v>
          </cell>
          <cell r="T44">
            <v>27113</v>
          </cell>
          <cell r="U44">
            <v>246023</v>
          </cell>
          <cell r="V44">
            <v>2567</v>
          </cell>
          <cell r="W44">
            <v>3117</v>
          </cell>
          <cell r="X44">
            <v>1249</v>
          </cell>
          <cell r="Y44">
            <v>1734</v>
          </cell>
          <cell r="Z44">
            <v>5954</v>
          </cell>
          <cell r="AA44">
            <v>3338</v>
          </cell>
          <cell r="AB44">
            <v>3756</v>
          </cell>
          <cell r="AC44">
            <v>3965</v>
          </cell>
          <cell r="AD44">
            <v>1487</v>
          </cell>
          <cell r="AE44">
            <v>12018</v>
          </cell>
          <cell r="AL44">
            <v>39185</v>
          </cell>
          <cell r="AM44">
            <v>27061</v>
          </cell>
          <cell r="AN44">
            <v>66246</v>
          </cell>
          <cell r="AO44">
            <v>258095</v>
          </cell>
          <cell r="AP44">
            <v>54174</v>
          </cell>
          <cell r="AQ44">
            <v>312269</v>
          </cell>
          <cell r="AR44">
            <v>35836</v>
          </cell>
          <cell r="AS44">
            <v>0</v>
          </cell>
          <cell r="AT44">
            <v>0</v>
          </cell>
          <cell r="AU44">
            <v>0</v>
          </cell>
          <cell r="AV44">
            <v>1.031934204423689</v>
          </cell>
        </row>
        <row r="45">
          <cell r="A45">
            <v>4</v>
          </cell>
          <cell r="B45">
            <v>35837</v>
          </cell>
          <cell r="C45">
            <v>26338</v>
          </cell>
          <cell r="D45">
            <v>6593</v>
          </cell>
          <cell r="E45">
            <v>7687</v>
          </cell>
          <cell r="F45">
            <v>5033</v>
          </cell>
          <cell r="G45">
            <v>5562</v>
          </cell>
          <cell r="H45">
            <v>14437</v>
          </cell>
          <cell r="I45">
            <v>5835</v>
          </cell>
          <cell r="J45">
            <v>23022</v>
          </cell>
          <cell r="K45">
            <v>29737</v>
          </cell>
          <cell r="L45">
            <v>21066</v>
          </cell>
          <cell r="M45">
            <v>6933</v>
          </cell>
          <cell r="N45">
            <v>6659</v>
          </cell>
          <cell r="O45">
            <v>12854</v>
          </cell>
          <cell r="P45">
            <v>9730</v>
          </cell>
          <cell r="Q45">
            <v>26558</v>
          </cell>
          <cell r="S45">
            <v>208044</v>
          </cell>
          <cell r="T45">
            <v>26233</v>
          </cell>
          <cell r="U45">
            <v>234277</v>
          </cell>
          <cell r="V45">
            <v>2437</v>
          </cell>
          <cell r="W45">
            <v>3261</v>
          </cell>
          <cell r="X45">
            <v>1258</v>
          </cell>
          <cell r="Y45">
            <v>1734</v>
          </cell>
          <cell r="Z45">
            <v>5666</v>
          </cell>
          <cell r="AA45">
            <v>3192</v>
          </cell>
          <cell r="AB45">
            <v>3669</v>
          </cell>
          <cell r="AC45">
            <v>3780</v>
          </cell>
          <cell r="AD45">
            <v>1459</v>
          </cell>
          <cell r="AE45">
            <v>11442</v>
          </cell>
          <cell r="AL45">
            <v>37898</v>
          </cell>
          <cell r="AM45">
            <v>25680</v>
          </cell>
          <cell r="AN45">
            <v>63578</v>
          </cell>
          <cell r="AO45">
            <v>245942</v>
          </cell>
          <cell r="AP45">
            <v>51913</v>
          </cell>
          <cell r="AQ45">
            <v>297855</v>
          </cell>
          <cell r="AR45">
            <v>35837</v>
          </cell>
          <cell r="AS45">
            <v>0</v>
          </cell>
          <cell r="AT45">
            <v>0</v>
          </cell>
          <cell r="AU45">
            <v>0</v>
          </cell>
          <cell r="AV45">
            <v>0.98334319573944051</v>
          </cell>
        </row>
        <row r="46">
          <cell r="A46">
            <v>5</v>
          </cell>
          <cell r="B46">
            <v>35838</v>
          </cell>
          <cell r="C46">
            <v>25391</v>
          </cell>
          <cell r="D46">
            <v>6157</v>
          </cell>
          <cell r="E46">
            <v>7093</v>
          </cell>
          <cell r="F46">
            <v>4907</v>
          </cell>
          <cell r="G46">
            <v>5415</v>
          </cell>
          <cell r="H46">
            <v>15201</v>
          </cell>
          <cell r="I46">
            <v>5723</v>
          </cell>
          <cell r="J46">
            <v>22796</v>
          </cell>
          <cell r="K46">
            <v>30257</v>
          </cell>
          <cell r="L46">
            <v>20972</v>
          </cell>
          <cell r="M46">
            <v>6731</v>
          </cell>
          <cell r="N46">
            <v>6510</v>
          </cell>
          <cell r="O46">
            <v>12416</v>
          </cell>
          <cell r="P46">
            <v>9294</v>
          </cell>
          <cell r="Q46">
            <v>26289</v>
          </cell>
          <cell r="S46">
            <v>205152</v>
          </cell>
          <cell r="T46">
            <v>26434</v>
          </cell>
          <cell r="U46">
            <v>231586</v>
          </cell>
          <cell r="V46">
            <v>2376</v>
          </cell>
          <cell r="W46">
            <v>3130</v>
          </cell>
          <cell r="X46">
            <v>1005</v>
          </cell>
          <cell r="Y46">
            <v>1851</v>
          </cell>
          <cell r="Z46">
            <v>6281</v>
          </cell>
          <cell r="AA46">
            <v>3091</v>
          </cell>
          <cell r="AB46">
            <v>3564</v>
          </cell>
          <cell r="AC46">
            <v>3741</v>
          </cell>
          <cell r="AD46">
            <v>1364</v>
          </cell>
          <cell r="AE46">
            <v>11624</v>
          </cell>
          <cell r="AL46">
            <v>38027</v>
          </cell>
          <cell r="AM46">
            <v>25354</v>
          </cell>
          <cell r="AN46">
            <v>63381</v>
          </cell>
          <cell r="AO46">
            <v>243179</v>
          </cell>
          <cell r="AP46">
            <v>51788</v>
          </cell>
          <cell r="AQ46">
            <v>294967</v>
          </cell>
          <cell r="AR46">
            <v>35838</v>
          </cell>
          <cell r="AS46">
            <v>0</v>
          </cell>
          <cell r="AT46">
            <v>0</v>
          </cell>
          <cell r="AU46">
            <v>0</v>
          </cell>
          <cell r="AV46">
            <v>0.97229596814176278</v>
          </cell>
        </row>
        <row r="47">
          <cell r="A47">
            <v>6</v>
          </cell>
          <cell r="B47">
            <v>35839</v>
          </cell>
          <cell r="C47">
            <v>26913</v>
          </cell>
          <cell r="D47">
            <v>6511</v>
          </cell>
          <cell r="E47">
            <v>7630</v>
          </cell>
          <cell r="F47">
            <v>3480</v>
          </cell>
          <cell r="G47">
            <v>5914</v>
          </cell>
          <cell r="H47">
            <v>14696</v>
          </cell>
          <cell r="I47">
            <v>5940</v>
          </cell>
          <cell r="J47">
            <v>24627</v>
          </cell>
          <cell r="K47">
            <v>29626</v>
          </cell>
          <cell r="L47">
            <v>20272</v>
          </cell>
          <cell r="M47">
            <v>6951</v>
          </cell>
          <cell r="N47">
            <v>7028</v>
          </cell>
          <cell r="O47">
            <v>13577</v>
          </cell>
          <cell r="P47">
            <v>10390</v>
          </cell>
          <cell r="Q47">
            <v>28006</v>
          </cell>
          <cell r="S47">
            <v>211561</v>
          </cell>
          <cell r="T47">
            <v>27099</v>
          </cell>
          <cell r="U47">
            <v>238660</v>
          </cell>
          <cell r="V47">
            <v>1686</v>
          </cell>
          <cell r="W47">
            <v>3136</v>
          </cell>
          <cell r="X47">
            <v>994</v>
          </cell>
          <cell r="Y47">
            <v>2091</v>
          </cell>
          <cell r="Z47">
            <v>5829</v>
          </cell>
          <cell r="AA47">
            <v>3358</v>
          </cell>
          <cell r="AB47">
            <v>3773</v>
          </cell>
          <cell r="AC47">
            <v>3945</v>
          </cell>
          <cell r="AD47">
            <v>1481</v>
          </cell>
          <cell r="AE47">
            <v>11995</v>
          </cell>
          <cell r="AL47">
            <v>38288</v>
          </cell>
          <cell r="AM47">
            <v>26234</v>
          </cell>
          <cell r="AN47">
            <v>64522</v>
          </cell>
          <cell r="AO47">
            <v>249849</v>
          </cell>
          <cell r="AP47">
            <v>53333</v>
          </cell>
          <cell r="AQ47">
            <v>303182</v>
          </cell>
          <cell r="AR47">
            <v>35839</v>
          </cell>
          <cell r="AS47">
            <v>0</v>
          </cell>
          <cell r="AT47">
            <v>0</v>
          </cell>
          <cell r="AU47">
            <v>0</v>
          </cell>
          <cell r="AV47">
            <v>0.99896444735874101</v>
          </cell>
        </row>
        <row r="48">
          <cell r="A48">
            <v>7</v>
          </cell>
          <cell r="B48">
            <v>35840</v>
          </cell>
          <cell r="C48">
            <v>9301</v>
          </cell>
          <cell r="D48">
            <v>1919</v>
          </cell>
          <cell r="E48">
            <v>2770</v>
          </cell>
          <cell r="F48">
            <v>1144</v>
          </cell>
          <cell r="G48">
            <v>1378</v>
          </cell>
          <cell r="H48">
            <v>4573</v>
          </cell>
          <cell r="I48">
            <v>1400</v>
          </cell>
          <cell r="J48">
            <v>4982</v>
          </cell>
          <cell r="K48">
            <v>4116</v>
          </cell>
          <cell r="L48">
            <v>2886</v>
          </cell>
          <cell r="M48">
            <v>2586</v>
          </cell>
          <cell r="N48">
            <v>2679</v>
          </cell>
          <cell r="O48">
            <v>4954</v>
          </cell>
          <cell r="P48">
            <v>3362</v>
          </cell>
          <cell r="Q48">
            <v>7268</v>
          </cell>
          <cell r="S48">
            <v>55318</v>
          </cell>
          <cell r="T48">
            <v>11805</v>
          </cell>
          <cell r="U48">
            <v>67123</v>
          </cell>
          <cell r="V48">
            <v>554</v>
          </cell>
          <cell r="W48">
            <v>1291</v>
          </cell>
          <cell r="X48">
            <v>864</v>
          </cell>
          <cell r="Y48">
            <v>575</v>
          </cell>
          <cell r="Z48">
            <v>2022</v>
          </cell>
          <cell r="AA48">
            <v>2635</v>
          </cell>
          <cell r="AB48">
            <v>1417</v>
          </cell>
          <cell r="AC48">
            <v>1737</v>
          </cell>
          <cell r="AD48">
            <v>710</v>
          </cell>
          <cell r="AE48">
            <v>4947</v>
          </cell>
          <cell r="AL48">
            <v>16752</v>
          </cell>
          <cell r="AM48">
            <v>6232</v>
          </cell>
          <cell r="AN48">
            <v>22984</v>
          </cell>
          <cell r="AO48">
            <v>72070</v>
          </cell>
          <cell r="AP48">
            <v>18037</v>
          </cell>
          <cell r="AQ48">
            <v>90107</v>
          </cell>
          <cell r="AR48">
            <v>35840</v>
          </cell>
          <cell r="AS48">
            <v>0</v>
          </cell>
          <cell r="AT48">
            <v>0</v>
          </cell>
          <cell r="AU48">
            <v>0</v>
          </cell>
          <cell r="AV48">
            <v>0.28815551681673518</v>
          </cell>
        </row>
        <row r="49">
          <cell r="A49">
            <v>1</v>
          </cell>
          <cell r="B49">
            <v>35841</v>
          </cell>
          <cell r="U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35841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</row>
        <row r="50">
          <cell r="A50">
            <v>2</v>
          </cell>
          <cell r="B50">
            <v>35842</v>
          </cell>
          <cell r="C50">
            <v>26109</v>
          </cell>
          <cell r="D50">
            <v>6422</v>
          </cell>
          <cell r="E50">
            <v>7450</v>
          </cell>
          <cell r="F50">
            <v>4931</v>
          </cell>
          <cell r="G50">
            <v>5800</v>
          </cell>
          <cell r="H50">
            <v>15743</v>
          </cell>
          <cell r="I50">
            <v>5986</v>
          </cell>
          <cell r="J50">
            <v>24308</v>
          </cell>
          <cell r="K50">
            <v>31137</v>
          </cell>
          <cell r="L50">
            <v>20597</v>
          </cell>
          <cell r="M50">
            <v>6753</v>
          </cell>
          <cell r="N50">
            <v>6785</v>
          </cell>
          <cell r="O50">
            <v>12704</v>
          </cell>
          <cell r="P50">
            <v>9840</v>
          </cell>
          <cell r="Q50">
            <v>26993</v>
          </cell>
          <cell r="S50">
            <v>211558</v>
          </cell>
          <cell r="T50">
            <v>26919</v>
          </cell>
          <cell r="U50">
            <v>238477</v>
          </cell>
          <cell r="V50">
            <v>2388</v>
          </cell>
          <cell r="W50">
            <v>3290</v>
          </cell>
          <cell r="X50">
            <v>1235</v>
          </cell>
          <cell r="Y50">
            <v>1785</v>
          </cell>
          <cell r="Z50">
            <v>5792</v>
          </cell>
          <cell r="AA50">
            <v>3297</v>
          </cell>
          <cell r="AB50">
            <v>3769</v>
          </cell>
          <cell r="AC50">
            <v>3872</v>
          </cell>
          <cell r="AD50">
            <v>1425</v>
          </cell>
          <cell r="AE50">
            <v>11917</v>
          </cell>
          <cell r="AL50">
            <v>38770</v>
          </cell>
          <cell r="AM50">
            <v>26125</v>
          </cell>
          <cell r="AN50">
            <v>64895</v>
          </cell>
          <cell r="AO50">
            <v>250328</v>
          </cell>
          <cell r="AP50">
            <v>53044</v>
          </cell>
          <cell r="AQ50">
            <v>303372</v>
          </cell>
          <cell r="AR50">
            <v>35842</v>
          </cell>
          <cell r="AS50">
            <v>0</v>
          </cell>
          <cell r="AT50">
            <v>0</v>
          </cell>
          <cell r="AU50">
            <v>0</v>
          </cell>
          <cell r="AV50">
            <v>1.0008796200041583</v>
          </cell>
        </row>
        <row r="51">
          <cell r="A51">
            <v>3</v>
          </cell>
          <cell r="B51">
            <v>35843</v>
          </cell>
          <cell r="C51">
            <v>30375</v>
          </cell>
          <cell r="D51">
            <v>7890</v>
          </cell>
          <cell r="E51">
            <v>9407</v>
          </cell>
          <cell r="F51">
            <v>5000</v>
          </cell>
          <cell r="G51">
            <v>7724</v>
          </cell>
          <cell r="H51">
            <v>18245</v>
          </cell>
          <cell r="I51">
            <v>7977</v>
          </cell>
          <cell r="J51">
            <v>28975</v>
          </cell>
          <cell r="K51">
            <v>37709</v>
          </cell>
          <cell r="L51">
            <v>26621</v>
          </cell>
          <cell r="M51">
            <v>8515</v>
          </cell>
          <cell r="N51">
            <v>7294</v>
          </cell>
          <cell r="O51">
            <v>15453</v>
          </cell>
          <cell r="P51">
            <v>11046</v>
          </cell>
          <cell r="Q51">
            <v>34233</v>
          </cell>
          <cell r="S51">
            <v>256464</v>
          </cell>
          <cell r="T51">
            <v>28074</v>
          </cell>
          <cell r="U51">
            <v>284538</v>
          </cell>
          <cell r="V51">
            <v>2422</v>
          </cell>
          <cell r="W51">
            <v>3130</v>
          </cell>
          <cell r="X51">
            <v>3568</v>
          </cell>
          <cell r="Y51">
            <v>2353</v>
          </cell>
          <cell r="Z51">
            <v>5754</v>
          </cell>
          <cell r="AA51">
            <v>3066</v>
          </cell>
          <cell r="AB51">
            <v>3660</v>
          </cell>
          <cell r="AC51">
            <v>4131</v>
          </cell>
          <cell r="AD51">
            <v>1448</v>
          </cell>
          <cell r="AE51">
            <v>10978</v>
          </cell>
          <cell r="AL51">
            <v>40510</v>
          </cell>
          <cell r="AM51">
            <v>31945</v>
          </cell>
          <cell r="AN51">
            <v>72455</v>
          </cell>
          <cell r="AO51">
            <v>296974</v>
          </cell>
          <cell r="AP51">
            <v>60019</v>
          </cell>
          <cell r="AQ51">
            <v>356993</v>
          </cell>
          <cell r="AR51">
            <v>35843</v>
          </cell>
          <cell r="AS51" t="str">
            <v>Atípico</v>
          </cell>
          <cell r="AT51">
            <v>0</v>
          </cell>
          <cell r="AU51">
            <v>0</v>
          </cell>
          <cell r="AV51">
            <v>1.1873830505221745</v>
          </cell>
        </row>
        <row r="52">
          <cell r="A52">
            <v>4</v>
          </cell>
          <cell r="B52">
            <v>35844</v>
          </cell>
          <cell r="C52">
            <v>28535</v>
          </cell>
          <cell r="D52">
            <v>7283</v>
          </cell>
          <cell r="E52">
            <v>8285</v>
          </cell>
          <cell r="F52">
            <v>5382</v>
          </cell>
          <cell r="G52">
            <v>5843</v>
          </cell>
          <cell r="H52">
            <v>14698</v>
          </cell>
          <cell r="I52">
            <v>6280</v>
          </cell>
          <cell r="J52">
            <v>24601</v>
          </cell>
          <cell r="K52">
            <v>30593</v>
          </cell>
          <cell r="L52">
            <v>21566</v>
          </cell>
          <cell r="M52">
            <v>6981</v>
          </cell>
          <cell r="N52">
            <v>7154</v>
          </cell>
          <cell r="O52">
            <v>13652</v>
          </cell>
          <cell r="P52">
            <v>10382</v>
          </cell>
          <cell r="Q52">
            <v>29083</v>
          </cell>
          <cell r="S52">
            <v>220318</v>
          </cell>
          <cell r="T52">
            <v>26748</v>
          </cell>
          <cell r="U52">
            <v>247066</v>
          </cell>
          <cell r="V52">
            <v>2606</v>
          </cell>
          <cell r="W52">
            <v>3358</v>
          </cell>
          <cell r="X52">
            <v>1475</v>
          </cell>
          <cell r="Y52">
            <v>1765</v>
          </cell>
          <cell r="Z52">
            <v>5754</v>
          </cell>
          <cell r="AA52">
            <v>3366</v>
          </cell>
          <cell r="AB52">
            <v>3744</v>
          </cell>
          <cell r="AC52">
            <v>3900</v>
          </cell>
          <cell r="AD52">
            <v>1441</v>
          </cell>
          <cell r="AE52">
            <v>11397</v>
          </cell>
          <cell r="AL52">
            <v>38806</v>
          </cell>
          <cell r="AM52">
            <v>27141</v>
          </cell>
          <cell r="AN52">
            <v>65947</v>
          </cell>
          <cell r="AO52">
            <v>259124</v>
          </cell>
          <cell r="AP52">
            <v>53889</v>
          </cell>
          <cell r="AQ52">
            <v>313013</v>
          </cell>
          <cell r="AR52">
            <v>35844</v>
          </cell>
          <cell r="AS52">
            <v>0</v>
          </cell>
          <cell r="AT52">
            <v>0</v>
          </cell>
          <cell r="AU52">
            <v>0</v>
          </cell>
          <cell r="AV52">
            <v>1.0360484270795016</v>
          </cell>
        </row>
        <row r="53">
          <cell r="A53">
            <v>5</v>
          </cell>
          <cell r="B53">
            <v>35845</v>
          </cell>
          <cell r="C53">
            <v>28998</v>
          </cell>
          <cell r="D53">
            <v>7117</v>
          </cell>
          <cell r="E53">
            <v>8405</v>
          </cell>
          <cell r="F53">
            <v>5706</v>
          </cell>
          <cell r="G53">
            <v>6154</v>
          </cell>
          <cell r="H53">
            <v>15945</v>
          </cell>
          <cell r="I53">
            <v>6552</v>
          </cell>
          <cell r="J53">
            <v>25932</v>
          </cell>
          <cell r="K53">
            <v>32670</v>
          </cell>
          <cell r="L53">
            <v>22050</v>
          </cell>
          <cell r="M53">
            <v>7077</v>
          </cell>
          <cell r="N53">
            <v>7129</v>
          </cell>
          <cell r="O53">
            <v>13874</v>
          </cell>
          <cell r="P53">
            <v>10107</v>
          </cell>
          <cell r="Q53">
            <v>28783</v>
          </cell>
          <cell r="S53">
            <v>226499</v>
          </cell>
          <cell r="T53">
            <v>26823</v>
          </cell>
          <cell r="U53">
            <v>253322</v>
          </cell>
          <cell r="V53">
            <v>2763</v>
          </cell>
          <cell r="W53">
            <v>3043</v>
          </cell>
          <cell r="X53">
            <v>1935</v>
          </cell>
          <cell r="Y53">
            <v>1808</v>
          </cell>
          <cell r="Z53">
            <v>5786</v>
          </cell>
          <cell r="AA53">
            <v>3344</v>
          </cell>
          <cell r="AB53">
            <v>3691</v>
          </cell>
          <cell r="AC53">
            <v>3837</v>
          </cell>
          <cell r="AD53">
            <v>1431</v>
          </cell>
          <cell r="AE53">
            <v>11429</v>
          </cell>
          <cell r="AL53">
            <v>39067</v>
          </cell>
          <cell r="AM53">
            <v>27947</v>
          </cell>
          <cell r="AN53">
            <v>67014</v>
          </cell>
          <cell r="AO53">
            <v>265566</v>
          </cell>
          <cell r="AP53">
            <v>54770</v>
          </cell>
          <cell r="AQ53">
            <v>320336</v>
          </cell>
          <cell r="AR53">
            <v>35845</v>
          </cell>
          <cell r="AS53" t="str">
            <v>Atípico</v>
          </cell>
          <cell r="AT53">
            <v>0</v>
          </cell>
          <cell r="AU53">
            <v>0</v>
          </cell>
          <cell r="AV53">
            <v>1.0618053001103522</v>
          </cell>
        </row>
        <row r="54">
          <cell r="A54">
            <v>6</v>
          </cell>
          <cell r="B54">
            <v>35846</v>
          </cell>
          <cell r="C54">
            <v>28540</v>
          </cell>
          <cell r="D54">
            <v>6774</v>
          </cell>
          <cell r="E54">
            <v>7853</v>
          </cell>
          <cell r="F54">
            <v>3778</v>
          </cell>
          <cell r="G54">
            <v>5896</v>
          </cell>
          <cell r="H54">
            <v>14987</v>
          </cell>
          <cell r="I54">
            <v>5779</v>
          </cell>
          <cell r="J54">
            <v>24630</v>
          </cell>
          <cell r="K54">
            <v>31153</v>
          </cell>
          <cell r="L54">
            <v>20326</v>
          </cell>
          <cell r="M54">
            <v>6566</v>
          </cell>
          <cell r="N54">
            <v>6651</v>
          </cell>
          <cell r="O54">
            <v>12980</v>
          </cell>
          <cell r="P54">
            <v>9686</v>
          </cell>
          <cell r="Q54">
            <v>27516</v>
          </cell>
          <cell r="S54">
            <v>213115</v>
          </cell>
          <cell r="T54">
            <v>28029</v>
          </cell>
          <cell r="U54">
            <v>241144</v>
          </cell>
          <cell r="V54">
            <v>1830</v>
          </cell>
          <cell r="W54">
            <v>3306</v>
          </cell>
          <cell r="X54">
            <v>985</v>
          </cell>
          <cell r="Y54">
            <v>1841</v>
          </cell>
          <cell r="Z54">
            <v>6105</v>
          </cell>
          <cell r="AA54">
            <v>3422</v>
          </cell>
          <cell r="AB54">
            <v>3923</v>
          </cell>
          <cell r="AC54">
            <v>4176</v>
          </cell>
          <cell r="AD54">
            <v>1514</v>
          </cell>
          <cell r="AE54">
            <v>12561</v>
          </cell>
          <cell r="AL54">
            <v>39663</v>
          </cell>
          <cell r="AM54">
            <v>26445</v>
          </cell>
          <cell r="AN54">
            <v>66108</v>
          </cell>
          <cell r="AO54">
            <v>252778</v>
          </cell>
          <cell r="AP54">
            <v>54474</v>
          </cell>
          <cell r="AQ54">
            <v>307252</v>
          </cell>
          <cell r="AR54">
            <v>35846</v>
          </cell>
          <cell r="AS54">
            <v>0</v>
          </cell>
          <cell r="AT54">
            <v>0</v>
          </cell>
          <cell r="AU54">
            <v>0</v>
          </cell>
          <cell r="AV54">
            <v>1.0106753882322836</v>
          </cell>
        </row>
        <row r="55">
          <cell r="A55">
            <v>7</v>
          </cell>
          <cell r="B55">
            <v>35847</v>
          </cell>
          <cell r="C55">
            <v>10104</v>
          </cell>
          <cell r="D55">
            <v>2369</v>
          </cell>
          <cell r="E55">
            <v>3211</v>
          </cell>
          <cell r="F55">
            <v>2359</v>
          </cell>
          <cell r="G55">
            <v>2277</v>
          </cell>
          <cell r="H55">
            <v>5595</v>
          </cell>
          <cell r="I55">
            <v>1485</v>
          </cell>
          <cell r="J55">
            <v>4486</v>
          </cell>
          <cell r="K55">
            <v>4224</v>
          </cell>
          <cell r="L55">
            <v>5343</v>
          </cell>
          <cell r="M55">
            <v>2640</v>
          </cell>
          <cell r="N55">
            <v>3092</v>
          </cell>
          <cell r="O55">
            <v>5006</v>
          </cell>
          <cell r="P55">
            <v>3235</v>
          </cell>
          <cell r="Q55">
            <v>8247</v>
          </cell>
          <cell r="S55">
            <v>63673</v>
          </cell>
          <cell r="T55">
            <v>11487</v>
          </cell>
          <cell r="U55">
            <v>75160</v>
          </cell>
          <cell r="V55">
            <v>1143</v>
          </cell>
          <cell r="W55">
            <v>1072</v>
          </cell>
          <cell r="X55">
            <v>280</v>
          </cell>
          <cell r="Y55">
            <v>601</v>
          </cell>
          <cell r="Z55">
            <v>2515</v>
          </cell>
          <cell r="AA55">
            <v>1550</v>
          </cell>
          <cell r="AB55">
            <v>1575</v>
          </cell>
          <cell r="AC55">
            <v>2016</v>
          </cell>
          <cell r="AD55">
            <v>794</v>
          </cell>
          <cell r="AE55">
            <v>5077</v>
          </cell>
          <cell r="AL55">
            <v>16623</v>
          </cell>
          <cell r="AM55">
            <v>7026</v>
          </cell>
          <cell r="AN55">
            <v>23649</v>
          </cell>
          <cell r="AO55">
            <v>80296</v>
          </cell>
          <cell r="AP55">
            <v>18513</v>
          </cell>
          <cell r="AQ55">
            <v>98809</v>
          </cell>
          <cell r="AR55">
            <v>35847</v>
          </cell>
          <cell r="AS55" t="str">
            <v>Atípico</v>
          </cell>
          <cell r="AT55" t="str">
            <v>Carnaval</v>
          </cell>
          <cell r="AU55">
            <v>0</v>
          </cell>
          <cell r="AV55">
            <v>0.32104530842675966</v>
          </cell>
        </row>
        <row r="56">
          <cell r="A56">
            <v>1</v>
          </cell>
          <cell r="B56">
            <v>35848</v>
          </cell>
          <cell r="C56">
            <v>7319</v>
          </cell>
          <cell r="D56">
            <v>2159</v>
          </cell>
          <cell r="E56">
            <v>2650</v>
          </cell>
          <cell r="F56">
            <v>395</v>
          </cell>
          <cell r="G56">
            <v>5563</v>
          </cell>
          <cell r="H56">
            <v>10825</v>
          </cell>
          <cell r="J56">
            <v>1260</v>
          </cell>
          <cell r="K56">
            <v>1937</v>
          </cell>
          <cell r="L56">
            <v>3526</v>
          </cell>
          <cell r="M56">
            <v>1507</v>
          </cell>
          <cell r="N56">
            <v>2132</v>
          </cell>
          <cell r="O56">
            <v>3450</v>
          </cell>
          <cell r="P56">
            <v>2217</v>
          </cell>
          <cell r="Q56">
            <v>6815</v>
          </cell>
          <cell r="S56">
            <v>51755</v>
          </cell>
          <cell r="T56">
            <v>6512</v>
          </cell>
          <cell r="U56">
            <v>58267</v>
          </cell>
          <cell r="V56">
            <v>192</v>
          </cell>
          <cell r="W56">
            <v>427</v>
          </cell>
          <cell r="Y56">
            <v>309</v>
          </cell>
          <cell r="Z56">
            <v>1931</v>
          </cell>
          <cell r="AA56">
            <v>333</v>
          </cell>
          <cell r="AB56">
            <v>1302</v>
          </cell>
          <cell r="AC56">
            <v>1243</v>
          </cell>
          <cell r="AD56">
            <v>413</v>
          </cell>
          <cell r="AE56">
            <v>2662</v>
          </cell>
          <cell r="AL56">
            <v>8812</v>
          </cell>
          <cell r="AM56">
            <v>4835</v>
          </cell>
          <cell r="AN56">
            <v>13647</v>
          </cell>
          <cell r="AO56">
            <v>60567</v>
          </cell>
          <cell r="AP56">
            <v>11347</v>
          </cell>
          <cell r="AQ56">
            <v>71914</v>
          </cell>
          <cell r="AR56">
            <v>35848</v>
          </cell>
          <cell r="AS56" t="str">
            <v>Atípico</v>
          </cell>
          <cell r="AT56" t="str">
            <v>Carnaval</v>
          </cell>
          <cell r="AU56">
            <v>0</v>
          </cell>
          <cell r="AV56">
            <v>0.24216338541749963</v>
          </cell>
        </row>
        <row r="57">
          <cell r="A57">
            <v>2</v>
          </cell>
          <cell r="B57">
            <v>35849</v>
          </cell>
          <cell r="C57">
            <v>7991</v>
          </cell>
          <cell r="D57">
            <v>2496</v>
          </cell>
          <cell r="E57">
            <v>3282</v>
          </cell>
          <cell r="F57">
            <v>2035</v>
          </cell>
          <cell r="G57">
            <v>9693</v>
          </cell>
          <cell r="H57">
            <v>14181</v>
          </cell>
          <cell r="J57">
            <v>1791</v>
          </cell>
          <cell r="K57">
            <v>2832</v>
          </cell>
          <cell r="L57">
            <v>4464</v>
          </cell>
          <cell r="M57">
            <v>2211</v>
          </cell>
          <cell r="N57">
            <v>2916</v>
          </cell>
          <cell r="O57">
            <v>4797</v>
          </cell>
          <cell r="P57">
            <v>2999</v>
          </cell>
          <cell r="Q57">
            <v>8366</v>
          </cell>
          <cell r="S57">
            <v>70054</v>
          </cell>
          <cell r="T57">
            <v>9106</v>
          </cell>
          <cell r="U57">
            <v>79160</v>
          </cell>
          <cell r="V57">
            <v>985</v>
          </cell>
          <cell r="W57">
            <v>859</v>
          </cell>
          <cell r="Y57">
            <v>489</v>
          </cell>
          <cell r="Z57">
            <v>2570</v>
          </cell>
          <cell r="AA57">
            <v>659</v>
          </cell>
          <cell r="AB57">
            <v>1504</v>
          </cell>
          <cell r="AC57">
            <v>1730</v>
          </cell>
          <cell r="AD57">
            <v>595</v>
          </cell>
          <cell r="AE57">
            <v>3720</v>
          </cell>
          <cell r="AL57">
            <v>13111</v>
          </cell>
          <cell r="AM57">
            <v>6307</v>
          </cell>
          <cell r="AN57">
            <v>19418</v>
          </cell>
          <cell r="AO57">
            <v>83165</v>
          </cell>
          <cell r="AP57">
            <v>15413</v>
          </cell>
          <cell r="AQ57">
            <v>98578</v>
          </cell>
          <cell r="AR57">
            <v>35849</v>
          </cell>
          <cell r="AS57" t="str">
            <v>Atípico</v>
          </cell>
          <cell r="AT57" t="str">
            <v>Carnaval</v>
          </cell>
          <cell r="AU57">
            <v>0</v>
          </cell>
          <cell r="AV57">
            <v>0.33251635293553183</v>
          </cell>
        </row>
        <row r="58">
          <cell r="A58">
            <v>3</v>
          </cell>
          <cell r="B58">
            <v>35850</v>
          </cell>
          <cell r="C58">
            <v>3205</v>
          </cell>
          <cell r="D58">
            <v>863</v>
          </cell>
          <cell r="E58">
            <v>1165</v>
          </cell>
          <cell r="F58">
            <v>730</v>
          </cell>
          <cell r="G58">
            <v>6318</v>
          </cell>
          <cell r="H58">
            <v>8689</v>
          </cell>
          <cell r="J58">
            <v>628</v>
          </cell>
          <cell r="K58">
            <v>1569</v>
          </cell>
          <cell r="L58">
            <v>2659</v>
          </cell>
          <cell r="M58">
            <v>1150</v>
          </cell>
          <cell r="N58">
            <v>1233</v>
          </cell>
          <cell r="O58">
            <v>2112</v>
          </cell>
          <cell r="P58">
            <v>1143</v>
          </cell>
          <cell r="Q58">
            <v>2496</v>
          </cell>
          <cell r="S58">
            <v>33960</v>
          </cell>
          <cell r="T58">
            <v>4642</v>
          </cell>
          <cell r="U58">
            <v>38602</v>
          </cell>
          <cell r="V58">
            <v>354</v>
          </cell>
          <cell r="W58">
            <v>717</v>
          </cell>
          <cell r="Y58">
            <v>282</v>
          </cell>
          <cell r="Z58">
            <v>1111</v>
          </cell>
          <cell r="AA58">
            <v>329</v>
          </cell>
          <cell r="AB58">
            <v>795</v>
          </cell>
          <cell r="AC58">
            <v>990</v>
          </cell>
          <cell r="AD58">
            <v>447</v>
          </cell>
          <cell r="AE58">
            <v>1549</v>
          </cell>
          <cell r="AL58">
            <v>6574</v>
          </cell>
          <cell r="AM58">
            <v>2906</v>
          </cell>
          <cell r="AN58">
            <v>9480</v>
          </cell>
          <cell r="AO58">
            <v>40534</v>
          </cell>
          <cell r="AP58">
            <v>7548</v>
          </cell>
          <cell r="AQ58">
            <v>48082</v>
          </cell>
          <cell r="AR58">
            <v>35850</v>
          </cell>
          <cell r="AS58" t="str">
            <v>Atípico</v>
          </cell>
          <cell r="AT58" t="str">
            <v>Carnaval</v>
          </cell>
          <cell r="AU58" t="str">
            <v>Feriado</v>
          </cell>
          <cell r="AV58">
            <v>0.16206598749340284</v>
          </cell>
        </row>
        <row r="59">
          <cell r="A59">
            <v>4</v>
          </cell>
          <cell r="B59">
            <v>35851</v>
          </cell>
          <cell r="C59">
            <v>6490</v>
          </cell>
          <cell r="D59">
            <v>1584</v>
          </cell>
          <cell r="E59">
            <v>1845</v>
          </cell>
          <cell r="F59">
            <v>827</v>
          </cell>
          <cell r="G59">
            <v>1328</v>
          </cell>
          <cell r="H59">
            <v>4915</v>
          </cell>
          <cell r="I59">
            <v>1053</v>
          </cell>
          <cell r="J59">
            <v>5643</v>
          </cell>
          <cell r="K59">
            <v>7278</v>
          </cell>
          <cell r="L59">
            <v>3995</v>
          </cell>
          <cell r="M59">
            <v>2037</v>
          </cell>
          <cell r="N59">
            <v>2311</v>
          </cell>
          <cell r="O59">
            <v>4005</v>
          </cell>
          <cell r="P59">
            <v>3027</v>
          </cell>
          <cell r="Q59">
            <v>7009</v>
          </cell>
          <cell r="S59">
            <v>53347</v>
          </cell>
          <cell r="T59">
            <v>7487</v>
          </cell>
          <cell r="U59">
            <v>60834</v>
          </cell>
          <cell r="V59">
            <v>401</v>
          </cell>
          <cell r="W59">
            <v>962</v>
          </cell>
          <cell r="X59">
            <v>153</v>
          </cell>
          <cell r="Y59">
            <v>434</v>
          </cell>
          <cell r="Z59">
            <v>1557</v>
          </cell>
          <cell r="AA59">
            <v>980</v>
          </cell>
          <cell r="AB59">
            <v>1027</v>
          </cell>
          <cell r="AC59">
            <v>1203</v>
          </cell>
          <cell r="AD59">
            <v>504</v>
          </cell>
          <cell r="AE59">
            <v>3297</v>
          </cell>
          <cell r="AL59">
            <v>10518</v>
          </cell>
          <cell r="AM59">
            <v>6373</v>
          </cell>
          <cell r="AN59">
            <v>16891</v>
          </cell>
          <cell r="AO59">
            <v>63865</v>
          </cell>
          <cell r="AP59">
            <v>13860</v>
          </cell>
          <cell r="AQ59">
            <v>77725</v>
          </cell>
          <cell r="AR59">
            <v>35851</v>
          </cell>
          <cell r="AS59" t="str">
            <v>Atípico</v>
          </cell>
          <cell r="AT59" t="str">
            <v>Carnaval</v>
          </cell>
          <cell r="AU59">
            <v>0</v>
          </cell>
          <cell r="AV59">
            <v>0.25534968893438037</v>
          </cell>
        </row>
        <row r="60">
          <cell r="A60">
            <v>5</v>
          </cell>
          <cell r="B60">
            <v>35852</v>
          </cell>
          <cell r="C60">
            <v>20598</v>
          </cell>
          <cell r="D60">
            <v>4915</v>
          </cell>
          <cell r="E60">
            <v>5900</v>
          </cell>
          <cell r="F60">
            <v>4031</v>
          </cell>
          <cell r="G60">
            <v>4257</v>
          </cell>
          <cell r="H60">
            <v>12049</v>
          </cell>
          <cell r="I60">
            <v>4674</v>
          </cell>
          <cell r="J60">
            <v>19263</v>
          </cell>
          <cell r="K60">
            <v>24206</v>
          </cell>
          <cell r="L60">
            <v>15753</v>
          </cell>
          <cell r="M60">
            <v>5385</v>
          </cell>
          <cell r="N60">
            <v>5193</v>
          </cell>
          <cell r="O60">
            <v>10280</v>
          </cell>
          <cell r="P60">
            <v>7784</v>
          </cell>
          <cell r="Q60">
            <v>21259</v>
          </cell>
          <cell r="S60">
            <v>165547</v>
          </cell>
          <cell r="T60">
            <v>21159</v>
          </cell>
          <cell r="U60">
            <v>186706</v>
          </cell>
          <cell r="V60">
            <v>1952</v>
          </cell>
          <cell r="W60">
            <v>2501</v>
          </cell>
          <cell r="X60">
            <v>574</v>
          </cell>
          <cell r="Y60">
            <v>1385</v>
          </cell>
          <cell r="Z60">
            <v>4553</v>
          </cell>
          <cell r="AA60">
            <v>3003</v>
          </cell>
          <cell r="AB60">
            <v>3067</v>
          </cell>
          <cell r="AC60">
            <v>3227</v>
          </cell>
          <cell r="AD60">
            <v>1203</v>
          </cell>
          <cell r="AE60">
            <v>9112</v>
          </cell>
          <cell r="AL60">
            <v>30577</v>
          </cell>
          <cell r="AM60">
            <v>20437</v>
          </cell>
          <cell r="AN60">
            <v>51014</v>
          </cell>
          <cell r="AO60">
            <v>196124</v>
          </cell>
          <cell r="AP60">
            <v>41596</v>
          </cell>
          <cell r="AQ60">
            <v>237720</v>
          </cell>
          <cell r="AR60">
            <v>35852</v>
          </cell>
          <cell r="AS60" t="str">
            <v>Atípico</v>
          </cell>
          <cell r="AT60" t="str">
            <v>Carnaval</v>
          </cell>
          <cell r="AU60">
            <v>0</v>
          </cell>
          <cell r="AV60">
            <v>0.78415724407056153</v>
          </cell>
        </row>
        <row r="61">
          <cell r="A61">
            <v>6</v>
          </cell>
          <cell r="B61">
            <v>35853</v>
          </cell>
          <cell r="C61">
            <v>22820</v>
          </cell>
          <cell r="D61">
            <v>5475</v>
          </cell>
          <cell r="E61">
            <v>6322</v>
          </cell>
          <cell r="F61">
            <v>4402</v>
          </cell>
          <cell r="G61">
            <v>4770</v>
          </cell>
          <cell r="H61">
            <v>12617</v>
          </cell>
          <cell r="I61">
            <v>5117</v>
          </cell>
          <cell r="J61">
            <v>21384</v>
          </cell>
          <cell r="K61">
            <v>24649</v>
          </cell>
          <cell r="L61">
            <v>16821</v>
          </cell>
          <cell r="M61">
            <v>5830</v>
          </cell>
          <cell r="N61">
            <v>5777</v>
          </cell>
          <cell r="O61">
            <v>11293</v>
          </cell>
          <cell r="P61">
            <v>8583</v>
          </cell>
          <cell r="Q61">
            <v>23250</v>
          </cell>
          <cell r="S61">
            <v>179110</v>
          </cell>
          <cell r="T61">
            <v>22993</v>
          </cell>
          <cell r="U61">
            <v>202103</v>
          </cell>
          <cell r="V61">
            <v>2132</v>
          </cell>
          <cell r="W61">
            <v>2723</v>
          </cell>
          <cell r="X61">
            <v>632</v>
          </cell>
          <cell r="Y61">
            <v>1527</v>
          </cell>
          <cell r="Z61">
            <v>5157</v>
          </cell>
          <cell r="AA61">
            <v>3240</v>
          </cell>
          <cell r="AB61">
            <v>3214</v>
          </cell>
          <cell r="AC61">
            <v>3449</v>
          </cell>
          <cell r="AD61">
            <v>1275</v>
          </cell>
          <cell r="AE61">
            <v>9880</v>
          </cell>
          <cell r="AL61">
            <v>33229</v>
          </cell>
          <cell r="AM61">
            <v>22045</v>
          </cell>
          <cell r="AN61">
            <v>55274</v>
          </cell>
          <cell r="AO61">
            <v>212339</v>
          </cell>
          <cell r="AP61">
            <v>45038</v>
          </cell>
          <cell r="AQ61">
            <v>257377</v>
          </cell>
          <cell r="AR61">
            <v>35853</v>
          </cell>
          <cell r="AS61" t="str">
            <v>Atípico</v>
          </cell>
          <cell r="AT61" t="str">
            <v>Carnaval</v>
          </cell>
          <cell r="AU61">
            <v>0</v>
          </cell>
          <cell r="AV61">
            <v>0.84898923664976733</v>
          </cell>
        </row>
        <row r="62">
          <cell r="A62">
            <v>7</v>
          </cell>
          <cell r="B62">
            <v>35854</v>
          </cell>
          <cell r="C62">
            <v>10968</v>
          </cell>
          <cell r="D62">
            <v>2615</v>
          </cell>
          <cell r="E62">
            <v>3495</v>
          </cell>
          <cell r="F62">
            <v>1732</v>
          </cell>
          <cell r="G62">
            <v>2012</v>
          </cell>
          <cell r="H62">
            <v>5547</v>
          </cell>
          <cell r="I62">
            <v>1266</v>
          </cell>
          <cell r="J62">
            <v>4781</v>
          </cell>
          <cell r="K62">
            <v>4201</v>
          </cell>
          <cell r="L62">
            <v>3105</v>
          </cell>
          <cell r="M62">
            <v>2864</v>
          </cell>
          <cell r="N62">
            <v>3341</v>
          </cell>
          <cell r="O62">
            <v>5707</v>
          </cell>
          <cell r="P62">
            <v>3605</v>
          </cell>
          <cell r="Q62">
            <v>9494</v>
          </cell>
          <cell r="S62">
            <v>64733</v>
          </cell>
          <cell r="T62">
            <v>14659</v>
          </cell>
          <cell r="U62">
            <v>79392</v>
          </cell>
          <cell r="V62">
            <v>839</v>
          </cell>
          <cell r="W62">
            <v>1407</v>
          </cell>
          <cell r="X62">
            <v>2058</v>
          </cell>
          <cell r="Y62">
            <v>564</v>
          </cell>
          <cell r="Z62">
            <v>2710</v>
          </cell>
          <cell r="AA62">
            <v>2474</v>
          </cell>
          <cell r="AB62">
            <v>1589</v>
          </cell>
          <cell r="AC62">
            <v>2106</v>
          </cell>
          <cell r="AD62">
            <v>784</v>
          </cell>
          <cell r="AE62">
            <v>6331</v>
          </cell>
          <cell r="AL62">
            <v>20862</v>
          </cell>
          <cell r="AM62">
            <v>7059</v>
          </cell>
          <cell r="AN62">
            <v>27921</v>
          </cell>
          <cell r="AO62">
            <v>85595</v>
          </cell>
          <cell r="AP62">
            <v>21718</v>
          </cell>
          <cell r="AQ62">
            <v>107313</v>
          </cell>
          <cell r="AR62">
            <v>35854</v>
          </cell>
          <cell r="AS62" t="str">
            <v>Atípico</v>
          </cell>
          <cell r="AT62" t="str">
            <v>DesfCampeãs</v>
          </cell>
          <cell r="AU62">
            <v>0</v>
          </cell>
          <cell r="AV62">
            <v>0.34223215570873383</v>
          </cell>
        </row>
        <row r="63">
          <cell r="A63">
            <v>0</v>
          </cell>
          <cell r="B63" t="str">
            <v>fev/1998</v>
          </cell>
          <cell r="C63">
            <v>515388</v>
          </cell>
          <cell r="D63">
            <v>126529</v>
          </cell>
          <cell r="E63">
            <v>151564</v>
          </cell>
          <cell r="F63">
            <v>93330</v>
          </cell>
          <cell r="G63">
            <v>127597</v>
          </cell>
          <cell r="H63">
            <v>311494</v>
          </cell>
          <cell r="I63">
            <v>107553</v>
          </cell>
          <cell r="J63">
            <v>437048</v>
          </cell>
          <cell r="K63">
            <v>545749</v>
          </cell>
          <cell r="L63">
            <v>378034</v>
          </cell>
          <cell r="M63">
            <v>134061</v>
          </cell>
          <cell r="N63">
            <v>133678</v>
          </cell>
          <cell r="O63">
            <v>255239</v>
          </cell>
          <cell r="P63">
            <v>188006</v>
          </cell>
          <cell r="Q63">
            <v>518981</v>
          </cell>
          <cell r="S63">
            <v>4024251</v>
          </cell>
          <cell r="T63">
            <v>525504</v>
          </cell>
          <cell r="U63">
            <v>4549755</v>
          </cell>
          <cell r="V63">
            <v>45205</v>
          </cell>
          <cell r="W63">
            <v>60704</v>
          </cell>
          <cell r="X63">
            <v>27831</v>
          </cell>
          <cell r="Y63">
            <v>34036</v>
          </cell>
          <cell r="Z63">
            <v>113006</v>
          </cell>
          <cell r="AA63">
            <v>67975</v>
          </cell>
          <cell r="AB63">
            <v>72886</v>
          </cell>
          <cell r="AC63">
            <v>78078</v>
          </cell>
          <cell r="AD63">
            <v>29607</v>
          </cell>
          <cell r="AE63">
            <v>226694</v>
          </cell>
          <cell r="AL63">
            <v>756022</v>
          </cell>
          <cell r="AM63">
            <v>488707</v>
          </cell>
          <cell r="AN63">
            <v>1244729</v>
          </cell>
          <cell r="AO63">
            <v>4780273</v>
          </cell>
          <cell r="AP63">
            <v>1014211</v>
          </cell>
          <cell r="AQ63">
            <v>5794484</v>
          </cell>
          <cell r="AR63">
            <v>25</v>
          </cell>
        </row>
        <row r="64">
          <cell r="A64">
            <v>1</v>
          </cell>
          <cell r="B64">
            <v>35855</v>
          </cell>
          <cell r="C64">
            <v>570</v>
          </cell>
          <cell r="D64">
            <v>161</v>
          </cell>
          <cell r="E64">
            <v>335</v>
          </cell>
          <cell r="F64">
            <v>482</v>
          </cell>
          <cell r="G64">
            <v>4935</v>
          </cell>
          <cell r="H64">
            <v>5864</v>
          </cell>
          <cell r="K64">
            <v>97</v>
          </cell>
          <cell r="M64">
            <v>149</v>
          </cell>
          <cell r="N64">
            <v>179</v>
          </cell>
          <cell r="O64">
            <v>446</v>
          </cell>
          <cell r="P64">
            <v>306</v>
          </cell>
          <cell r="Q64">
            <v>852</v>
          </cell>
          <cell r="S64">
            <v>14376</v>
          </cell>
          <cell r="T64">
            <v>569</v>
          </cell>
          <cell r="U64">
            <v>14945</v>
          </cell>
          <cell r="V64">
            <v>233</v>
          </cell>
          <cell r="W64">
            <v>48</v>
          </cell>
          <cell r="Y64">
            <v>83</v>
          </cell>
          <cell r="Z64">
            <v>174</v>
          </cell>
          <cell r="AB64">
            <v>138</v>
          </cell>
          <cell r="AC64">
            <v>97</v>
          </cell>
          <cell r="AD64">
            <v>47</v>
          </cell>
          <cell r="AE64">
            <v>165</v>
          </cell>
          <cell r="AL64">
            <v>985</v>
          </cell>
          <cell r="AM64">
            <v>808</v>
          </cell>
          <cell r="AN64">
            <v>1793</v>
          </cell>
          <cell r="AO64">
            <v>15361</v>
          </cell>
          <cell r="AP64">
            <v>1377</v>
          </cell>
          <cell r="AQ64">
            <v>16738</v>
          </cell>
          <cell r="AR64">
            <v>35855</v>
          </cell>
          <cell r="AS64" t="str">
            <v>Atípico</v>
          </cell>
          <cell r="AT64" t="str">
            <v>DesfCampeãs</v>
          </cell>
          <cell r="AU64">
            <v>0</v>
          </cell>
          <cell r="AV64">
            <v>5.8153445443050435E-2</v>
          </cell>
        </row>
        <row r="65">
          <cell r="A65">
            <v>2</v>
          </cell>
          <cell r="B65">
            <v>35856</v>
          </cell>
          <cell r="C65">
            <v>27610</v>
          </cell>
          <cell r="D65">
            <v>6847</v>
          </cell>
          <cell r="E65">
            <v>7977</v>
          </cell>
          <cell r="F65">
            <v>3373</v>
          </cell>
          <cell r="G65">
            <v>5853</v>
          </cell>
          <cell r="H65">
            <v>15859</v>
          </cell>
          <cell r="I65">
            <v>6349</v>
          </cell>
          <cell r="J65">
            <v>24161</v>
          </cell>
          <cell r="K65">
            <v>32292</v>
          </cell>
          <cell r="L65">
            <v>21661</v>
          </cell>
          <cell r="M65">
            <v>6927</v>
          </cell>
          <cell r="N65">
            <v>7385</v>
          </cell>
          <cell r="O65">
            <v>13106</v>
          </cell>
          <cell r="P65">
            <v>10491</v>
          </cell>
          <cell r="Q65">
            <v>28161</v>
          </cell>
          <cell r="S65">
            <v>218052</v>
          </cell>
          <cell r="T65">
            <v>27620</v>
          </cell>
          <cell r="U65">
            <v>245672</v>
          </cell>
          <cell r="V65">
            <v>1633</v>
          </cell>
          <cell r="W65">
            <v>3658</v>
          </cell>
          <cell r="X65">
            <v>1637</v>
          </cell>
          <cell r="Y65">
            <v>1825</v>
          </cell>
          <cell r="Z65">
            <v>5968</v>
          </cell>
          <cell r="AA65">
            <v>3188</v>
          </cell>
          <cell r="AB65">
            <v>3802</v>
          </cell>
          <cell r="AC65">
            <v>3956</v>
          </cell>
          <cell r="AD65">
            <v>1493</v>
          </cell>
          <cell r="AE65">
            <v>11831</v>
          </cell>
          <cell r="AL65">
            <v>38991</v>
          </cell>
          <cell r="AM65">
            <v>27130</v>
          </cell>
          <cell r="AN65">
            <v>66121</v>
          </cell>
          <cell r="AO65">
            <v>257043</v>
          </cell>
          <cell r="AP65">
            <v>54750</v>
          </cell>
          <cell r="AQ65">
            <v>311793</v>
          </cell>
          <cell r="AR65">
            <v>35856</v>
          </cell>
          <cell r="AS65">
            <v>0</v>
          </cell>
          <cell r="AT65">
            <v>0</v>
          </cell>
          <cell r="AU65">
            <v>0</v>
          </cell>
          <cell r="AV65">
            <v>0.9731095681933476</v>
          </cell>
        </row>
        <row r="66">
          <cell r="A66">
            <v>3</v>
          </cell>
          <cell r="B66">
            <v>35857</v>
          </cell>
          <cell r="C66">
            <v>28913</v>
          </cell>
          <cell r="D66">
            <v>7096</v>
          </cell>
          <cell r="E66">
            <v>8514</v>
          </cell>
          <cell r="F66">
            <v>5311</v>
          </cell>
          <cell r="G66">
            <v>5917</v>
          </cell>
          <cell r="H66">
            <v>15055</v>
          </cell>
          <cell r="I66">
            <v>6649</v>
          </cell>
          <cell r="J66">
            <v>24773</v>
          </cell>
          <cell r="K66">
            <v>33025</v>
          </cell>
          <cell r="L66">
            <v>21925</v>
          </cell>
          <cell r="M66">
            <v>7150</v>
          </cell>
          <cell r="N66">
            <v>7423</v>
          </cell>
          <cell r="O66">
            <v>13635</v>
          </cell>
          <cell r="P66">
            <v>10540</v>
          </cell>
          <cell r="Q66">
            <v>28898</v>
          </cell>
          <cell r="S66">
            <v>224824</v>
          </cell>
          <cell r="T66">
            <v>28522</v>
          </cell>
          <cell r="U66">
            <v>253346</v>
          </cell>
          <cell r="V66">
            <v>2572</v>
          </cell>
          <cell r="W66">
            <v>3737</v>
          </cell>
          <cell r="X66">
            <v>1463</v>
          </cell>
          <cell r="Y66">
            <v>1949</v>
          </cell>
          <cell r="Z66">
            <v>6339</v>
          </cell>
          <cell r="AA66">
            <v>3475</v>
          </cell>
          <cell r="AB66">
            <v>3910</v>
          </cell>
          <cell r="AC66">
            <v>4101</v>
          </cell>
          <cell r="AD66">
            <v>1540</v>
          </cell>
          <cell r="AE66">
            <v>12069</v>
          </cell>
          <cell r="AL66">
            <v>41155</v>
          </cell>
          <cell r="AM66">
            <v>27825</v>
          </cell>
          <cell r="AN66">
            <v>68980</v>
          </cell>
          <cell r="AO66">
            <v>265979</v>
          </cell>
          <cell r="AP66">
            <v>56347</v>
          </cell>
          <cell r="AQ66">
            <v>322326</v>
          </cell>
          <cell r="AR66">
            <v>35857</v>
          </cell>
          <cell r="AS66">
            <v>0</v>
          </cell>
          <cell r="AT66">
            <v>0</v>
          </cell>
          <cell r="AU66">
            <v>0</v>
          </cell>
          <cell r="AV66">
            <v>1.0069393441505834</v>
          </cell>
        </row>
        <row r="67">
          <cell r="A67">
            <v>4</v>
          </cell>
          <cell r="B67">
            <v>35858</v>
          </cell>
          <cell r="C67">
            <v>29417</v>
          </cell>
          <cell r="D67">
            <v>7093</v>
          </cell>
          <cell r="E67">
            <v>8464</v>
          </cell>
          <cell r="F67">
            <v>5446</v>
          </cell>
          <cell r="G67">
            <v>5834</v>
          </cell>
          <cell r="H67">
            <v>15241</v>
          </cell>
          <cell r="I67">
            <v>6826</v>
          </cell>
          <cell r="J67">
            <v>25122</v>
          </cell>
          <cell r="K67">
            <v>34729</v>
          </cell>
          <cell r="L67">
            <v>22738</v>
          </cell>
          <cell r="M67">
            <v>7234</v>
          </cell>
          <cell r="N67">
            <v>7873</v>
          </cell>
          <cell r="O67">
            <v>13951</v>
          </cell>
          <cell r="P67">
            <v>11128</v>
          </cell>
          <cell r="Q67">
            <v>30231</v>
          </cell>
          <cell r="S67">
            <v>231327</v>
          </cell>
          <cell r="T67">
            <v>33327</v>
          </cell>
          <cell r="U67">
            <v>264654</v>
          </cell>
          <cell r="V67">
            <v>2638</v>
          </cell>
          <cell r="W67">
            <v>4059</v>
          </cell>
          <cell r="X67">
            <v>5816</v>
          </cell>
          <cell r="Y67">
            <v>2020</v>
          </cell>
          <cell r="Z67">
            <v>6570</v>
          </cell>
          <cell r="AA67">
            <v>3468</v>
          </cell>
          <cell r="AB67">
            <v>4189</v>
          </cell>
          <cell r="AC67">
            <v>4288</v>
          </cell>
          <cell r="AD67">
            <v>1638</v>
          </cell>
          <cell r="AE67">
            <v>13298</v>
          </cell>
          <cell r="AL67">
            <v>47984</v>
          </cell>
          <cell r="AM67">
            <v>28703</v>
          </cell>
          <cell r="AN67">
            <v>76687</v>
          </cell>
          <cell r="AO67">
            <v>279311</v>
          </cell>
          <cell r="AP67">
            <v>62030</v>
          </cell>
          <cell r="AQ67">
            <v>341341</v>
          </cell>
          <cell r="AR67">
            <v>35858</v>
          </cell>
          <cell r="AS67" t="str">
            <v>Atípico</v>
          </cell>
          <cell r="AT67" t="str">
            <v>JogoMaracana</v>
          </cell>
          <cell r="AU67">
            <v>0</v>
          </cell>
          <cell r="AV67">
            <v>1.0574114315567906</v>
          </cell>
        </row>
        <row r="68">
          <cell r="A68">
            <v>5</v>
          </cell>
          <cell r="B68">
            <v>35859</v>
          </cell>
          <cell r="C68">
            <v>30308</v>
          </cell>
          <cell r="D68">
            <v>7367</v>
          </cell>
          <cell r="E68">
            <v>8843</v>
          </cell>
          <cell r="F68">
            <v>5414</v>
          </cell>
          <cell r="G68">
            <v>5873</v>
          </cell>
          <cell r="H68">
            <v>15325</v>
          </cell>
          <cell r="I68">
            <v>6658</v>
          </cell>
          <cell r="J68">
            <v>25007</v>
          </cell>
          <cell r="K68">
            <v>33483</v>
          </cell>
          <cell r="L68">
            <v>22562</v>
          </cell>
          <cell r="M68">
            <v>7269</v>
          </cell>
          <cell r="N68">
            <v>7557</v>
          </cell>
          <cell r="O68">
            <v>13968</v>
          </cell>
          <cell r="P68">
            <v>11115</v>
          </cell>
          <cell r="Q68">
            <v>30072</v>
          </cell>
          <cell r="S68">
            <v>230821</v>
          </cell>
          <cell r="T68">
            <v>29625</v>
          </cell>
          <cell r="U68">
            <v>260446</v>
          </cell>
          <cell r="V68">
            <v>2622</v>
          </cell>
          <cell r="W68">
            <v>3693</v>
          </cell>
          <cell r="X68">
            <v>1904</v>
          </cell>
          <cell r="Y68">
            <v>1980</v>
          </cell>
          <cell r="Z68">
            <v>6499</v>
          </cell>
          <cell r="AA68">
            <v>3519</v>
          </cell>
          <cell r="AB68">
            <v>4065</v>
          </cell>
          <cell r="AC68">
            <v>4216</v>
          </cell>
          <cell r="AD68">
            <v>1517</v>
          </cell>
          <cell r="AE68">
            <v>12681</v>
          </cell>
          <cell r="AL68">
            <v>42696</v>
          </cell>
          <cell r="AM68">
            <v>28523</v>
          </cell>
          <cell r="AN68">
            <v>71219</v>
          </cell>
          <cell r="AO68">
            <v>273517</v>
          </cell>
          <cell r="AP68">
            <v>58148</v>
          </cell>
          <cell r="AQ68">
            <v>331665</v>
          </cell>
          <cell r="AR68">
            <v>35859</v>
          </cell>
          <cell r="AS68">
            <v>0</v>
          </cell>
          <cell r="AT68">
            <v>0</v>
          </cell>
          <cell r="AU68">
            <v>0</v>
          </cell>
          <cell r="AV68">
            <v>1.0354765924905167</v>
          </cell>
        </row>
        <row r="69">
          <cell r="A69">
            <v>6</v>
          </cell>
          <cell r="B69">
            <v>35860</v>
          </cell>
          <cell r="C69">
            <v>29493</v>
          </cell>
          <cell r="D69">
            <v>7060</v>
          </cell>
          <cell r="E69">
            <v>8556</v>
          </cell>
          <cell r="F69">
            <v>5563</v>
          </cell>
          <cell r="G69">
            <v>5893</v>
          </cell>
          <cell r="H69">
            <v>16209</v>
          </cell>
          <cell r="I69">
            <v>6737</v>
          </cell>
          <cell r="J69">
            <v>25482</v>
          </cell>
          <cell r="K69">
            <v>32250</v>
          </cell>
          <cell r="L69">
            <v>21817</v>
          </cell>
          <cell r="M69">
            <v>7361</v>
          </cell>
          <cell r="N69">
            <v>7811</v>
          </cell>
          <cell r="O69">
            <v>14276</v>
          </cell>
          <cell r="P69">
            <v>11037</v>
          </cell>
          <cell r="Q69">
            <v>30085</v>
          </cell>
          <cell r="S69">
            <v>229630</v>
          </cell>
          <cell r="T69">
            <v>29798</v>
          </cell>
          <cell r="U69">
            <v>259428</v>
          </cell>
          <cell r="V69">
            <v>2695</v>
          </cell>
          <cell r="W69">
            <v>3842</v>
          </cell>
          <cell r="X69">
            <v>1462</v>
          </cell>
          <cell r="Y69">
            <v>2063</v>
          </cell>
          <cell r="Z69">
            <v>6437</v>
          </cell>
          <cell r="AA69">
            <v>3738</v>
          </cell>
          <cell r="AB69">
            <v>3995</v>
          </cell>
          <cell r="AC69">
            <v>4237</v>
          </cell>
          <cell r="AD69">
            <v>1647</v>
          </cell>
          <cell r="AE69">
            <v>12902</v>
          </cell>
          <cell r="AL69">
            <v>43018</v>
          </cell>
          <cell r="AM69">
            <v>28219</v>
          </cell>
          <cell r="AN69">
            <v>71237</v>
          </cell>
          <cell r="AO69">
            <v>272648</v>
          </cell>
          <cell r="AP69">
            <v>58017</v>
          </cell>
          <cell r="AQ69">
            <v>330665</v>
          </cell>
          <cell r="AR69">
            <v>35860</v>
          </cell>
          <cell r="AS69">
            <v>0</v>
          </cell>
          <cell r="AT69">
            <v>0</v>
          </cell>
          <cell r="AU69">
            <v>0</v>
          </cell>
          <cell r="AV69">
            <v>1.0321867452090889</v>
          </cell>
        </row>
        <row r="70">
          <cell r="A70">
            <v>7</v>
          </cell>
          <cell r="B70">
            <v>35861</v>
          </cell>
          <cell r="C70">
            <v>10068</v>
          </cell>
          <cell r="D70">
            <v>2084</v>
          </cell>
          <cell r="E70">
            <v>2989</v>
          </cell>
          <cell r="F70">
            <v>1262</v>
          </cell>
          <cell r="G70">
            <v>1338</v>
          </cell>
          <cell r="H70">
            <v>4917</v>
          </cell>
          <cell r="I70">
            <v>1581</v>
          </cell>
          <cell r="J70">
            <v>4990</v>
          </cell>
          <cell r="K70">
            <v>4102</v>
          </cell>
          <cell r="L70">
            <v>3239</v>
          </cell>
          <cell r="M70">
            <v>2861</v>
          </cell>
          <cell r="N70">
            <v>3009</v>
          </cell>
          <cell r="O70">
            <v>5250</v>
          </cell>
          <cell r="P70">
            <v>3546</v>
          </cell>
          <cell r="Q70">
            <v>8262</v>
          </cell>
          <cell r="S70">
            <v>59498</v>
          </cell>
          <cell r="T70">
            <v>13281</v>
          </cell>
          <cell r="U70">
            <v>72779</v>
          </cell>
          <cell r="V70">
            <v>611</v>
          </cell>
          <cell r="W70">
            <v>1528</v>
          </cell>
          <cell r="X70">
            <v>785</v>
          </cell>
          <cell r="Y70">
            <v>622</v>
          </cell>
          <cell r="Z70">
            <v>2321</v>
          </cell>
          <cell r="AA70">
            <v>3295</v>
          </cell>
          <cell r="AB70">
            <v>1573</v>
          </cell>
          <cell r="AC70">
            <v>1988</v>
          </cell>
          <cell r="AD70">
            <v>842</v>
          </cell>
          <cell r="AE70">
            <v>5319</v>
          </cell>
          <cell r="AL70">
            <v>18884</v>
          </cell>
          <cell r="AM70">
            <v>6675</v>
          </cell>
          <cell r="AN70">
            <v>25559</v>
          </cell>
          <cell r="AO70">
            <v>78382</v>
          </cell>
          <cell r="AP70">
            <v>19956</v>
          </cell>
          <cell r="AQ70">
            <v>98338</v>
          </cell>
          <cell r="AR70">
            <v>35861</v>
          </cell>
          <cell r="AS70">
            <v>0</v>
          </cell>
          <cell r="AT70">
            <v>0</v>
          </cell>
          <cell r="AU70">
            <v>0</v>
          </cell>
          <cell r="AV70">
            <v>0.29673741037153695</v>
          </cell>
        </row>
        <row r="71">
          <cell r="A71">
            <v>1</v>
          </cell>
          <cell r="B71">
            <v>35862</v>
          </cell>
          <cell r="C71">
            <v>313</v>
          </cell>
          <cell r="E71">
            <v>90</v>
          </cell>
          <cell r="F71">
            <v>105</v>
          </cell>
          <cell r="K71">
            <v>118</v>
          </cell>
          <cell r="M71">
            <v>171</v>
          </cell>
          <cell r="O71">
            <v>430</v>
          </cell>
          <cell r="P71">
            <v>185</v>
          </cell>
          <cell r="Q71">
            <v>396</v>
          </cell>
          <cell r="S71">
            <v>1808</v>
          </cell>
          <cell r="T71">
            <v>2205</v>
          </cell>
          <cell r="U71">
            <v>4013</v>
          </cell>
          <cell r="V71">
            <v>51</v>
          </cell>
          <cell r="W71">
            <v>245</v>
          </cell>
          <cell r="X71">
            <v>1350</v>
          </cell>
          <cell r="Z71">
            <v>253</v>
          </cell>
          <cell r="AA71">
            <v>245</v>
          </cell>
          <cell r="AB71">
            <v>145</v>
          </cell>
          <cell r="AC71">
            <v>201</v>
          </cell>
          <cell r="AD71">
            <v>124</v>
          </cell>
          <cell r="AE71">
            <v>530</v>
          </cell>
          <cell r="AL71">
            <v>3144</v>
          </cell>
          <cell r="AM71">
            <v>187</v>
          </cell>
          <cell r="AN71">
            <v>3331</v>
          </cell>
          <cell r="AO71">
            <v>4952</v>
          </cell>
          <cell r="AP71">
            <v>2392</v>
          </cell>
          <cell r="AQ71">
            <v>7344</v>
          </cell>
          <cell r="AR71">
            <v>35862</v>
          </cell>
          <cell r="AS71">
            <v>0</v>
          </cell>
          <cell r="AT71" t="str">
            <v>JogoMaracana</v>
          </cell>
          <cell r="AU71">
            <v>0</v>
          </cell>
          <cell r="AV71">
            <v>1.8747207983463691E-2</v>
          </cell>
        </row>
        <row r="72">
          <cell r="A72">
            <v>2</v>
          </cell>
          <cell r="B72">
            <v>35863</v>
          </cell>
          <cell r="C72">
            <v>29207</v>
          </cell>
          <cell r="D72">
            <v>7127</v>
          </cell>
          <cell r="E72">
            <v>8530</v>
          </cell>
          <cell r="F72">
            <v>5499</v>
          </cell>
          <cell r="G72">
            <v>5973</v>
          </cell>
          <cell r="H72">
            <v>16511</v>
          </cell>
          <cell r="I72">
            <v>6897</v>
          </cell>
          <cell r="J72">
            <v>25467</v>
          </cell>
          <cell r="K72">
            <v>33737</v>
          </cell>
          <cell r="L72">
            <v>22328</v>
          </cell>
          <cell r="M72">
            <v>7168</v>
          </cell>
          <cell r="N72">
            <v>7300</v>
          </cell>
          <cell r="O72">
            <v>13180</v>
          </cell>
          <cell r="P72">
            <v>10705</v>
          </cell>
          <cell r="Q72">
            <v>29201</v>
          </cell>
          <cell r="S72">
            <v>228830</v>
          </cell>
          <cell r="T72">
            <v>30836</v>
          </cell>
          <cell r="U72">
            <v>259666</v>
          </cell>
          <cell r="V72">
            <v>2663</v>
          </cell>
          <cell r="W72">
            <v>4127</v>
          </cell>
          <cell r="X72">
            <v>2624</v>
          </cell>
          <cell r="Y72">
            <v>1942</v>
          </cell>
          <cell r="Z72">
            <v>6475</v>
          </cell>
          <cell r="AA72">
            <v>3484</v>
          </cell>
          <cell r="AB72">
            <v>4118</v>
          </cell>
          <cell r="AC72">
            <v>4331</v>
          </cell>
          <cell r="AD72">
            <v>1569</v>
          </cell>
          <cell r="AE72">
            <v>13107</v>
          </cell>
          <cell r="AL72">
            <v>44440</v>
          </cell>
          <cell r="AM72">
            <v>28269</v>
          </cell>
          <cell r="AN72">
            <v>72709</v>
          </cell>
          <cell r="AO72">
            <v>273270</v>
          </cell>
          <cell r="AP72">
            <v>59105</v>
          </cell>
          <cell r="AQ72">
            <v>332375</v>
          </cell>
          <cell r="AR72">
            <v>35863</v>
          </cell>
          <cell r="AS72">
            <v>0</v>
          </cell>
          <cell r="AT72">
            <v>0</v>
          </cell>
          <cell r="AU72">
            <v>0</v>
          </cell>
          <cell r="AV72">
            <v>1.0345415035624239</v>
          </cell>
        </row>
        <row r="73">
          <cell r="A73">
            <v>3</v>
          </cell>
          <cell r="B73">
            <v>35864</v>
          </cell>
          <cell r="C73">
            <v>29792</v>
          </cell>
          <cell r="D73">
            <v>7295</v>
          </cell>
          <cell r="E73">
            <v>8843</v>
          </cell>
          <cell r="F73">
            <v>5433</v>
          </cell>
          <cell r="G73">
            <v>6119</v>
          </cell>
          <cell r="H73">
            <v>15534</v>
          </cell>
          <cell r="I73">
            <v>6569</v>
          </cell>
          <cell r="J73">
            <v>24779</v>
          </cell>
          <cell r="K73">
            <v>33827</v>
          </cell>
          <cell r="L73">
            <v>22625</v>
          </cell>
          <cell r="M73">
            <v>7266</v>
          </cell>
          <cell r="N73">
            <v>7417</v>
          </cell>
          <cell r="O73">
            <v>13692</v>
          </cell>
          <cell r="P73">
            <v>11011</v>
          </cell>
          <cell r="Q73">
            <v>29548</v>
          </cell>
          <cell r="S73">
            <v>229750</v>
          </cell>
          <cell r="T73">
            <v>30650</v>
          </cell>
          <cell r="U73">
            <v>260400</v>
          </cell>
          <cell r="V73">
            <v>2632</v>
          </cell>
          <cell r="W73">
            <v>4133</v>
          </cell>
          <cell r="X73">
            <v>2503</v>
          </cell>
          <cell r="Y73">
            <v>2025</v>
          </cell>
          <cell r="Z73">
            <v>6474</v>
          </cell>
          <cell r="AA73">
            <v>3418</v>
          </cell>
          <cell r="AB73">
            <v>4131</v>
          </cell>
          <cell r="AC73">
            <v>4246</v>
          </cell>
          <cell r="AD73">
            <v>1559</v>
          </cell>
          <cell r="AE73">
            <v>13024</v>
          </cell>
          <cell r="AL73">
            <v>44145</v>
          </cell>
          <cell r="AM73">
            <v>28388</v>
          </cell>
          <cell r="AN73">
            <v>72533</v>
          </cell>
          <cell r="AO73">
            <v>273895</v>
          </cell>
          <cell r="AP73">
            <v>59038</v>
          </cell>
          <cell r="AQ73">
            <v>332933</v>
          </cell>
          <cell r="AR73">
            <v>35864</v>
          </cell>
          <cell r="AS73">
            <v>0</v>
          </cell>
          <cell r="AT73">
            <v>0</v>
          </cell>
          <cell r="AU73">
            <v>0</v>
          </cell>
          <cell r="AV73">
            <v>1.0369076192711606</v>
          </cell>
        </row>
        <row r="74">
          <cell r="A74">
            <v>4</v>
          </cell>
          <cell r="B74">
            <v>35865</v>
          </cell>
          <cell r="C74">
            <v>28857</v>
          </cell>
          <cell r="D74">
            <v>7243</v>
          </cell>
          <cell r="E74">
            <v>8730</v>
          </cell>
          <cell r="F74">
            <v>5459</v>
          </cell>
          <cell r="G74">
            <v>5908</v>
          </cell>
          <cell r="H74">
            <v>15074</v>
          </cell>
          <cell r="I74">
            <v>6545</v>
          </cell>
          <cell r="J74">
            <v>24106</v>
          </cell>
          <cell r="K74">
            <v>31887</v>
          </cell>
          <cell r="L74">
            <v>22243</v>
          </cell>
          <cell r="M74">
            <v>7033</v>
          </cell>
          <cell r="N74">
            <v>7404</v>
          </cell>
          <cell r="O74">
            <v>13413</v>
          </cell>
          <cell r="P74">
            <v>10857</v>
          </cell>
          <cell r="Q74">
            <v>29036</v>
          </cell>
          <cell r="S74">
            <v>223795</v>
          </cell>
          <cell r="T74">
            <v>29873</v>
          </cell>
          <cell r="U74">
            <v>253668</v>
          </cell>
          <cell r="V74">
            <v>2644</v>
          </cell>
          <cell r="W74">
            <v>4125</v>
          </cell>
          <cell r="X74">
            <v>2011</v>
          </cell>
          <cell r="Y74">
            <v>1959</v>
          </cell>
          <cell r="Z74">
            <v>6333</v>
          </cell>
          <cell r="AA74">
            <v>3478</v>
          </cell>
          <cell r="AB74">
            <v>4122</v>
          </cell>
          <cell r="AC74">
            <v>4170</v>
          </cell>
          <cell r="AD74">
            <v>1575</v>
          </cell>
          <cell r="AE74">
            <v>12684</v>
          </cell>
          <cell r="AL74">
            <v>43101</v>
          </cell>
          <cell r="AM74">
            <v>27590</v>
          </cell>
          <cell r="AN74">
            <v>70691</v>
          </cell>
          <cell r="AO74">
            <v>266896</v>
          </cell>
          <cell r="AP74">
            <v>57463</v>
          </cell>
          <cell r="AQ74">
            <v>324359</v>
          </cell>
          <cell r="AR74">
            <v>35865</v>
          </cell>
          <cell r="AS74">
            <v>0</v>
          </cell>
          <cell r="AT74">
            <v>0</v>
          </cell>
          <cell r="AU74">
            <v>0</v>
          </cell>
          <cell r="AV74">
            <v>1.0104109091184421</v>
          </cell>
        </row>
        <row r="75">
          <cell r="A75">
            <v>5</v>
          </cell>
          <cell r="B75">
            <v>35866</v>
          </cell>
          <cell r="C75">
            <v>32271</v>
          </cell>
          <cell r="D75">
            <v>9945</v>
          </cell>
          <cell r="E75">
            <v>9768</v>
          </cell>
          <cell r="F75">
            <v>5464</v>
          </cell>
          <cell r="G75">
            <v>4507</v>
          </cell>
          <cell r="H75">
            <v>12814</v>
          </cell>
          <cell r="I75">
            <v>5328</v>
          </cell>
          <cell r="J75">
            <v>19541</v>
          </cell>
          <cell r="K75">
            <v>28358</v>
          </cell>
          <cell r="L75">
            <v>18623</v>
          </cell>
          <cell r="M75">
            <v>6397</v>
          </cell>
          <cell r="N75">
            <v>6505</v>
          </cell>
          <cell r="O75">
            <v>12114</v>
          </cell>
          <cell r="P75">
            <v>9637</v>
          </cell>
          <cell r="Q75">
            <v>26144</v>
          </cell>
          <cell r="S75">
            <v>207416</v>
          </cell>
          <cell r="T75">
            <v>30141</v>
          </cell>
          <cell r="U75">
            <v>237557</v>
          </cell>
          <cell r="V75">
            <v>2647</v>
          </cell>
          <cell r="W75">
            <v>5162</v>
          </cell>
          <cell r="X75">
            <v>3257</v>
          </cell>
          <cell r="Y75">
            <v>2444</v>
          </cell>
          <cell r="Z75">
            <v>5925</v>
          </cell>
          <cell r="AA75">
            <v>3320</v>
          </cell>
          <cell r="AB75">
            <v>4007</v>
          </cell>
          <cell r="AC75">
            <v>3775</v>
          </cell>
          <cell r="AD75">
            <v>1418</v>
          </cell>
          <cell r="AE75">
            <v>11746</v>
          </cell>
          <cell r="AL75">
            <v>43701</v>
          </cell>
          <cell r="AM75">
            <v>25154</v>
          </cell>
          <cell r="AN75">
            <v>68855</v>
          </cell>
          <cell r="AO75">
            <v>251117</v>
          </cell>
          <cell r="AP75">
            <v>55295</v>
          </cell>
          <cell r="AQ75">
            <v>306412</v>
          </cell>
          <cell r="AR75">
            <v>35866</v>
          </cell>
          <cell r="AS75" t="str">
            <v>Atípico</v>
          </cell>
          <cell r="AT75" t="str">
            <v>Chuva</v>
          </cell>
          <cell r="AU75">
            <v>0</v>
          </cell>
          <cell r="AV75">
            <v>0.95067500548938844</v>
          </cell>
        </row>
        <row r="76">
          <cell r="A76">
            <v>6</v>
          </cell>
          <cell r="B76">
            <v>35867</v>
          </cell>
          <cell r="C76">
            <v>30131</v>
          </cell>
          <cell r="D76">
            <v>7111</v>
          </cell>
          <cell r="E76">
            <v>8729</v>
          </cell>
          <cell r="F76">
            <v>5408</v>
          </cell>
          <cell r="G76">
            <v>6061</v>
          </cell>
          <cell r="H76">
            <v>15521</v>
          </cell>
          <cell r="I76">
            <v>6615</v>
          </cell>
          <cell r="J76">
            <v>25332</v>
          </cell>
          <cell r="K76">
            <v>32460</v>
          </cell>
          <cell r="L76">
            <v>21918</v>
          </cell>
          <cell r="M76">
            <v>7392</v>
          </cell>
          <cell r="N76">
            <v>7556</v>
          </cell>
          <cell r="O76">
            <v>13828</v>
          </cell>
          <cell r="P76">
            <v>11189</v>
          </cell>
          <cell r="Q76">
            <v>29804</v>
          </cell>
          <cell r="S76">
            <v>229055</v>
          </cell>
          <cell r="T76">
            <v>30891</v>
          </cell>
          <cell r="U76">
            <v>259946</v>
          </cell>
          <cell r="V76">
            <v>2619</v>
          </cell>
          <cell r="W76">
            <v>3961</v>
          </cell>
          <cell r="X76">
            <v>2015</v>
          </cell>
          <cell r="Y76">
            <v>1995</v>
          </cell>
          <cell r="Z76">
            <v>6537</v>
          </cell>
          <cell r="AA76">
            <v>3947</v>
          </cell>
          <cell r="AB76">
            <v>4131</v>
          </cell>
          <cell r="AC76">
            <v>4197</v>
          </cell>
          <cell r="AD76">
            <v>1617</v>
          </cell>
          <cell r="AE76">
            <v>13459</v>
          </cell>
          <cell r="AL76">
            <v>44478</v>
          </cell>
          <cell r="AM76">
            <v>28216</v>
          </cell>
          <cell r="AN76">
            <v>72694</v>
          </cell>
          <cell r="AO76">
            <v>273533</v>
          </cell>
          <cell r="AP76">
            <v>59107</v>
          </cell>
          <cell r="AQ76">
            <v>332640</v>
          </cell>
          <cell r="AR76">
            <v>35867</v>
          </cell>
          <cell r="AS76">
            <v>0</v>
          </cell>
          <cell r="AT76">
            <v>0</v>
          </cell>
          <cell r="AU76">
            <v>0</v>
          </cell>
          <cell r="AV76">
            <v>1.0355371650526604</v>
          </cell>
        </row>
        <row r="77">
          <cell r="A77">
            <v>7</v>
          </cell>
          <cell r="B77">
            <v>35868</v>
          </cell>
          <cell r="C77">
            <v>10477</v>
          </cell>
          <cell r="D77">
            <v>2152</v>
          </cell>
          <cell r="E77">
            <v>3078</v>
          </cell>
          <cell r="F77">
            <v>1238</v>
          </cell>
          <cell r="G77">
            <v>1479</v>
          </cell>
          <cell r="H77">
            <v>4860</v>
          </cell>
          <cell r="I77">
            <v>1560</v>
          </cell>
          <cell r="J77">
            <v>5033</v>
          </cell>
          <cell r="K77">
            <v>4295</v>
          </cell>
          <cell r="L77">
            <v>3440</v>
          </cell>
          <cell r="M77">
            <v>2814</v>
          </cell>
          <cell r="N77">
            <v>2940</v>
          </cell>
          <cell r="O77">
            <v>5272</v>
          </cell>
          <cell r="P77">
            <v>3754</v>
          </cell>
          <cell r="Q77">
            <v>8154</v>
          </cell>
          <cell r="S77">
            <v>60546</v>
          </cell>
          <cell r="T77">
            <v>14057</v>
          </cell>
          <cell r="U77">
            <v>74603</v>
          </cell>
          <cell r="V77">
            <v>600</v>
          </cell>
          <cell r="W77">
            <v>1337</v>
          </cell>
          <cell r="X77">
            <v>1571</v>
          </cell>
          <cell r="Y77">
            <v>531</v>
          </cell>
          <cell r="Z77">
            <v>2376</v>
          </cell>
          <cell r="AA77">
            <v>3311</v>
          </cell>
          <cell r="AB77">
            <v>1572</v>
          </cell>
          <cell r="AC77">
            <v>2046</v>
          </cell>
          <cell r="AD77">
            <v>796</v>
          </cell>
          <cell r="AE77">
            <v>5803</v>
          </cell>
          <cell r="AL77">
            <v>19943</v>
          </cell>
          <cell r="AM77">
            <v>6813</v>
          </cell>
          <cell r="AN77">
            <v>26756</v>
          </cell>
          <cell r="AO77">
            <v>80489</v>
          </cell>
          <cell r="AP77">
            <v>20870</v>
          </cell>
          <cell r="AQ77">
            <v>101359</v>
          </cell>
          <cell r="AR77">
            <v>35868</v>
          </cell>
          <cell r="AS77">
            <v>0</v>
          </cell>
          <cell r="AT77">
            <v>0</v>
          </cell>
          <cell r="AU77">
            <v>0</v>
          </cell>
          <cell r="AV77">
            <v>0.30471405964883058</v>
          </cell>
        </row>
        <row r="78">
          <cell r="A78">
            <v>1</v>
          </cell>
          <cell r="B78">
            <v>35869</v>
          </cell>
          <cell r="C78">
            <v>416</v>
          </cell>
          <cell r="E78">
            <v>137</v>
          </cell>
          <cell r="F78">
            <v>133</v>
          </cell>
          <cell r="K78">
            <v>156</v>
          </cell>
          <cell r="M78">
            <v>207</v>
          </cell>
          <cell r="O78">
            <v>563</v>
          </cell>
          <cell r="P78">
            <v>217</v>
          </cell>
          <cell r="Q78">
            <v>490</v>
          </cell>
          <cell r="S78">
            <v>2319</v>
          </cell>
          <cell r="T78">
            <v>3104</v>
          </cell>
          <cell r="U78">
            <v>5423</v>
          </cell>
          <cell r="V78">
            <v>65</v>
          </cell>
          <cell r="W78">
            <v>194</v>
          </cell>
          <cell r="X78">
            <v>2063</v>
          </cell>
          <cell r="Z78">
            <v>317</v>
          </cell>
          <cell r="AA78">
            <v>366</v>
          </cell>
          <cell r="AB78">
            <v>199</v>
          </cell>
          <cell r="AC78">
            <v>288</v>
          </cell>
          <cell r="AD78">
            <v>193</v>
          </cell>
          <cell r="AE78">
            <v>737</v>
          </cell>
          <cell r="AL78">
            <v>4422</v>
          </cell>
          <cell r="AM78">
            <v>240</v>
          </cell>
          <cell r="AN78">
            <v>4662</v>
          </cell>
          <cell r="AO78">
            <v>6741</v>
          </cell>
          <cell r="AP78">
            <v>3344</v>
          </cell>
          <cell r="AQ78">
            <v>10085</v>
          </cell>
          <cell r="AR78">
            <v>35869</v>
          </cell>
          <cell r="AS78">
            <v>0</v>
          </cell>
          <cell r="AT78" t="str">
            <v>JogoMaracana</v>
          </cell>
          <cell r="AU78">
            <v>0</v>
          </cell>
          <cell r="AV78">
            <v>2.5519977588152006E-2</v>
          </cell>
        </row>
        <row r="79">
          <cell r="A79">
            <v>2</v>
          </cell>
          <cell r="B79">
            <v>35870</v>
          </cell>
          <cell r="C79">
            <v>27619</v>
          </cell>
          <cell r="D79">
            <v>6829</v>
          </cell>
          <cell r="E79">
            <v>7930</v>
          </cell>
          <cell r="F79">
            <v>4953</v>
          </cell>
          <cell r="G79">
            <v>5543</v>
          </cell>
          <cell r="H79">
            <v>16037</v>
          </cell>
          <cell r="I79">
            <v>6417</v>
          </cell>
          <cell r="J79">
            <v>23576</v>
          </cell>
          <cell r="K79">
            <v>32132</v>
          </cell>
          <cell r="L79">
            <v>21127</v>
          </cell>
          <cell r="M79">
            <v>6864</v>
          </cell>
          <cell r="N79">
            <v>6962</v>
          </cell>
          <cell r="O79">
            <v>12792</v>
          </cell>
          <cell r="P79">
            <v>10492</v>
          </cell>
          <cell r="Q79">
            <v>28175</v>
          </cell>
          <cell r="S79">
            <v>217448</v>
          </cell>
          <cell r="T79">
            <v>31016</v>
          </cell>
          <cell r="U79">
            <v>248464</v>
          </cell>
          <cell r="V79">
            <v>2399</v>
          </cell>
          <cell r="W79">
            <v>4012</v>
          </cell>
          <cell r="X79">
            <v>2428</v>
          </cell>
          <cell r="Y79">
            <v>1847</v>
          </cell>
          <cell r="Z79">
            <v>6460</v>
          </cell>
          <cell r="AA79">
            <v>3386</v>
          </cell>
          <cell r="AB79">
            <v>4152</v>
          </cell>
          <cell r="AC79">
            <v>4096</v>
          </cell>
          <cell r="AD79">
            <v>1525</v>
          </cell>
          <cell r="AE79">
            <v>14054</v>
          </cell>
          <cell r="AL79">
            <v>44359</v>
          </cell>
          <cell r="AM79">
            <v>26819</v>
          </cell>
          <cell r="AN79">
            <v>71178</v>
          </cell>
          <cell r="AO79">
            <v>261807</v>
          </cell>
          <cell r="AP79">
            <v>57835</v>
          </cell>
          <cell r="AQ79">
            <v>319642</v>
          </cell>
          <cell r="AR79">
            <v>35870</v>
          </cell>
          <cell r="AS79">
            <v>0</v>
          </cell>
          <cell r="AT79">
            <v>0</v>
          </cell>
          <cell r="AU79">
            <v>0</v>
          </cell>
          <cell r="AV79">
            <v>0.99114504857162322</v>
          </cell>
        </row>
        <row r="80">
          <cell r="A80">
            <v>3</v>
          </cell>
          <cell r="B80">
            <v>35871</v>
          </cell>
          <cell r="C80">
            <v>29025</v>
          </cell>
          <cell r="D80">
            <v>7073</v>
          </cell>
          <cell r="E80">
            <v>8602</v>
          </cell>
          <cell r="F80">
            <v>5270</v>
          </cell>
          <cell r="G80">
            <v>6153</v>
          </cell>
          <cell r="H80">
            <v>15400</v>
          </cell>
          <cell r="I80">
            <v>6463</v>
          </cell>
          <cell r="J80">
            <v>24661</v>
          </cell>
          <cell r="K80">
            <v>33127</v>
          </cell>
          <cell r="L80">
            <v>21974</v>
          </cell>
          <cell r="M80">
            <v>7213</v>
          </cell>
          <cell r="N80">
            <v>7328</v>
          </cell>
          <cell r="O80">
            <v>13589</v>
          </cell>
          <cell r="P80">
            <v>11117</v>
          </cell>
          <cell r="Q80">
            <v>29520</v>
          </cell>
          <cell r="S80">
            <v>226515</v>
          </cell>
          <cell r="T80">
            <v>30420</v>
          </cell>
          <cell r="U80">
            <v>256935</v>
          </cell>
          <cell r="V80">
            <v>2553</v>
          </cell>
          <cell r="W80">
            <v>4106</v>
          </cell>
          <cell r="X80">
            <v>2221</v>
          </cell>
          <cell r="Y80">
            <v>1881</v>
          </cell>
          <cell r="Z80">
            <v>6366</v>
          </cell>
          <cell r="AA80">
            <v>3465</v>
          </cell>
          <cell r="AB80">
            <v>4112</v>
          </cell>
          <cell r="AC80">
            <v>4086</v>
          </cell>
          <cell r="AD80">
            <v>1555</v>
          </cell>
          <cell r="AE80">
            <v>13396</v>
          </cell>
          <cell r="AL80">
            <v>43741</v>
          </cell>
          <cell r="AM80">
            <v>27962</v>
          </cell>
          <cell r="AN80">
            <v>71703</v>
          </cell>
          <cell r="AO80">
            <v>270256</v>
          </cell>
          <cell r="AP80">
            <v>58382</v>
          </cell>
          <cell r="AQ80">
            <v>328638</v>
          </cell>
          <cell r="AR80">
            <v>35871</v>
          </cell>
          <cell r="AS80">
            <v>0</v>
          </cell>
          <cell r="AT80">
            <v>0</v>
          </cell>
          <cell r="AU80">
            <v>0</v>
          </cell>
          <cell r="AV80">
            <v>1.0231311471686113</v>
          </cell>
        </row>
        <row r="81">
          <cell r="A81">
            <v>4</v>
          </cell>
          <cell r="B81">
            <v>35872</v>
          </cell>
          <cell r="C81">
            <v>28929</v>
          </cell>
          <cell r="D81">
            <v>7059</v>
          </cell>
          <cell r="E81">
            <v>8251</v>
          </cell>
          <cell r="F81">
            <v>5196</v>
          </cell>
          <cell r="G81">
            <v>5916</v>
          </cell>
          <cell r="H81">
            <v>14595</v>
          </cell>
          <cell r="I81">
            <v>6429</v>
          </cell>
          <cell r="J81">
            <v>24186</v>
          </cell>
          <cell r="K81">
            <v>31830</v>
          </cell>
          <cell r="L81">
            <v>21844</v>
          </cell>
          <cell r="M81">
            <v>7209</v>
          </cell>
          <cell r="N81">
            <v>7204</v>
          </cell>
          <cell r="O81">
            <v>13547</v>
          </cell>
          <cell r="P81">
            <v>11037</v>
          </cell>
          <cell r="Q81">
            <v>28810</v>
          </cell>
          <cell r="S81">
            <v>222042</v>
          </cell>
          <cell r="T81">
            <v>29678</v>
          </cell>
          <cell r="U81">
            <v>251720</v>
          </cell>
          <cell r="V81">
            <v>2516</v>
          </cell>
          <cell r="W81">
            <v>3829</v>
          </cell>
          <cell r="X81">
            <v>2119</v>
          </cell>
          <cell r="Y81">
            <v>1849</v>
          </cell>
          <cell r="Z81">
            <v>6195</v>
          </cell>
          <cell r="AA81">
            <v>3568</v>
          </cell>
          <cell r="AB81">
            <v>4114</v>
          </cell>
          <cell r="AC81">
            <v>4163</v>
          </cell>
          <cell r="AD81">
            <v>1550</v>
          </cell>
          <cell r="AE81">
            <v>12807</v>
          </cell>
          <cell r="AL81">
            <v>42710</v>
          </cell>
          <cell r="AM81">
            <v>27429</v>
          </cell>
          <cell r="AN81">
            <v>70139</v>
          </cell>
          <cell r="AO81">
            <v>264752</v>
          </cell>
          <cell r="AP81">
            <v>57107</v>
          </cell>
          <cell r="AQ81">
            <v>321859</v>
          </cell>
          <cell r="AR81">
            <v>35872</v>
          </cell>
          <cell r="AS81">
            <v>0</v>
          </cell>
          <cell r="AT81">
            <v>0</v>
          </cell>
          <cell r="AU81">
            <v>0</v>
          </cell>
          <cell r="AV81">
            <v>1.0022941857911913</v>
          </cell>
        </row>
        <row r="82">
          <cell r="A82">
            <v>5</v>
          </cell>
          <cell r="B82">
            <v>35873</v>
          </cell>
          <cell r="C82">
            <v>28477</v>
          </cell>
          <cell r="D82">
            <v>6881</v>
          </cell>
          <cell r="E82">
            <v>8113</v>
          </cell>
          <cell r="F82">
            <v>5233</v>
          </cell>
          <cell r="G82">
            <v>5237</v>
          </cell>
          <cell r="H82">
            <v>14297</v>
          </cell>
          <cell r="I82">
            <v>6454</v>
          </cell>
          <cell r="J82">
            <v>23601</v>
          </cell>
          <cell r="K82">
            <v>31670</v>
          </cell>
          <cell r="L82">
            <v>21683</v>
          </cell>
          <cell r="M82">
            <v>6989</v>
          </cell>
          <cell r="N82">
            <v>7041</v>
          </cell>
          <cell r="O82">
            <v>13348</v>
          </cell>
          <cell r="P82">
            <v>10796</v>
          </cell>
          <cell r="Q82">
            <v>28509</v>
          </cell>
          <cell r="S82">
            <v>218329</v>
          </cell>
          <cell r="T82">
            <v>28767</v>
          </cell>
          <cell r="U82">
            <v>247096</v>
          </cell>
          <cell r="V82">
            <v>2535</v>
          </cell>
          <cell r="W82">
            <v>3839</v>
          </cell>
          <cell r="X82">
            <v>2154</v>
          </cell>
          <cell r="Y82">
            <v>1794</v>
          </cell>
          <cell r="Z82">
            <v>6073</v>
          </cell>
          <cell r="AA82">
            <v>3393</v>
          </cell>
          <cell r="AB82">
            <v>3923</v>
          </cell>
          <cell r="AC82">
            <v>3943</v>
          </cell>
          <cell r="AD82">
            <v>1515</v>
          </cell>
          <cell r="AE82">
            <v>12336</v>
          </cell>
          <cell r="AL82">
            <v>41505</v>
          </cell>
          <cell r="AM82">
            <v>27030</v>
          </cell>
          <cell r="AN82">
            <v>68535</v>
          </cell>
          <cell r="AO82">
            <v>259834</v>
          </cell>
          <cell r="AP82">
            <v>55797</v>
          </cell>
          <cell r="AQ82">
            <v>315631</v>
          </cell>
          <cell r="AR82">
            <v>35873</v>
          </cell>
          <cell r="AS82">
            <v>0</v>
          </cell>
          <cell r="AT82">
            <v>0</v>
          </cell>
          <cell r="AU82">
            <v>0</v>
          </cell>
          <cell r="AV82">
            <v>0.98367569450228287</v>
          </cell>
        </row>
        <row r="83">
          <cell r="A83">
            <v>6</v>
          </cell>
          <cell r="B83">
            <v>35874</v>
          </cell>
          <cell r="C83">
            <v>25405</v>
          </cell>
          <cell r="D83">
            <v>6375</v>
          </cell>
          <cell r="E83">
            <v>7545</v>
          </cell>
          <cell r="F83">
            <v>5330</v>
          </cell>
          <cell r="G83">
            <v>4097</v>
          </cell>
          <cell r="H83">
            <v>14762</v>
          </cell>
          <cell r="I83">
            <v>6352</v>
          </cell>
          <cell r="J83">
            <v>23299</v>
          </cell>
          <cell r="K83">
            <v>30010</v>
          </cell>
          <cell r="L83">
            <v>20686</v>
          </cell>
          <cell r="M83">
            <v>7205</v>
          </cell>
          <cell r="N83">
            <v>7230</v>
          </cell>
          <cell r="O83">
            <v>13546</v>
          </cell>
          <cell r="P83">
            <v>11230</v>
          </cell>
          <cell r="Q83">
            <v>28878</v>
          </cell>
          <cell r="S83">
            <v>211950</v>
          </cell>
          <cell r="T83">
            <v>29575</v>
          </cell>
          <cell r="U83">
            <v>241525</v>
          </cell>
          <cell r="V83">
            <v>2582</v>
          </cell>
          <cell r="W83">
            <v>3908</v>
          </cell>
          <cell r="X83">
            <v>2207</v>
          </cell>
          <cell r="Y83">
            <v>1950</v>
          </cell>
          <cell r="Z83">
            <v>6073</v>
          </cell>
          <cell r="AA83">
            <v>3579</v>
          </cell>
          <cell r="AB83">
            <v>3932</v>
          </cell>
          <cell r="AC83">
            <v>4047</v>
          </cell>
          <cell r="AD83">
            <v>1574</v>
          </cell>
          <cell r="AE83">
            <v>12817</v>
          </cell>
          <cell r="AL83">
            <v>42669</v>
          </cell>
          <cell r="AM83">
            <v>26163</v>
          </cell>
          <cell r="AN83">
            <v>68832</v>
          </cell>
          <cell r="AO83">
            <v>254619</v>
          </cell>
          <cell r="AP83">
            <v>55738</v>
          </cell>
          <cell r="AQ83">
            <v>310357</v>
          </cell>
          <cell r="AR83">
            <v>35874</v>
          </cell>
          <cell r="AS83" t="str">
            <v>Atípico</v>
          </cell>
          <cell r="AT83" t="str">
            <v>Incidente</v>
          </cell>
          <cell r="AU83">
            <v>0</v>
          </cell>
          <cell r="AV83">
            <v>0.96393282502858268</v>
          </cell>
        </row>
        <row r="84">
          <cell r="A84">
            <v>7</v>
          </cell>
          <cell r="B84">
            <v>35875</v>
          </cell>
          <cell r="C84">
            <v>9836</v>
          </cell>
          <cell r="D84">
            <v>2028</v>
          </cell>
          <cell r="E84">
            <v>2910</v>
          </cell>
          <cell r="F84">
            <v>1218</v>
          </cell>
          <cell r="G84">
            <v>1275</v>
          </cell>
          <cell r="H84">
            <v>4719</v>
          </cell>
          <cell r="I84">
            <v>1509</v>
          </cell>
          <cell r="J84">
            <v>4582</v>
          </cell>
          <cell r="K84">
            <v>3988</v>
          </cell>
          <cell r="L84">
            <v>3554</v>
          </cell>
          <cell r="M84">
            <v>2715</v>
          </cell>
          <cell r="N84">
            <v>2846</v>
          </cell>
          <cell r="O84">
            <v>4870</v>
          </cell>
          <cell r="P84">
            <v>3341</v>
          </cell>
          <cell r="Q84">
            <v>7803</v>
          </cell>
          <cell r="S84">
            <v>57194</v>
          </cell>
          <cell r="T84">
            <v>13119</v>
          </cell>
          <cell r="U84">
            <v>70313</v>
          </cell>
          <cell r="V84">
            <v>590</v>
          </cell>
          <cell r="W84">
            <v>1379</v>
          </cell>
          <cell r="X84">
            <v>1326</v>
          </cell>
          <cell r="Y84">
            <v>534</v>
          </cell>
          <cell r="Z84">
            <v>2240</v>
          </cell>
          <cell r="AA84">
            <v>3095</v>
          </cell>
          <cell r="AB84">
            <v>1507</v>
          </cell>
          <cell r="AC84">
            <v>1754</v>
          </cell>
          <cell r="AD84">
            <v>692</v>
          </cell>
          <cell r="AE84">
            <v>5529</v>
          </cell>
          <cell r="AL84">
            <v>18646</v>
          </cell>
          <cell r="AM84">
            <v>6437</v>
          </cell>
          <cell r="AN84">
            <v>25083</v>
          </cell>
          <cell r="AO84">
            <v>75840</v>
          </cell>
          <cell r="AP84">
            <v>19556</v>
          </cell>
          <cell r="AQ84">
            <v>95396</v>
          </cell>
          <cell r="AR84">
            <v>35875</v>
          </cell>
          <cell r="AS84">
            <v>0</v>
          </cell>
          <cell r="AT84">
            <v>0</v>
          </cell>
          <cell r="AU84">
            <v>0</v>
          </cell>
          <cell r="AV84">
            <v>0.28711394456096251</v>
          </cell>
        </row>
        <row r="85">
          <cell r="A85">
            <v>1</v>
          </cell>
          <cell r="B85">
            <v>35876</v>
          </cell>
          <cell r="C85">
            <v>531</v>
          </cell>
          <cell r="E85">
            <v>240</v>
          </cell>
          <cell r="F85">
            <v>117</v>
          </cell>
          <cell r="H85">
            <v>20</v>
          </cell>
          <cell r="K85">
            <v>173</v>
          </cell>
          <cell r="M85">
            <v>269</v>
          </cell>
          <cell r="O85">
            <v>838</v>
          </cell>
          <cell r="P85">
            <v>420</v>
          </cell>
          <cell r="Q85">
            <v>862</v>
          </cell>
          <cell r="S85">
            <v>3470</v>
          </cell>
          <cell r="T85">
            <v>5835</v>
          </cell>
          <cell r="U85">
            <v>9305</v>
          </cell>
          <cell r="V85">
            <v>56</v>
          </cell>
          <cell r="W85">
            <v>366</v>
          </cell>
          <cell r="X85">
            <v>4306</v>
          </cell>
          <cell r="Z85">
            <v>628</v>
          </cell>
          <cell r="AA85">
            <v>418</v>
          </cell>
          <cell r="AB85">
            <v>351</v>
          </cell>
          <cell r="AC85">
            <v>436</v>
          </cell>
          <cell r="AD85">
            <v>199</v>
          </cell>
          <cell r="AE85">
            <v>1476</v>
          </cell>
          <cell r="AL85">
            <v>8236</v>
          </cell>
          <cell r="AM85">
            <v>363</v>
          </cell>
          <cell r="AN85">
            <v>8599</v>
          </cell>
          <cell r="AO85">
            <v>11706</v>
          </cell>
          <cell r="AP85">
            <v>6198</v>
          </cell>
          <cell r="AQ85">
            <v>17904</v>
          </cell>
          <cell r="AR85">
            <v>35876</v>
          </cell>
          <cell r="AS85">
            <v>0</v>
          </cell>
          <cell r="AT85" t="str">
            <v>JogoMaracana</v>
          </cell>
          <cell r="AU85">
            <v>0</v>
          </cell>
          <cell r="AV85">
            <v>4.4316400778357426E-2</v>
          </cell>
        </row>
        <row r="86">
          <cell r="A86">
            <v>2</v>
          </cell>
          <cell r="B86">
            <v>35877</v>
          </cell>
          <cell r="C86">
            <v>27324</v>
          </cell>
          <cell r="D86">
            <v>6613</v>
          </cell>
          <cell r="E86">
            <v>8035</v>
          </cell>
          <cell r="F86">
            <v>4940</v>
          </cell>
          <cell r="G86">
            <v>5636</v>
          </cell>
          <cell r="H86">
            <v>15072</v>
          </cell>
          <cell r="I86">
            <v>6240</v>
          </cell>
          <cell r="J86">
            <v>23530</v>
          </cell>
          <cell r="K86">
            <v>31709</v>
          </cell>
          <cell r="L86">
            <v>21260</v>
          </cell>
          <cell r="M86">
            <v>6924</v>
          </cell>
          <cell r="N86">
            <v>6955</v>
          </cell>
          <cell r="O86">
            <v>12873</v>
          </cell>
          <cell r="P86">
            <v>10442</v>
          </cell>
          <cell r="Q86">
            <v>28011</v>
          </cell>
          <cell r="S86">
            <v>215564</v>
          </cell>
          <cell r="T86">
            <v>29560</v>
          </cell>
          <cell r="U86">
            <v>245124</v>
          </cell>
          <cell r="V86">
            <v>2392</v>
          </cell>
          <cell r="W86">
            <v>3848</v>
          </cell>
          <cell r="X86">
            <v>2169</v>
          </cell>
          <cell r="Y86">
            <v>1856</v>
          </cell>
          <cell r="Z86">
            <v>6068</v>
          </cell>
          <cell r="AA86">
            <v>3347</v>
          </cell>
          <cell r="AB86">
            <v>3975</v>
          </cell>
          <cell r="AC86">
            <v>4102</v>
          </cell>
          <cell r="AD86">
            <v>1571</v>
          </cell>
          <cell r="AE86">
            <v>13073</v>
          </cell>
          <cell r="AL86">
            <v>42401</v>
          </cell>
          <cell r="AM86">
            <v>26651</v>
          </cell>
          <cell r="AN86">
            <v>69052</v>
          </cell>
          <cell r="AO86">
            <v>257965</v>
          </cell>
          <cell r="AP86">
            <v>56211</v>
          </cell>
          <cell r="AQ86">
            <v>314176</v>
          </cell>
          <cell r="AR86">
            <v>35877</v>
          </cell>
          <cell r="AS86">
            <v>0</v>
          </cell>
          <cell r="AT86">
            <v>0</v>
          </cell>
          <cell r="AU86">
            <v>0</v>
          </cell>
          <cell r="AV86">
            <v>0.97660006208687622</v>
          </cell>
        </row>
        <row r="87">
          <cell r="A87">
            <v>3</v>
          </cell>
          <cell r="B87">
            <v>35878</v>
          </cell>
          <cell r="C87">
            <v>27872</v>
          </cell>
          <cell r="D87">
            <v>6968</v>
          </cell>
          <cell r="E87">
            <v>8135</v>
          </cell>
          <cell r="F87">
            <v>5140</v>
          </cell>
          <cell r="G87">
            <v>5877</v>
          </cell>
          <cell r="H87">
            <v>14007</v>
          </cell>
          <cell r="I87">
            <v>6352</v>
          </cell>
          <cell r="J87">
            <v>23333</v>
          </cell>
          <cell r="K87">
            <v>31956</v>
          </cell>
          <cell r="L87">
            <v>21299</v>
          </cell>
          <cell r="M87">
            <v>6855</v>
          </cell>
          <cell r="N87">
            <v>6999</v>
          </cell>
          <cell r="O87">
            <v>13191</v>
          </cell>
          <cell r="P87">
            <v>10671</v>
          </cell>
          <cell r="Q87">
            <v>28324</v>
          </cell>
          <cell r="S87">
            <v>216979</v>
          </cell>
          <cell r="T87">
            <v>29838</v>
          </cell>
          <cell r="U87">
            <v>246817</v>
          </cell>
          <cell r="V87">
            <v>2490</v>
          </cell>
          <cell r="W87">
            <v>4122</v>
          </cell>
          <cell r="X87">
            <v>2495</v>
          </cell>
          <cell r="Y87">
            <v>1824</v>
          </cell>
          <cell r="Z87">
            <v>6104</v>
          </cell>
          <cell r="AA87">
            <v>3283</v>
          </cell>
          <cell r="AB87">
            <v>4034</v>
          </cell>
          <cell r="AC87">
            <v>4137</v>
          </cell>
          <cell r="AD87">
            <v>1555</v>
          </cell>
          <cell r="AE87">
            <v>12869</v>
          </cell>
          <cell r="AL87">
            <v>42913</v>
          </cell>
          <cell r="AM87">
            <v>26852</v>
          </cell>
          <cell r="AN87">
            <v>69765</v>
          </cell>
          <cell r="AO87">
            <v>259892</v>
          </cell>
          <cell r="AP87">
            <v>56690</v>
          </cell>
          <cell r="AQ87">
            <v>316582</v>
          </cell>
          <cell r="AR87">
            <v>35878</v>
          </cell>
          <cell r="AS87">
            <v>0</v>
          </cell>
          <cell r="AT87">
            <v>0</v>
          </cell>
          <cell r="AU87">
            <v>0</v>
          </cell>
          <cell r="AV87">
            <v>0.98389527004005362</v>
          </cell>
        </row>
        <row r="88">
          <cell r="A88">
            <v>4</v>
          </cell>
          <cell r="B88">
            <v>35879</v>
          </cell>
          <cell r="C88">
            <v>27396</v>
          </cell>
          <cell r="D88">
            <v>6665</v>
          </cell>
          <cell r="E88">
            <v>7846</v>
          </cell>
          <cell r="F88">
            <v>4956</v>
          </cell>
          <cell r="G88">
            <v>5667</v>
          </cell>
          <cell r="H88">
            <v>13961</v>
          </cell>
          <cell r="I88">
            <v>5978</v>
          </cell>
          <cell r="J88">
            <v>23038</v>
          </cell>
          <cell r="K88">
            <v>30854</v>
          </cell>
          <cell r="L88">
            <v>21370</v>
          </cell>
          <cell r="M88">
            <v>6951</v>
          </cell>
          <cell r="N88">
            <v>7014</v>
          </cell>
          <cell r="O88">
            <v>12844</v>
          </cell>
          <cell r="P88">
            <v>10483</v>
          </cell>
          <cell r="Q88">
            <v>27673</v>
          </cell>
          <cell r="S88">
            <v>212696</v>
          </cell>
          <cell r="T88">
            <v>28348</v>
          </cell>
          <cell r="U88">
            <v>241044</v>
          </cell>
          <cell r="V88">
            <v>2400</v>
          </cell>
          <cell r="W88">
            <v>3925</v>
          </cell>
          <cell r="X88">
            <v>2151</v>
          </cell>
          <cell r="Y88">
            <v>1865</v>
          </cell>
          <cell r="Z88">
            <v>6057</v>
          </cell>
          <cell r="AA88">
            <v>3269</v>
          </cell>
          <cell r="AB88">
            <v>3938</v>
          </cell>
          <cell r="AC88">
            <v>4278</v>
          </cell>
          <cell r="AD88">
            <v>1475</v>
          </cell>
          <cell r="AE88">
            <v>11451</v>
          </cell>
          <cell r="AL88">
            <v>40809</v>
          </cell>
          <cell r="AM88">
            <v>26316</v>
          </cell>
          <cell r="AN88">
            <v>67125</v>
          </cell>
          <cell r="AO88">
            <v>253505</v>
          </cell>
          <cell r="AP88">
            <v>54664</v>
          </cell>
          <cell r="AQ88">
            <v>308169</v>
          </cell>
          <cell r="AR88">
            <v>35879</v>
          </cell>
          <cell r="AS88">
            <v>0</v>
          </cell>
          <cell r="AT88">
            <v>0</v>
          </cell>
          <cell r="AU88">
            <v>0</v>
          </cell>
          <cell r="AV88">
            <v>0.95971546038933009</v>
          </cell>
        </row>
        <row r="89">
          <cell r="A89">
            <v>5</v>
          </cell>
          <cell r="B89">
            <v>35880</v>
          </cell>
          <cell r="C89">
            <v>27528</v>
          </cell>
          <cell r="D89">
            <v>6688</v>
          </cell>
          <cell r="E89">
            <v>8268</v>
          </cell>
          <cell r="F89">
            <v>5134</v>
          </cell>
          <cell r="G89">
            <v>5879</v>
          </cell>
          <cell r="H89">
            <v>13934</v>
          </cell>
          <cell r="I89">
            <v>6274</v>
          </cell>
          <cell r="J89">
            <v>22929</v>
          </cell>
          <cell r="K89">
            <v>30586</v>
          </cell>
          <cell r="L89">
            <v>21419</v>
          </cell>
          <cell r="M89">
            <v>6569</v>
          </cell>
          <cell r="N89">
            <v>7187</v>
          </cell>
          <cell r="O89">
            <v>13124</v>
          </cell>
          <cell r="P89">
            <v>10737</v>
          </cell>
          <cell r="Q89">
            <v>27913</v>
          </cell>
          <cell r="S89">
            <v>214169</v>
          </cell>
          <cell r="T89">
            <v>28782</v>
          </cell>
          <cell r="U89">
            <v>242951</v>
          </cell>
          <cell r="V89">
            <v>2487</v>
          </cell>
          <cell r="W89">
            <v>3963</v>
          </cell>
          <cell r="X89">
            <v>2072</v>
          </cell>
          <cell r="Y89">
            <v>1765</v>
          </cell>
          <cell r="Z89">
            <v>5977</v>
          </cell>
          <cell r="AA89">
            <v>3366</v>
          </cell>
          <cell r="AB89">
            <v>3844</v>
          </cell>
          <cell r="AC89">
            <v>4001</v>
          </cell>
          <cell r="AD89">
            <v>1515</v>
          </cell>
          <cell r="AE89">
            <v>12490</v>
          </cell>
          <cell r="AL89">
            <v>41480</v>
          </cell>
          <cell r="AM89">
            <v>26441</v>
          </cell>
          <cell r="AN89">
            <v>67921</v>
          </cell>
          <cell r="AO89">
            <v>255649</v>
          </cell>
          <cell r="AP89">
            <v>55223</v>
          </cell>
          <cell r="AQ89">
            <v>310872</v>
          </cell>
          <cell r="AR89">
            <v>35880</v>
          </cell>
          <cell r="AS89">
            <v>0</v>
          </cell>
          <cell r="AT89">
            <v>0</v>
          </cell>
          <cell r="AU89">
            <v>0</v>
          </cell>
          <cell r="AV89">
            <v>0.96783218371658097</v>
          </cell>
        </row>
        <row r="90">
          <cell r="A90">
            <v>6</v>
          </cell>
          <cell r="B90">
            <v>35881</v>
          </cell>
          <cell r="C90">
            <v>27901</v>
          </cell>
          <cell r="D90">
            <v>6619</v>
          </cell>
          <cell r="E90">
            <v>8191</v>
          </cell>
          <cell r="F90">
            <v>5071</v>
          </cell>
          <cell r="G90">
            <v>5874</v>
          </cell>
          <cell r="H90">
            <v>14116</v>
          </cell>
          <cell r="I90">
            <v>6289</v>
          </cell>
          <cell r="J90">
            <v>23873</v>
          </cell>
          <cell r="K90">
            <v>30691</v>
          </cell>
          <cell r="L90">
            <v>21400</v>
          </cell>
          <cell r="M90">
            <v>6952</v>
          </cell>
          <cell r="N90">
            <v>7086</v>
          </cell>
          <cell r="O90">
            <v>13588</v>
          </cell>
          <cell r="P90">
            <v>10965</v>
          </cell>
          <cell r="Q90">
            <v>28208</v>
          </cell>
          <cell r="S90">
            <v>216824</v>
          </cell>
          <cell r="T90">
            <v>28558</v>
          </cell>
          <cell r="U90">
            <v>245382</v>
          </cell>
          <cell r="V90">
            <v>2456</v>
          </cell>
          <cell r="W90">
            <v>3854</v>
          </cell>
          <cell r="X90">
            <v>1881</v>
          </cell>
          <cell r="Y90">
            <v>1806</v>
          </cell>
          <cell r="Z90">
            <v>5847</v>
          </cell>
          <cell r="AA90">
            <v>3451</v>
          </cell>
          <cell r="AB90">
            <v>3925</v>
          </cell>
          <cell r="AC90">
            <v>3995</v>
          </cell>
          <cell r="AD90">
            <v>1581</v>
          </cell>
          <cell r="AE90">
            <v>12350</v>
          </cell>
          <cell r="AL90">
            <v>41146</v>
          </cell>
          <cell r="AM90">
            <v>26787</v>
          </cell>
          <cell r="AN90">
            <v>67933</v>
          </cell>
          <cell r="AO90">
            <v>257970</v>
          </cell>
          <cell r="AP90">
            <v>55345</v>
          </cell>
          <cell r="AQ90">
            <v>313315</v>
          </cell>
          <cell r="AR90">
            <v>35881</v>
          </cell>
          <cell r="AS90">
            <v>0</v>
          </cell>
          <cell r="AT90">
            <v>0</v>
          </cell>
          <cell r="AU90">
            <v>0</v>
          </cell>
          <cell r="AV90">
            <v>0.97661899101254612</v>
          </cell>
        </row>
        <row r="91">
          <cell r="A91">
            <v>7</v>
          </cell>
          <cell r="B91">
            <v>35882</v>
          </cell>
          <cell r="C91">
            <v>9924</v>
          </cell>
          <cell r="D91">
            <v>1996</v>
          </cell>
          <cell r="E91">
            <v>3187</v>
          </cell>
          <cell r="F91">
            <v>1108</v>
          </cell>
          <cell r="G91">
            <v>1260</v>
          </cell>
          <cell r="H91">
            <v>4032</v>
          </cell>
          <cell r="I91">
            <v>1426</v>
          </cell>
          <cell r="J91">
            <v>4701</v>
          </cell>
          <cell r="K91">
            <v>3983</v>
          </cell>
          <cell r="L91">
            <v>3891</v>
          </cell>
          <cell r="M91">
            <v>2807</v>
          </cell>
          <cell r="N91">
            <v>2833</v>
          </cell>
          <cell r="O91">
            <v>4837</v>
          </cell>
          <cell r="P91">
            <v>3583</v>
          </cell>
          <cell r="Q91">
            <v>7510</v>
          </cell>
          <cell r="S91">
            <v>57078</v>
          </cell>
          <cell r="T91">
            <v>12750</v>
          </cell>
          <cell r="U91">
            <v>69828</v>
          </cell>
          <cell r="V91">
            <v>537</v>
          </cell>
          <cell r="W91">
            <v>1428</v>
          </cell>
          <cell r="X91">
            <v>1201</v>
          </cell>
          <cell r="Y91">
            <v>556</v>
          </cell>
          <cell r="Z91">
            <v>2128</v>
          </cell>
          <cell r="AA91">
            <v>2869</v>
          </cell>
          <cell r="AB91">
            <v>1478</v>
          </cell>
          <cell r="AC91">
            <v>1704</v>
          </cell>
          <cell r="AD91">
            <v>773</v>
          </cell>
          <cell r="AE91">
            <v>5391</v>
          </cell>
          <cell r="AL91">
            <v>18065</v>
          </cell>
          <cell r="AM91">
            <v>6510</v>
          </cell>
          <cell r="AN91">
            <v>24575</v>
          </cell>
          <cell r="AO91">
            <v>75143</v>
          </cell>
          <cell r="AP91">
            <v>19260</v>
          </cell>
          <cell r="AQ91">
            <v>94403</v>
          </cell>
          <cell r="AR91">
            <v>35882</v>
          </cell>
          <cell r="AS91">
            <v>0</v>
          </cell>
          <cell r="AT91">
            <v>0</v>
          </cell>
          <cell r="AU91">
            <v>0</v>
          </cell>
          <cell r="AV91">
            <v>0.2844752523225792</v>
          </cell>
        </row>
        <row r="92">
          <cell r="A92">
            <v>1</v>
          </cell>
          <cell r="B92">
            <v>35883</v>
          </cell>
          <cell r="C92">
            <v>412</v>
          </cell>
          <cell r="E92">
            <v>156</v>
          </cell>
          <cell r="F92">
            <v>115</v>
          </cell>
          <cell r="K92">
            <v>178</v>
          </cell>
          <cell r="M92">
            <v>186</v>
          </cell>
          <cell r="O92">
            <v>474</v>
          </cell>
          <cell r="P92">
            <v>190</v>
          </cell>
          <cell r="Q92">
            <v>391</v>
          </cell>
          <cell r="S92">
            <v>2102</v>
          </cell>
          <cell r="T92">
            <v>2386</v>
          </cell>
          <cell r="U92">
            <v>4488</v>
          </cell>
          <cell r="V92">
            <v>56</v>
          </cell>
          <cell r="W92">
            <v>197</v>
          </cell>
          <cell r="X92">
            <v>1342</v>
          </cell>
          <cell r="Z92">
            <v>253</v>
          </cell>
          <cell r="AA92">
            <v>356</v>
          </cell>
          <cell r="AB92">
            <v>157</v>
          </cell>
          <cell r="AC92">
            <v>220</v>
          </cell>
          <cell r="AD92">
            <v>149</v>
          </cell>
          <cell r="AE92">
            <v>671</v>
          </cell>
          <cell r="AL92">
            <v>3401</v>
          </cell>
          <cell r="AM92">
            <v>221</v>
          </cell>
          <cell r="AN92">
            <v>3622</v>
          </cell>
          <cell r="AO92">
            <v>5503</v>
          </cell>
          <cell r="AP92">
            <v>2607</v>
          </cell>
          <cell r="AQ92">
            <v>8110</v>
          </cell>
          <cell r="AR92">
            <v>35883</v>
          </cell>
          <cell r="AS92">
            <v>0</v>
          </cell>
          <cell r="AT92" t="str">
            <v>JogoMaracana</v>
          </cell>
          <cell r="AU92">
            <v>0</v>
          </cell>
          <cell r="AV92">
            <v>2.0833175592286084E-2</v>
          </cell>
        </row>
        <row r="93">
          <cell r="A93">
            <v>2</v>
          </cell>
          <cell r="B93">
            <v>35884</v>
          </cell>
          <cell r="C93">
            <v>27463</v>
          </cell>
          <cell r="D93">
            <v>6685</v>
          </cell>
          <cell r="E93">
            <v>8097</v>
          </cell>
          <cell r="F93">
            <v>4833</v>
          </cell>
          <cell r="G93">
            <v>5978</v>
          </cell>
          <cell r="H93">
            <v>15228</v>
          </cell>
          <cell r="I93">
            <v>6225</v>
          </cell>
          <cell r="J93">
            <v>23492</v>
          </cell>
          <cell r="K93">
            <v>31736</v>
          </cell>
          <cell r="L93">
            <v>21380</v>
          </cell>
          <cell r="M93">
            <v>6838</v>
          </cell>
          <cell r="N93">
            <v>6910</v>
          </cell>
          <cell r="O93">
            <v>12710</v>
          </cell>
          <cell r="P93">
            <v>10550</v>
          </cell>
          <cell r="Q93">
            <v>27585</v>
          </cell>
          <cell r="S93">
            <v>215710</v>
          </cell>
          <cell r="T93">
            <v>23829</v>
          </cell>
          <cell r="U93">
            <v>239539</v>
          </cell>
          <cell r="V93">
            <v>2341</v>
          </cell>
          <cell r="W93">
            <v>3635</v>
          </cell>
          <cell r="X93">
            <v>1957</v>
          </cell>
          <cell r="Y93">
            <v>1578</v>
          </cell>
          <cell r="Z93">
            <v>5189</v>
          </cell>
          <cell r="AA93">
            <v>3045</v>
          </cell>
          <cell r="AB93">
            <v>3027</v>
          </cell>
          <cell r="AC93">
            <v>3079</v>
          </cell>
          <cell r="AD93">
            <v>1253</v>
          </cell>
          <cell r="AE93">
            <v>9627</v>
          </cell>
          <cell r="AL93">
            <v>34731</v>
          </cell>
          <cell r="AM93">
            <v>26654</v>
          </cell>
          <cell r="AN93">
            <v>61385</v>
          </cell>
          <cell r="AO93">
            <v>250441</v>
          </cell>
          <cell r="AP93">
            <v>50483</v>
          </cell>
          <cell r="AQ93">
            <v>300924</v>
          </cell>
          <cell r="AR93">
            <v>35884</v>
          </cell>
          <cell r="AS93" t="str">
            <v>Atípico</v>
          </cell>
          <cell r="AT93" t="str">
            <v>Incidente</v>
          </cell>
          <cell r="AU93">
            <v>0</v>
          </cell>
          <cell r="AV93">
            <v>0.94811581473881867</v>
          </cell>
        </row>
        <row r="94">
          <cell r="A94">
            <v>3</v>
          </cell>
          <cell r="B94">
            <v>35885</v>
          </cell>
          <cell r="C94">
            <v>26760</v>
          </cell>
          <cell r="D94">
            <v>6568</v>
          </cell>
          <cell r="E94">
            <v>8068</v>
          </cell>
          <cell r="F94">
            <v>4434</v>
          </cell>
          <cell r="G94">
            <v>5778</v>
          </cell>
          <cell r="H94">
            <v>14359</v>
          </cell>
          <cell r="I94">
            <v>6003</v>
          </cell>
          <cell r="J94">
            <v>22925</v>
          </cell>
          <cell r="K94">
            <v>32389</v>
          </cell>
          <cell r="L94">
            <v>22148</v>
          </cell>
          <cell r="M94">
            <v>6821</v>
          </cell>
          <cell r="N94">
            <v>7137</v>
          </cell>
          <cell r="O94">
            <v>13129</v>
          </cell>
          <cell r="P94">
            <v>10831</v>
          </cell>
          <cell r="Q94">
            <v>28213</v>
          </cell>
          <cell r="S94">
            <v>215563</v>
          </cell>
          <cell r="T94">
            <v>28397</v>
          </cell>
          <cell r="U94">
            <v>243960</v>
          </cell>
          <cell r="V94">
            <v>2147</v>
          </cell>
          <cell r="W94">
            <v>3796</v>
          </cell>
          <cell r="X94">
            <v>2052</v>
          </cell>
          <cell r="Y94">
            <v>1831</v>
          </cell>
          <cell r="Z94">
            <v>5834</v>
          </cell>
          <cell r="AA94">
            <v>3348</v>
          </cell>
          <cell r="AB94">
            <v>3854</v>
          </cell>
          <cell r="AC94">
            <v>3881</v>
          </cell>
          <cell r="AD94">
            <v>1506</v>
          </cell>
          <cell r="AE94">
            <v>12369</v>
          </cell>
          <cell r="AL94">
            <v>40618</v>
          </cell>
          <cell r="AM94">
            <v>26800</v>
          </cell>
          <cell r="AN94">
            <v>67418</v>
          </cell>
          <cell r="AO94">
            <v>256181</v>
          </cell>
          <cell r="AP94">
            <v>55197</v>
          </cell>
          <cell r="AQ94">
            <v>311378</v>
          </cell>
          <cell r="AR94">
            <v>35885</v>
          </cell>
          <cell r="AS94">
            <v>0</v>
          </cell>
          <cell r="AT94">
            <v>0</v>
          </cell>
          <cell r="AU94">
            <v>0</v>
          </cell>
          <cell r="AV94">
            <v>0.96984622140785781</v>
          </cell>
        </row>
        <row r="95">
          <cell r="A95">
            <v>0</v>
          </cell>
          <cell r="B95" t="str">
            <v>mar/1998</v>
          </cell>
          <cell r="C95">
            <v>670245</v>
          </cell>
          <cell r="D95">
            <v>163628</v>
          </cell>
          <cell r="E95">
            <v>197157</v>
          </cell>
          <cell r="F95">
            <v>118638</v>
          </cell>
          <cell r="G95">
            <v>135860</v>
          </cell>
          <cell r="H95">
            <v>353323</v>
          </cell>
          <cell r="I95">
            <v>146725</v>
          </cell>
          <cell r="J95">
            <v>545519</v>
          </cell>
          <cell r="K95">
            <v>721828</v>
          </cell>
          <cell r="L95">
            <v>490154</v>
          </cell>
          <cell r="M95">
            <v>166766</v>
          </cell>
          <cell r="N95">
            <v>171091</v>
          </cell>
          <cell r="O95">
            <v>316424</v>
          </cell>
          <cell r="P95">
            <v>252603</v>
          </cell>
          <cell r="Q95">
            <v>665719</v>
          </cell>
          <cell r="S95">
            <v>5115680</v>
          </cell>
          <cell r="T95">
            <v>715357</v>
          </cell>
          <cell r="U95">
            <v>5831037</v>
          </cell>
          <cell r="V95">
            <v>57462</v>
          </cell>
          <cell r="W95">
            <v>94056</v>
          </cell>
          <cell r="X95">
            <v>64542</v>
          </cell>
          <cell r="Y95">
            <v>44374</v>
          </cell>
          <cell r="Z95">
            <v>146490</v>
          </cell>
          <cell r="AA95">
            <v>89490</v>
          </cell>
          <cell r="AB95">
            <v>94420</v>
          </cell>
          <cell r="AC95">
            <v>98059</v>
          </cell>
          <cell r="AD95">
            <v>37563</v>
          </cell>
          <cell r="AE95">
            <v>302061</v>
          </cell>
          <cell r="AL95">
            <v>1028517</v>
          </cell>
          <cell r="AM95">
            <v>628175</v>
          </cell>
          <cell r="AN95">
            <v>1656692</v>
          </cell>
          <cell r="AO95">
            <v>6144197</v>
          </cell>
          <cell r="AP95">
            <v>1343532</v>
          </cell>
          <cell r="AQ95">
            <v>7487729</v>
          </cell>
          <cell r="AR95">
            <v>31</v>
          </cell>
        </row>
        <row r="96">
          <cell r="A96">
            <v>4</v>
          </cell>
          <cell r="B96">
            <v>35886</v>
          </cell>
          <cell r="C96">
            <v>27530</v>
          </cell>
          <cell r="D96">
            <v>6796</v>
          </cell>
          <cell r="E96">
            <v>8076</v>
          </cell>
          <cell r="F96">
            <v>5002</v>
          </cell>
          <cell r="G96">
            <v>5591</v>
          </cell>
          <cell r="H96">
            <v>14972</v>
          </cell>
          <cell r="I96">
            <v>6694</v>
          </cell>
          <cell r="J96">
            <v>24853</v>
          </cell>
          <cell r="K96">
            <v>33848</v>
          </cell>
          <cell r="L96">
            <v>23787</v>
          </cell>
          <cell r="M96">
            <v>7249</v>
          </cell>
          <cell r="N96">
            <v>7226</v>
          </cell>
          <cell r="O96">
            <v>13577</v>
          </cell>
          <cell r="P96">
            <v>10826</v>
          </cell>
          <cell r="Q96">
            <v>28842</v>
          </cell>
          <cell r="S96">
            <v>224869</v>
          </cell>
          <cell r="T96">
            <v>26273</v>
          </cell>
          <cell r="U96">
            <v>251142</v>
          </cell>
          <cell r="V96">
            <v>2423</v>
          </cell>
          <cell r="W96">
            <v>3788</v>
          </cell>
          <cell r="X96">
            <v>817</v>
          </cell>
          <cell r="Y96">
            <v>1793</v>
          </cell>
          <cell r="Z96">
            <v>5525</v>
          </cell>
          <cell r="AA96">
            <v>3247</v>
          </cell>
          <cell r="AB96">
            <v>3530</v>
          </cell>
          <cell r="AC96">
            <v>3817</v>
          </cell>
          <cell r="AD96">
            <v>1463</v>
          </cell>
          <cell r="AE96">
            <v>11568</v>
          </cell>
          <cell r="AL96">
            <v>37971</v>
          </cell>
          <cell r="AM96">
            <v>28091</v>
          </cell>
          <cell r="AN96">
            <v>66062</v>
          </cell>
          <cell r="AO96">
            <v>262840</v>
          </cell>
          <cell r="AP96">
            <v>54364</v>
          </cell>
          <cell r="AQ96">
            <v>317204</v>
          </cell>
          <cell r="AR96">
            <v>35886</v>
          </cell>
          <cell r="AS96">
            <v>0</v>
          </cell>
          <cell r="AT96">
            <v>0</v>
          </cell>
          <cell r="AU96">
            <v>0</v>
          </cell>
          <cell r="AV96">
            <v>0.96817801745254695</v>
          </cell>
        </row>
        <row r="97">
          <cell r="A97">
            <v>5</v>
          </cell>
          <cell r="B97">
            <v>35887</v>
          </cell>
          <cell r="C97">
            <v>28677</v>
          </cell>
          <cell r="D97">
            <v>7026</v>
          </cell>
          <cell r="E97">
            <v>8134</v>
          </cell>
          <cell r="F97">
            <v>5117</v>
          </cell>
          <cell r="G97">
            <v>5768</v>
          </cell>
          <cell r="H97">
            <v>14443</v>
          </cell>
          <cell r="I97">
            <v>6666</v>
          </cell>
          <cell r="J97">
            <v>24251</v>
          </cell>
          <cell r="K97">
            <v>32423</v>
          </cell>
          <cell r="L97">
            <v>22554</v>
          </cell>
          <cell r="M97">
            <v>7125</v>
          </cell>
          <cell r="N97">
            <v>7339</v>
          </cell>
          <cell r="O97">
            <v>13417</v>
          </cell>
          <cell r="P97">
            <v>10780</v>
          </cell>
          <cell r="Q97">
            <v>29417</v>
          </cell>
          <cell r="S97">
            <v>223137</v>
          </cell>
          <cell r="T97">
            <v>28815</v>
          </cell>
          <cell r="U97">
            <v>251952</v>
          </cell>
          <cell r="V97">
            <v>2479</v>
          </cell>
          <cell r="W97">
            <v>3937</v>
          </cell>
          <cell r="X97">
            <v>1996</v>
          </cell>
          <cell r="Y97">
            <v>1863</v>
          </cell>
          <cell r="Z97">
            <v>5931</v>
          </cell>
          <cell r="AA97">
            <v>3362</v>
          </cell>
          <cell r="AB97">
            <v>3811</v>
          </cell>
          <cell r="AC97">
            <v>3964</v>
          </cell>
          <cell r="AD97">
            <v>1513</v>
          </cell>
          <cell r="AE97">
            <v>12654</v>
          </cell>
          <cell r="AL97">
            <v>41510</v>
          </cell>
          <cell r="AM97">
            <v>27690</v>
          </cell>
          <cell r="AN97">
            <v>69200</v>
          </cell>
          <cell r="AO97">
            <v>264647</v>
          </cell>
          <cell r="AP97">
            <v>56505</v>
          </cell>
          <cell r="AQ97">
            <v>321152</v>
          </cell>
          <cell r="AR97">
            <v>35887</v>
          </cell>
          <cell r="AS97">
            <v>0</v>
          </cell>
          <cell r="AT97">
            <v>0</v>
          </cell>
          <cell r="AU97">
            <v>0</v>
          </cell>
          <cell r="AV97">
            <v>0.97483414923437905</v>
          </cell>
        </row>
        <row r="98">
          <cell r="A98">
            <v>6</v>
          </cell>
          <cell r="B98">
            <v>35888</v>
          </cell>
          <cell r="C98">
            <v>29356</v>
          </cell>
          <cell r="D98">
            <v>6869</v>
          </cell>
          <cell r="E98">
            <v>8417</v>
          </cell>
          <cell r="F98">
            <v>5150</v>
          </cell>
          <cell r="G98">
            <v>6178</v>
          </cell>
          <cell r="H98">
            <v>14255</v>
          </cell>
          <cell r="I98">
            <v>6682</v>
          </cell>
          <cell r="J98">
            <v>24911</v>
          </cell>
          <cell r="K98">
            <v>32331</v>
          </cell>
          <cell r="L98">
            <v>21725</v>
          </cell>
          <cell r="M98">
            <v>7422</v>
          </cell>
          <cell r="N98">
            <v>7633</v>
          </cell>
          <cell r="O98">
            <v>14039</v>
          </cell>
          <cell r="P98">
            <v>11132</v>
          </cell>
          <cell r="Q98">
            <v>29460</v>
          </cell>
          <cell r="S98">
            <v>225560</v>
          </cell>
          <cell r="T98">
            <v>29370</v>
          </cell>
          <cell r="U98">
            <v>254930</v>
          </cell>
          <cell r="V98">
            <v>2495</v>
          </cell>
          <cell r="W98">
            <v>3843</v>
          </cell>
          <cell r="X98">
            <v>1897</v>
          </cell>
          <cell r="Y98">
            <v>1990</v>
          </cell>
          <cell r="Z98">
            <v>5919</v>
          </cell>
          <cell r="AA98">
            <v>3829</v>
          </cell>
          <cell r="AB98">
            <v>3964</v>
          </cell>
          <cell r="AC98">
            <v>3960</v>
          </cell>
          <cell r="AD98">
            <v>1598</v>
          </cell>
          <cell r="AE98">
            <v>12835</v>
          </cell>
          <cell r="AL98">
            <v>42330</v>
          </cell>
          <cell r="AM98">
            <v>27909</v>
          </cell>
          <cell r="AN98">
            <v>70239</v>
          </cell>
          <cell r="AO98">
            <v>267890</v>
          </cell>
          <cell r="AP98">
            <v>57279</v>
          </cell>
          <cell r="AQ98">
            <v>325169</v>
          </cell>
          <cell r="AR98">
            <v>35888</v>
          </cell>
          <cell r="AS98">
            <v>0</v>
          </cell>
          <cell r="AT98">
            <v>0</v>
          </cell>
          <cell r="AU98">
            <v>0</v>
          </cell>
          <cell r="AV98">
            <v>0.98677982459048397</v>
          </cell>
        </row>
        <row r="99">
          <cell r="A99">
            <v>7</v>
          </cell>
          <cell r="B99">
            <v>35889</v>
          </cell>
          <cell r="C99">
            <v>10340</v>
          </cell>
          <cell r="D99">
            <v>2101</v>
          </cell>
          <cell r="E99">
            <v>3295</v>
          </cell>
          <cell r="F99">
            <v>1244</v>
          </cell>
          <cell r="G99">
            <v>1306</v>
          </cell>
          <cell r="H99">
            <v>4749</v>
          </cell>
          <cell r="I99">
            <v>1483</v>
          </cell>
          <cell r="J99">
            <v>5231</v>
          </cell>
          <cell r="K99">
            <v>4411</v>
          </cell>
          <cell r="L99">
            <v>3655</v>
          </cell>
          <cell r="M99">
            <v>2773</v>
          </cell>
          <cell r="N99">
            <v>2913</v>
          </cell>
          <cell r="O99">
            <v>5208</v>
          </cell>
          <cell r="P99">
            <v>3819</v>
          </cell>
          <cell r="Q99">
            <v>7898</v>
          </cell>
          <cell r="S99">
            <v>60426</v>
          </cell>
          <cell r="T99">
            <v>12957</v>
          </cell>
          <cell r="U99">
            <v>73383</v>
          </cell>
          <cell r="V99">
            <v>603</v>
          </cell>
          <cell r="W99">
            <v>1472</v>
          </cell>
          <cell r="X99">
            <v>636</v>
          </cell>
          <cell r="Y99">
            <v>559</v>
          </cell>
          <cell r="Z99">
            <v>2161</v>
          </cell>
          <cell r="AA99">
            <v>3357</v>
          </cell>
          <cell r="AB99">
            <v>1549</v>
          </cell>
          <cell r="AC99">
            <v>1877</v>
          </cell>
          <cell r="AD99">
            <v>766</v>
          </cell>
          <cell r="AE99">
            <v>5463</v>
          </cell>
          <cell r="AL99">
            <v>18443</v>
          </cell>
          <cell r="AM99">
            <v>6848</v>
          </cell>
          <cell r="AN99">
            <v>25291</v>
          </cell>
          <cell r="AO99">
            <v>78869</v>
          </cell>
          <cell r="AP99">
            <v>19805</v>
          </cell>
          <cell r="AQ99">
            <v>98674</v>
          </cell>
          <cell r="AR99">
            <v>35889</v>
          </cell>
          <cell r="AS99">
            <v>0</v>
          </cell>
          <cell r="AT99">
            <v>0</v>
          </cell>
          <cell r="AU99">
            <v>0</v>
          </cell>
          <cell r="AV99">
            <v>0.29051602518058489</v>
          </cell>
        </row>
        <row r="100">
          <cell r="A100">
            <v>1</v>
          </cell>
          <cell r="B100">
            <v>35890</v>
          </cell>
          <cell r="C100">
            <v>545</v>
          </cell>
          <cell r="E100">
            <v>251</v>
          </cell>
          <cell r="F100">
            <v>294</v>
          </cell>
          <cell r="K100">
            <v>202</v>
          </cell>
          <cell r="M100">
            <v>269</v>
          </cell>
          <cell r="O100">
            <v>561</v>
          </cell>
          <cell r="P100">
            <v>303</v>
          </cell>
          <cell r="Q100">
            <v>558</v>
          </cell>
          <cell r="S100">
            <v>2983</v>
          </cell>
          <cell r="T100">
            <v>2562</v>
          </cell>
          <cell r="U100">
            <v>5545</v>
          </cell>
          <cell r="V100">
            <v>142</v>
          </cell>
          <cell r="W100">
            <v>316</v>
          </cell>
          <cell r="X100">
            <v>1019</v>
          </cell>
          <cell r="Z100">
            <v>338</v>
          </cell>
          <cell r="AA100">
            <v>440</v>
          </cell>
          <cell r="AB100">
            <v>208</v>
          </cell>
          <cell r="AC100">
            <v>309</v>
          </cell>
          <cell r="AD100">
            <v>230</v>
          </cell>
          <cell r="AE100">
            <v>712</v>
          </cell>
          <cell r="AL100">
            <v>3714</v>
          </cell>
          <cell r="AM100">
            <v>296</v>
          </cell>
          <cell r="AN100">
            <v>4010</v>
          </cell>
          <cell r="AO100">
            <v>6697</v>
          </cell>
          <cell r="AP100">
            <v>2858</v>
          </cell>
          <cell r="AQ100">
            <v>9555</v>
          </cell>
          <cell r="AR100">
            <v>35890</v>
          </cell>
          <cell r="AS100">
            <v>0</v>
          </cell>
          <cell r="AT100" t="str">
            <v>JogoMaracana</v>
          </cell>
          <cell r="AU100">
            <v>0</v>
          </cell>
          <cell r="AV100">
            <v>2.4668574733220618E-2</v>
          </cell>
        </row>
        <row r="101">
          <cell r="A101">
            <v>2</v>
          </cell>
          <cell r="B101">
            <v>35891</v>
          </cell>
          <cell r="C101">
            <v>29655</v>
          </cell>
          <cell r="D101">
            <v>7276</v>
          </cell>
          <cell r="E101">
            <v>8749</v>
          </cell>
          <cell r="F101">
            <v>5417</v>
          </cell>
          <cell r="G101">
            <v>5822</v>
          </cell>
          <cell r="H101">
            <v>16052</v>
          </cell>
          <cell r="I101">
            <v>6855</v>
          </cell>
          <cell r="J101">
            <v>25958</v>
          </cell>
          <cell r="K101">
            <v>34691</v>
          </cell>
          <cell r="L101">
            <v>23438</v>
          </cell>
          <cell r="M101">
            <v>7367</v>
          </cell>
          <cell r="N101">
            <v>7741</v>
          </cell>
          <cell r="O101">
            <v>14497</v>
          </cell>
          <cell r="P101">
            <v>11229</v>
          </cell>
          <cell r="Q101">
            <v>30082</v>
          </cell>
          <cell r="S101">
            <v>234829</v>
          </cell>
          <cell r="T101">
            <v>29776</v>
          </cell>
          <cell r="U101">
            <v>264605</v>
          </cell>
          <cell r="V101">
            <v>2624</v>
          </cell>
          <cell r="W101">
            <v>3839</v>
          </cell>
          <cell r="X101">
            <v>2198</v>
          </cell>
          <cell r="Y101">
            <v>1879</v>
          </cell>
          <cell r="Z101">
            <v>6052</v>
          </cell>
          <cell r="AA101">
            <v>3549</v>
          </cell>
          <cell r="AB101">
            <v>4061</v>
          </cell>
          <cell r="AC101">
            <v>4219</v>
          </cell>
          <cell r="AD101">
            <v>1672</v>
          </cell>
          <cell r="AE101">
            <v>12866</v>
          </cell>
          <cell r="AL101">
            <v>42959</v>
          </cell>
          <cell r="AM101">
            <v>29126</v>
          </cell>
          <cell r="AN101">
            <v>72085</v>
          </cell>
          <cell r="AO101">
            <v>277788</v>
          </cell>
          <cell r="AP101">
            <v>58902</v>
          </cell>
          <cell r="AQ101">
            <v>336690</v>
          </cell>
          <cell r="AR101">
            <v>35891</v>
          </cell>
          <cell r="AS101">
            <v>0</v>
          </cell>
          <cell r="AT101">
            <v>0</v>
          </cell>
          <cell r="AU101">
            <v>0</v>
          </cell>
          <cell r="AV101">
            <v>1.0232393665808406</v>
          </cell>
        </row>
        <row r="102">
          <cell r="A102">
            <v>3</v>
          </cell>
          <cell r="B102">
            <v>35892</v>
          </cell>
          <cell r="C102">
            <v>30502</v>
          </cell>
          <cell r="D102">
            <v>7302</v>
          </cell>
          <cell r="E102">
            <v>8787</v>
          </cell>
          <cell r="F102">
            <v>5578</v>
          </cell>
          <cell r="G102">
            <v>5847</v>
          </cell>
          <cell r="H102">
            <v>15519</v>
          </cell>
          <cell r="I102">
            <v>6763</v>
          </cell>
          <cell r="J102">
            <v>25939</v>
          </cell>
          <cell r="K102">
            <v>34733</v>
          </cell>
          <cell r="L102">
            <v>23515</v>
          </cell>
          <cell r="M102">
            <v>7499</v>
          </cell>
          <cell r="N102">
            <v>7985</v>
          </cell>
          <cell r="O102">
            <v>15203</v>
          </cell>
          <cell r="P102">
            <v>11550</v>
          </cell>
          <cell r="Q102">
            <v>30386</v>
          </cell>
          <cell r="S102">
            <v>237108</v>
          </cell>
          <cell r="T102">
            <v>30404</v>
          </cell>
          <cell r="U102">
            <v>267512</v>
          </cell>
          <cell r="V102">
            <v>2702</v>
          </cell>
          <cell r="W102">
            <v>4042</v>
          </cell>
          <cell r="X102">
            <v>2444</v>
          </cell>
          <cell r="Y102">
            <v>2014</v>
          </cell>
          <cell r="Z102">
            <v>6152</v>
          </cell>
          <cell r="AA102">
            <v>3458</v>
          </cell>
          <cell r="AB102">
            <v>4130</v>
          </cell>
          <cell r="AC102">
            <v>4259</v>
          </cell>
          <cell r="AD102">
            <v>1690</v>
          </cell>
          <cell r="AE102">
            <v>13004</v>
          </cell>
          <cell r="AL102">
            <v>43895</v>
          </cell>
          <cell r="AM102">
            <v>29382</v>
          </cell>
          <cell r="AN102">
            <v>73277</v>
          </cell>
          <cell r="AO102">
            <v>281003</v>
          </cell>
          <cell r="AP102">
            <v>59786</v>
          </cell>
          <cell r="AQ102">
            <v>340789</v>
          </cell>
          <cell r="AR102">
            <v>35892</v>
          </cell>
          <cell r="AS102">
            <v>0</v>
          </cell>
          <cell r="AT102">
            <v>0</v>
          </cell>
          <cell r="AU102">
            <v>0</v>
          </cell>
          <cell r="AV102">
            <v>1.0350819032042995</v>
          </cell>
        </row>
        <row r="103">
          <cell r="A103">
            <v>4</v>
          </cell>
          <cell r="B103">
            <v>35893</v>
          </cell>
          <cell r="C103">
            <v>30625</v>
          </cell>
          <cell r="D103">
            <v>7335</v>
          </cell>
          <cell r="E103">
            <v>8711</v>
          </cell>
          <cell r="F103">
            <v>5417</v>
          </cell>
          <cell r="G103">
            <v>6060</v>
          </cell>
          <cell r="H103">
            <v>15624</v>
          </cell>
          <cell r="I103">
            <v>6971</v>
          </cell>
          <cell r="J103">
            <v>26521</v>
          </cell>
          <cell r="K103">
            <v>33970</v>
          </cell>
          <cell r="L103">
            <v>22695</v>
          </cell>
          <cell r="M103">
            <v>7631</v>
          </cell>
          <cell r="N103">
            <v>7942</v>
          </cell>
          <cell r="O103">
            <v>15487</v>
          </cell>
          <cell r="P103">
            <v>11490</v>
          </cell>
          <cell r="Q103">
            <v>30864</v>
          </cell>
          <cell r="S103">
            <v>237343</v>
          </cell>
          <cell r="T103">
            <v>30327</v>
          </cell>
          <cell r="U103">
            <v>267670</v>
          </cell>
          <cell r="V103">
            <v>2624</v>
          </cell>
          <cell r="W103">
            <v>3919</v>
          </cell>
          <cell r="X103">
            <v>2388</v>
          </cell>
          <cell r="Y103">
            <v>2075</v>
          </cell>
          <cell r="Z103">
            <v>6134</v>
          </cell>
          <cell r="AA103">
            <v>3489</v>
          </cell>
          <cell r="AB103">
            <v>4250</v>
          </cell>
          <cell r="AC103">
            <v>4183</v>
          </cell>
          <cell r="AD103">
            <v>1605</v>
          </cell>
          <cell r="AE103">
            <v>13038</v>
          </cell>
          <cell r="AL103">
            <v>43705</v>
          </cell>
          <cell r="AM103">
            <v>29348</v>
          </cell>
          <cell r="AN103">
            <v>73053</v>
          </cell>
          <cell r="AO103">
            <v>281048</v>
          </cell>
          <cell r="AP103">
            <v>59675</v>
          </cell>
          <cell r="AQ103">
            <v>340723</v>
          </cell>
          <cell r="AR103">
            <v>35893</v>
          </cell>
          <cell r="AS103">
            <v>0</v>
          </cell>
          <cell r="AT103">
            <v>0</v>
          </cell>
          <cell r="AU103">
            <v>0</v>
          </cell>
          <cell r="AV103">
            <v>1.0352476618817661</v>
          </cell>
        </row>
        <row r="104">
          <cell r="A104">
            <v>5</v>
          </cell>
          <cell r="B104">
            <v>35894</v>
          </cell>
          <cell r="C104">
            <v>19422</v>
          </cell>
          <cell r="D104">
            <v>4513</v>
          </cell>
          <cell r="E104">
            <v>5082</v>
          </cell>
          <cell r="F104">
            <v>2936</v>
          </cell>
          <cell r="G104">
            <v>3676</v>
          </cell>
          <cell r="H104">
            <v>10705</v>
          </cell>
          <cell r="I104">
            <v>3972</v>
          </cell>
          <cell r="J104">
            <v>14347</v>
          </cell>
          <cell r="K104">
            <v>16390</v>
          </cell>
          <cell r="L104">
            <v>11664</v>
          </cell>
          <cell r="M104">
            <v>5069</v>
          </cell>
          <cell r="N104">
            <v>4895</v>
          </cell>
          <cell r="O104">
            <v>10515</v>
          </cell>
          <cell r="P104">
            <v>7064</v>
          </cell>
          <cell r="Q104">
            <v>19590</v>
          </cell>
          <cell r="S104">
            <v>139840</v>
          </cell>
          <cell r="T104">
            <v>21893</v>
          </cell>
          <cell r="U104">
            <v>161733</v>
          </cell>
          <cell r="V104">
            <v>1422</v>
          </cell>
          <cell r="W104">
            <v>2643</v>
          </cell>
          <cell r="X104">
            <v>1064</v>
          </cell>
          <cell r="Y104">
            <v>1310</v>
          </cell>
          <cell r="Z104">
            <v>4257</v>
          </cell>
          <cell r="AA104">
            <v>3349</v>
          </cell>
          <cell r="AB104">
            <v>2983</v>
          </cell>
          <cell r="AC104">
            <v>3119</v>
          </cell>
          <cell r="AD104">
            <v>1304</v>
          </cell>
          <cell r="AE104">
            <v>9696</v>
          </cell>
          <cell r="AL104">
            <v>31147</v>
          </cell>
          <cell r="AM104">
            <v>16728</v>
          </cell>
          <cell r="AN104">
            <v>47875</v>
          </cell>
          <cell r="AO104">
            <v>170987</v>
          </cell>
          <cell r="AP104">
            <v>38621</v>
          </cell>
          <cell r="AQ104">
            <v>209608</v>
          </cell>
          <cell r="AR104">
            <v>35894</v>
          </cell>
          <cell r="AS104" t="str">
            <v>Atípico</v>
          </cell>
          <cell r="AT104" t="str">
            <v>SemSanta</v>
          </cell>
          <cell r="AU104">
            <v>0</v>
          </cell>
          <cell r="AV104">
            <v>0.62983508853355141</v>
          </cell>
        </row>
        <row r="105">
          <cell r="A105">
            <v>6</v>
          </cell>
          <cell r="B105">
            <v>35895</v>
          </cell>
          <cell r="C105">
            <v>2269</v>
          </cell>
          <cell r="D105">
            <v>607</v>
          </cell>
          <cell r="E105">
            <v>739</v>
          </cell>
          <cell r="F105">
            <v>358</v>
          </cell>
          <cell r="G105">
            <v>286</v>
          </cell>
          <cell r="H105">
            <v>1481</v>
          </cell>
          <cell r="I105">
            <v>150</v>
          </cell>
          <cell r="J105">
            <v>295</v>
          </cell>
          <cell r="K105">
            <v>718</v>
          </cell>
          <cell r="L105">
            <v>1653</v>
          </cell>
          <cell r="M105">
            <v>955</v>
          </cell>
          <cell r="N105">
            <v>855</v>
          </cell>
          <cell r="O105">
            <v>1516</v>
          </cell>
          <cell r="P105">
            <v>1263</v>
          </cell>
          <cell r="Q105">
            <v>2458</v>
          </cell>
          <cell r="S105">
            <v>15603</v>
          </cell>
          <cell r="T105">
            <v>3476</v>
          </cell>
          <cell r="U105">
            <v>19079</v>
          </cell>
          <cell r="V105">
            <v>173</v>
          </cell>
          <cell r="W105">
            <v>502</v>
          </cell>
          <cell r="X105">
            <v>72</v>
          </cell>
          <cell r="Y105">
            <v>180</v>
          </cell>
          <cell r="Z105">
            <v>635</v>
          </cell>
          <cell r="AA105">
            <v>463</v>
          </cell>
          <cell r="AB105">
            <v>481</v>
          </cell>
          <cell r="AC105">
            <v>643</v>
          </cell>
          <cell r="AD105">
            <v>471</v>
          </cell>
          <cell r="AE105">
            <v>1259</v>
          </cell>
          <cell r="AL105">
            <v>4879</v>
          </cell>
          <cell r="AM105">
            <v>1682</v>
          </cell>
          <cell r="AN105">
            <v>6561</v>
          </cell>
          <cell r="AO105">
            <v>20482</v>
          </cell>
          <cell r="AP105">
            <v>5158</v>
          </cell>
          <cell r="AQ105">
            <v>25640</v>
          </cell>
          <cell r="AR105">
            <v>35895</v>
          </cell>
          <cell r="AS105" t="str">
            <v>Atípico</v>
          </cell>
          <cell r="AT105" t="str">
            <v>SemSanta</v>
          </cell>
          <cell r="AU105" t="str">
            <v>Feriado</v>
          </cell>
          <cell r="AV105">
            <v>7.5445982930539751E-2</v>
          </cell>
        </row>
        <row r="106">
          <cell r="A106">
            <v>7</v>
          </cell>
          <cell r="B106">
            <v>35896</v>
          </cell>
          <cell r="C106">
            <v>8030</v>
          </cell>
          <cell r="D106">
            <v>1583</v>
          </cell>
          <cell r="E106">
            <v>2381</v>
          </cell>
          <cell r="F106">
            <v>1000</v>
          </cell>
          <cell r="G106">
            <v>4484</v>
          </cell>
          <cell r="H106">
            <v>3751</v>
          </cell>
          <cell r="I106">
            <v>1039</v>
          </cell>
          <cell r="J106">
            <v>3823</v>
          </cell>
          <cell r="K106">
            <v>2855</v>
          </cell>
          <cell r="L106">
            <v>2855</v>
          </cell>
          <cell r="M106">
            <v>2128</v>
          </cell>
          <cell r="N106">
            <v>2292</v>
          </cell>
          <cell r="O106">
            <v>4730</v>
          </cell>
          <cell r="P106">
            <v>3270</v>
          </cell>
          <cell r="Q106">
            <v>7558</v>
          </cell>
          <cell r="S106">
            <v>51779</v>
          </cell>
          <cell r="T106">
            <v>9517</v>
          </cell>
          <cell r="U106">
            <v>61296</v>
          </cell>
          <cell r="V106">
            <v>485</v>
          </cell>
          <cell r="W106">
            <v>1052</v>
          </cell>
          <cell r="X106">
            <v>181</v>
          </cell>
          <cell r="Y106">
            <v>427</v>
          </cell>
          <cell r="Z106">
            <v>1522</v>
          </cell>
          <cell r="AA106">
            <v>2519</v>
          </cell>
          <cell r="AB106">
            <v>1199</v>
          </cell>
          <cell r="AC106">
            <v>1476</v>
          </cell>
          <cell r="AD106">
            <v>704</v>
          </cell>
          <cell r="AE106">
            <v>4007</v>
          </cell>
          <cell r="AL106">
            <v>13572</v>
          </cell>
          <cell r="AM106">
            <v>5586</v>
          </cell>
          <cell r="AN106">
            <v>19158</v>
          </cell>
          <cell r="AO106">
            <v>65351</v>
          </cell>
          <cell r="AP106">
            <v>15103</v>
          </cell>
          <cell r="AQ106">
            <v>80454</v>
          </cell>
          <cell r="AR106">
            <v>35896</v>
          </cell>
          <cell r="AS106" t="str">
            <v>Atípico</v>
          </cell>
          <cell r="AT106" t="str">
            <v>SemSanta</v>
          </cell>
          <cell r="AU106">
            <v>0</v>
          </cell>
          <cell r="AV106">
            <v>0.24072211846956854</v>
          </cell>
        </row>
        <row r="107">
          <cell r="A107">
            <v>1</v>
          </cell>
          <cell r="B107">
            <v>35897</v>
          </cell>
          <cell r="S107">
            <v>0</v>
          </cell>
          <cell r="U107">
            <v>0</v>
          </cell>
          <cell r="AL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35897</v>
          </cell>
          <cell r="AS107">
            <v>0</v>
          </cell>
          <cell r="AT107" t="str">
            <v>SemSanta</v>
          </cell>
          <cell r="AU107">
            <v>0</v>
          </cell>
          <cell r="AV107">
            <v>0</v>
          </cell>
        </row>
        <row r="108">
          <cell r="A108">
            <v>2</v>
          </cell>
          <cell r="B108">
            <v>35898</v>
          </cell>
          <cell r="C108">
            <v>28244</v>
          </cell>
          <cell r="D108">
            <v>6867</v>
          </cell>
          <cell r="E108">
            <v>8285</v>
          </cell>
          <cell r="F108">
            <v>5086</v>
          </cell>
          <cell r="G108">
            <v>5816</v>
          </cell>
          <cell r="H108">
            <v>15695</v>
          </cell>
          <cell r="I108">
            <v>6303</v>
          </cell>
          <cell r="J108">
            <v>24353</v>
          </cell>
          <cell r="K108">
            <v>33178</v>
          </cell>
          <cell r="L108">
            <v>22367</v>
          </cell>
          <cell r="M108">
            <v>7035</v>
          </cell>
          <cell r="N108">
            <v>7048</v>
          </cell>
          <cell r="O108">
            <v>13392</v>
          </cell>
          <cell r="P108">
            <v>10910</v>
          </cell>
          <cell r="Q108">
            <v>28580</v>
          </cell>
          <cell r="S108">
            <v>223159</v>
          </cell>
          <cell r="T108">
            <v>29452</v>
          </cell>
          <cell r="U108">
            <v>252611</v>
          </cell>
          <cell r="V108">
            <v>2463</v>
          </cell>
          <cell r="W108">
            <v>3733</v>
          </cell>
          <cell r="X108">
            <v>2330</v>
          </cell>
          <cell r="Y108">
            <v>1939</v>
          </cell>
          <cell r="Z108">
            <v>6021</v>
          </cell>
          <cell r="AA108">
            <v>3187</v>
          </cell>
          <cell r="AB108">
            <v>4027</v>
          </cell>
          <cell r="AC108">
            <v>4097</v>
          </cell>
          <cell r="AD108">
            <v>1624</v>
          </cell>
          <cell r="AE108">
            <v>12887</v>
          </cell>
          <cell r="AL108">
            <v>42308</v>
          </cell>
          <cell r="AM108">
            <v>27625</v>
          </cell>
          <cell r="AN108">
            <v>69933</v>
          </cell>
          <cell r="AO108">
            <v>265467</v>
          </cell>
          <cell r="AP108">
            <v>57077</v>
          </cell>
          <cell r="AQ108">
            <v>322544</v>
          </cell>
          <cell r="AR108">
            <v>35898</v>
          </cell>
          <cell r="AS108">
            <v>0</v>
          </cell>
          <cell r="AT108">
            <v>0</v>
          </cell>
          <cell r="AU108">
            <v>0</v>
          </cell>
          <cell r="AV108">
            <v>0.97785464069044015</v>
          </cell>
        </row>
        <row r="109">
          <cell r="A109">
            <v>3</v>
          </cell>
          <cell r="B109">
            <v>35899</v>
          </cell>
          <cell r="C109">
            <v>29135</v>
          </cell>
          <cell r="D109">
            <v>7245</v>
          </cell>
          <cell r="E109">
            <v>8578</v>
          </cell>
          <cell r="F109">
            <v>5262</v>
          </cell>
          <cell r="G109">
            <v>5867</v>
          </cell>
          <cell r="H109">
            <v>14777</v>
          </cell>
          <cell r="I109">
            <v>6520</v>
          </cell>
          <cell r="J109">
            <v>24568</v>
          </cell>
          <cell r="K109">
            <v>33713</v>
          </cell>
          <cell r="L109">
            <v>22874</v>
          </cell>
          <cell r="M109">
            <v>7335</v>
          </cell>
          <cell r="N109">
            <v>7410</v>
          </cell>
          <cell r="O109">
            <v>14241</v>
          </cell>
          <cell r="P109">
            <v>11260</v>
          </cell>
          <cell r="Q109">
            <v>29625</v>
          </cell>
          <cell r="S109">
            <v>228410</v>
          </cell>
          <cell r="T109">
            <v>29743</v>
          </cell>
          <cell r="U109">
            <v>258153</v>
          </cell>
          <cell r="V109">
            <v>2549</v>
          </cell>
          <cell r="W109">
            <v>3880</v>
          </cell>
          <cell r="X109">
            <v>2400</v>
          </cell>
          <cell r="Y109">
            <v>1922</v>
          </cell>
          <cell r="Z109">
            <v>6012</v>
          </cell>
          <cell r="AA109">
            <v>3304</v>
          </cell>
          <cell r="AB109">
            <v>4031</v>
          </cell>
          <cell r="AC109">
            <v>4172</v>
          </cell>
          <cell r="AD109">
            <v>1636</v>
          </cell>
          <cell r="AE109">
            <v>12915</v>
          </cell>
          <cell r="AL109">
            <v>42821</v>
          </cell>
          <cell r="AM109">
            <v>28323</v>
          </cell>
          <cell r="AN109">
            <v>71144</v>
          </cell>
          <cell r="AO109">
            <v>271231</v>
          </cell>
          <cell r="AP109">
            <v>58066</v>
          </cell>
          <cell r="AQ109">
            <v>329297</v>
          </cell>
          <cell r="AR109">
            <v>35899</v>
          </cell>
          <cell r="AS109">
            <v>0</v>
          </cell>
          <cell r="AT109">
            <v>0</v>
          </cell>
          <cell r="AU109">
            <v>0</v>
          </cell>
          <cell r="AV109">
            <v>0.99908648551084978</v>
          </cell>
        </row>
        <row r="110">
          <cell r="A110">
            <v>4</v>
          </cell>
          <cell r="B110">
            <v>35900</v>
          </cell>
          <cell r="C110">
            <v>29689</v>
          </cell>
          <cell r="D110">
            <v>7284</v>
          </cell>
          <cell r="E110">
            <v>8478</v>
          </cell>
          <cell r="F110">
            <v>3522</v>
          </cell>
          <cell r="G110">
            <v>5860</v>
          </cell>
          <cell r="H110">
            <v>15147</v>
          </cell>
          <cell r="I110">
            <v>6558</v>
          </cell>
          <cell r="J110">
            <v>24451</v>
          </cell>
          <cell r="K110">
            <v>33477</v>
          </cell>
          <cell r="L110">
            <v>23274</v>
          </cell>
          <cell r="M110">
            <v>7300</v>
          </cell>
          <cell r="N110">
            <v>7701</v>
          </cell>
          <cell r="O110">
            <v>14137</v>
          </cell>
          <cell r="P110">
            <v>11542</v>
          </cell>
          <cell r="Q110">
            <v>29911</v>
          </cell>
          <cell r="S110">
            <v>228331</v>
          </cell>
          <cell r="T110">
            <v>30040</v>
          </cell>
          <cell r="U110">
            <v>258371</v>
          </cell>
          <cell r="V110">
            <v>1706</v>
          </cell>
          <cell r="W110">
            <v>4016</v>
          </cell>
          <cell r="X110">
            <v>2355</v>
          </cell>
          <cell r="Y110">
            <v>1995</v>
          </cell>
          <cell r="Z110">
            <v>5991</v>
          </cell>
          <cell r="AA110">
            <v>3510</v>
          </cell>
          <cell r="AB110">
            <v>4141</v>
          </cell>
          <cell r="AC110">
            <v>4208</v>
          </cell>
          <cell r="AD110">
            <v>1651</v>
          </cell>
          <cell r="AE110">
            <v>12850</v>
          </cell>
          <cell r="AL110">
            <v>42423</v>
          </cell>
          <cell r="AM110">
            <v>28478</v>
          </cell>
          <cell r="AN110">
            <v>70901</v>
          </cell>
          <cell r="AO110">
            <v>270754</v>
          </cell>
          <cell r="AP110">
            <v>58518</v>
          </cell>
          <cell r="AQ110">
            <v>329272</v>
          </cell>
          <cell r="AR110">
            <v>35900</v>
          </cell>
          <cell r="AS110">
            <v>0</v>
          </cell>
          <cell r="AT110">
            <v>0</v>
          </cell>
          <cell r="AU110">
            <v>0</v>
          </cell>
          <cell r="AV110">
            <v>0.9973294435297021</v>
          </cell>
        </row>
        <row r="111">
          <cell r="A111">
            <v>5</v>
          </cell>
          <cell r="B111">
            <v>35901</v>
          </cell>
          <cell r="C111">
            <v>29369</v>
          </cell>
          <cell r="D111">
            <v>7126</v>
          </cell>
          <cell r="E111">
            <v>8368</v>
          </cell>
          <cell r="F111">
            <v>5356</v>
          </cell>
          <cell r="G111">
            <v>5771</v>
          </cell>
          <cell r="H111">
            <v>15103</v>
          </cell>
          <cell r="I111">
            <v>6409</v>
          </cell>
          <cell r="J111">
            <v>24119</v>
          </cell>
          <cell r="K111">
            <v>33131</v>
          </cell>
          <cell r="L111">
            <v>22933</v>
          </cell>
          <cell r="M111">
            <v>7281</v>
          </cell>
          <cell r="N111">
            <v>7566</v>
          </cell>
          <cell r="O111">
            <v>14358</v>
          </cell>
          <cell r="P111">
            <v>11077</v>
          </cell>
          <cell r="Q111">
            <v>29655</v>
          </cell>
          <cell r="S111">
            <v>227622</v>
          </cell>
          <cell r="T111">
            <v>29746</v>
          </cell>
          <cell r="U111">
            <v>257368</v>
          </cell>
          <cell r="V111">
            <v>2594</v>
          </cell>
          <cell r="W111">
            <v>3756</v>
          </cell>
          <cell r="X111">
            <v>2285</v>
          </cell>
          <cell r="Y111">
            <v>1990</v>
          </cell>
          <cell r="Z111">
            <v>6086</v>
          </cell>
          <cell r="AA111">
            <v>3341</v>
          </cell>
          <cell r="AB111">
            <v>4103</v>
          </cell>
          <cell r="AC111">
            <v>4167</v>
          </cell>
          <cell r="AD111">
            <v>1623</v>
          </cell>
          <cell r="AE111">
            <v>12908</v>
          </cell>
          <cell r="AL111">
            <v>42853</v>
          </cell>
          <cell r="AM111">
            <v>28136</v>
          </cell>
          <cell r="AN111">
            <v>70989</v>
          </cell>
          <cell r="AO111">
            <v>270475</v>
          </cell>
          <cell r="AP111">
            <v>57882</v>
          </cell>
          <cell r="AQ111">
            <v>328357</v>
          </cell>
          <cell r="AR111">
            <v>35901</v>
          </cell>
          <cell r="AS111">
            <v>0</v>
          </cell>
          <cell r="AT111">
            <v>0</v>
          </cell>
          <cell r="AU111">
            <v>0</v>
          </cell>
          <cell r="AV111">
            <v>0.99630173972940816</v>
          </cell>
        </row>
        <row r="112">
          <cell r="A112">
            <v>6</v>
          </cell>
          <cell r="B112">
            <v>35902</v>
          </cell>
          <cell r="C112">
            <v>29679</v>
          </cell>
          <cell r="D112">
            <v>7098</v>
          </cell>
          <cell r="E112">
            <v>8463</v>
          </cell>
          <cell r="F112">
            <v>5287</v>
          </cell>
          <cell r="G112">
            <v>5778</v>
          </cell>
          <cell r="H112">
            <v>15833</v>
          </cell>
          <cell r="I112">
            <v>6869</v>
          </cell>
          <cell r="J112">
            <v>25350</v>
          </cell>
          <cell r="K112">
            <v>33482</v>
          </cell>
          <cell r="L112">
            <v>23099</v>
          </cell>
          <cell r="M112">
            <v>7576</v>
          </cell>
          <cell r="N112">
            <v>7737</v>
          </cell>
          <cell r="O112">
            <v>14318</v>
          </cell>
          <cell r="P112">
            <v>11410</v>
          </cell>
          <cell r="Q112">
            <v>29838</v>
          </cell>
          <cell r="S112">
            <v>231817</v>
          </cell>
          <cell r="T112">
            <v>29971</v>
          </cell>
          <cell r="U112">
            <v>261788</v>
          </cell>
          <cell r="V112">
            <v>2561</v>
          </cell>
          <cell r="W112">
            <v>3954</v>
          </cell>
          <cell r="X112">
            <v>2077</v>
          </cell>
          <cell r="Y112">
            <v>2041</v>
          </cell>
          <cell r="Z112">
            <v>6116</v>
          </cell>
          <cell r="AA112">
            <v>3444</v>
          </cell>
          <cell r="AB112">
            <v>4168</v>
          </cell>
          <cell r="AC112">
            <v>4052</v>
          </cell>
          <cell r="AD112">
            <v>1677</v>
          </cell>
          <cell r="AE112">
            <v>13050</v>
          </cell>
          <cell r="AL112">
            <v>43140</v>
          </cell>
          <cell r="AM112">
            <v>28687</v>
          </cell>
          <cell r="AN112">
            <v>71827</v>
          </cell>
          <cell r="AO112">
            <v>274957</v>
          </cell>
          <cell r="AP112">
            <v>58658</v>
          </cell>
          <cell r="AQ112">
            <v>333615</v>
          </cell>
          <cell r="AR112">
            <v>35902</v>
          </cell>
          <cell r="AS112">
            <v>0</v>
          </cell>
          <cell r="AT112">
            <v>0</v>
          </cell>
          <cell r="AU112">
            <v>0</v>
          </cell>
          <cell r="AV112">
            <v>1.0128113040050979</v>
          </cell>
        </row>
        <row r="113">
          <cell r="A113">
            <v>7</v>
          </cell>
          <cell r="B113">
            <v>35903</v>
          </cell>
          <cell r="C113">
            <v>8999</v>
          </cell>
          <cell r="D113">
            <v>1909</v>
          </cell>
          <cell r="E113">
            <v>2687</v>
          </cell>
          <cell r="F113">
            <v>1094</v>
          </cell>
          <cell r="G113">
            <v>1162</v>
          </cell>
          <cell r="H113">
            <v>4690</v>
          </cell>
          <cell r="I113">
            <v>1362</v>
          </cell>
          <cell r="J113">
            <v>4466</v>
          </cell>
          <cell r="K113">
            <v>3970</v>
          </cell>
          <cell r="L113">
            <v>3188</v>
          </cell>
          <cell r="M113">
            <v>2751</v>
          </cell>
          <cell r="N113">
            <v>2758</v>
          </cell>
          <cell r="O113">
            <v>4902</v>
          </cell>
          <cell r="P113">
            <v>3465</v>
          </cell>
          <cell r="Q113">
            <v>7556</v>
          </cell>
          <cell r="S113">
            <v>54959</v>
          </cell>
          <cell r="T113">
            <v>12483</v>
          </cell>
          <cell r="U113">
            <v>67442</v>
          </cell>
          <cell r="V113">
            <v>530</v>
          </cell>
          <cell r="W113">
            <v>1396</v>
          </cell>
          <cell r="X113">
            <v>1282</v>
          </cell>
          <cell r="Y113">
            <v>501</v>
          </cell>
          <cell r="Z113">
            <v>2044</v>
          </cell>
          <cell r="AA113">
            <v>2421</v>
          </cell>
          <cell r="AB113">
            <v>1586</v>
          </cell>
          <cell r="AC113">
            <v>1751</v>
          </cell>
          <cell r="AD113">
            <v>807</v>
          </cell>
          <cell r="AE113">
            <v>5310</v>
          </cell>
          <cell r="AL113">
            <v>17628</v>
          </cell>
          <cell r="AM113">
            <v>6177</v>
          </cell>
          <cell r="AN113">
            <v>23805</v>
          </cell>
          <cell r="AO113">
            <v>72587</v>
          </cell>
          <cell r="AP113">
            <v>18660</v>
          </cell>
          <cell r="AQ113">
            <v>91247</v>
          </cell>
          <cell r="AR113">
            <v>35903</v>
          </cell>
          <cell r="AS113">
            <v>0</v>
          </cell>
          <cell r="AT113">
            <v>0</v>
          </cell>
          <cell r="AU113">
            <v>0</v>
          </cell>
          <cell r="AV113">
            <v>0.26737611380622445</v>
          </cell>
        </row>
        <row r="114">
          <cell r="A114">
            <v>1</v>
          </cell>
          <cell r="B114">
            <v>35904</v>
          </cell>
          <cell r="C114">
            <v>926</v>
          </cell>
          <cell r="E114">
            <v>373</v>
          </cell>
          <cell r="F114">
            <v>284</v>
          </cell>
          <cell r="G114">
            <v>502</v>
          </cell>
          <cell r="K114">
            <v>641</v>
          </cell>
          <cell r="M114">
            <v>493</v>
          </cell>
          <cell r="O114">
            <v>1317</v>
          </cell>
          <cell r="P114">
            <v>625</v>
          </cell>
          <cell r="Q114">
            <v>1473</v>
          </cell>
          <cell r="S114">
            <v>6634</v>
          </cell>
          <cell r="T114">
            <v>9279</v>
          </cell>
          <cell r="U114">
            <v>15913</v>
          </cell>
          <cell r="V114">
            <v>138</v>
          </cell>
          <cell r="W114">
            <v>936</v>
          </cell>
          <cell r="X114">
            <v>6559</v>
          </cell>
          <cell r="Z114">
            <v>1037</v>
          </cell>
          <cell r="AA114">
            <v>614</v>
          </cell>
          <cell r="AB114">
            <v>633</v>
          </cell>
          <cell r="AC114">
            <v>675</v>
          </cell>
          <cell r="AD114">
            <v>368</v>
          </cell>
          <cell r="AE114">
            <v>2188</v>
          </cell>
          <cell r="AL114">
            <v>13148</v>
          </cell>
          <cell r="AM114">
            <v>687</v>
          </cell>
          <cell r="AN114">
            <v>13835</v>
          </cell>
          <cell r="AO114">
            <v>19782</v>
          </cell>
          <cell r="AP114">
            <v>9966</v>
          </cell>
          <cell r="AQ114">
            <v>29748</v>
          </cell>
          <cell r="AR114">
            <v>35904</v>
          </cell>
          <cell r="AS114">
            <v>0</v>
          </cell>
          <cell r="AT114" t="str">
            <v>JogoMaracana</v>
          </cell>
          <cell r="AU114">
            <v>0</v>
          </cell>
          <cell r="AV114">
            <v>7.2867514614390061E-2</v>
          </cell>
        </row>
        <row r="115">
          <cell r="A115">
            <v>2</v>
          </cell>
          <cell r="B115">
            <v>35905</v>
          </cell>
          <cell r="C115">
            <v>23806</v>
          </cell>
          <cell r="D115">
            <v>5782</v>
          </cell>
          <cell r="E115">
            <v>6748</v>
          </cell>
          <cell r="F115">
            <v>4170</v>
          </cell>
          <cell r="G115">
            <v>4353</v>
          </cell>
          <cell r="H115">
            <v>13136</v>
          </cell>
          <cell r="I115">
            <v>4356</v>
          </cell>
          <cell r="J115">
            <v>21868</v>
          </cell>
          <cell r="K115">
            <v>27431</v>
          </cell>
          <cell r="L115">
            <v>17222</v>
          </cell>
          <cell r="M115">
            <v>5840</v>
          </cell>
          <cell r="N115">
            <v>5665</v>
          </cell>
          <cell r="O115">
            <v>11675</v>
          </cell>
          <cell r="P115">
            <v>8488</v>
          </cell>
          <cell r="Q115">
            <v>24323</v>
          </cell>
          <cell r="S115">
            <v>184863</v>
          </cell>
          <cell r="T115">
            <v>23815</v>
          </cell>
          <cell r="U115">
            <v>208678</v>
          </cell>
          <cell r="V115">
            <v>2019</v>
          </cell>
          <cell r="W115">
            <v>2514</v>
          </cell>
          <cell r="X115">
            <v>535</v>
          </cell>
          <cell r="Y115">
            <v>1589</v>
          </cell>
          <cell r="Z115">
            <v>4947</v>
          </cell>
          <cell r="AA115">
            <v>3599</v>
          </cell>
          <cell r="AB115">
            <v>3408</v>
          </cell>
          <cell r="AC115">
            <v>3497</v>
          </cell>
          <cell r="AD115">
            <v>1380</v>
          </cell>
          <cell r="AE115">
            <v>10753</v>
          </cell>
          <cell r="AL115">
            <v>34241</v>
          </cell>
          <cell r="AM115">
            <v>22867</v>
          </cell>
          <cell r="AN115">
            <v>57108</v>
          </cell>
          <cell r="AO115">
            <v>219104</v>
          </cell>
          <cell r="AP115">
            <v>46682</v>
          </cell>
          <cell r="AQ115">
            <v>265786</v>
          </cell>
          <cell r="AR115">
            <v>35905</v>
          </cell>
          <cell r="AS115" t="str">
            <v>Atípico</v>
          </cell>
          <cell r="AT115" t="str">
            <v>Enforcado</v>
          </cell>
          <cell r="AU115">
            <v>0</v>
          </cell>
          <cell r="AV115">
            <v>0.80707531705951474</v>
          </cell>
        </row>
        <row r="116">
          <cell r="A116">
            <v>3</v>
          </cell>
          <cell r="B116">
            <v>35906</v>
          </cell>
          <cell r="C116">
            <v>3208</v>
          </cell>
          <cell r="D116">
            <v>655</v>
          </cell>
          <cell r="E116">
            <v>1003</v>
          </cell>
          <cell r="F116">
            <v>400</v>
          </cell>
          <cell r="G116">
            <v>421</v>
          </cell>
          <cell r="H116">
            <v>1928</v>
          </cell>
          <cell r="I116">
            <v>209</v>
          </cell>
          <cell r="J116">
            <v>422</v>
          </cell>
          <cell r="K116">
            <v>795</v>
          </cell>
          <cell r="L116">
            <v>1749</v>
          </cell>
          <cell r="M116">
            <v>1041</v>
          </cell>
          <cell r="N116">
            <v>1056</v>
          </cell>
          <cell r="O116">
            <v>2168</v>
          </cell>
          <cell r="P116">
            <v>1488</v>
          </cell>
          <cell r="Q116">
            <v>2980</v>
          </cell>
          <cell r="S116">
            <v>19523</v>
          </cell>
          <cell r="T116">
            <v>4590</v>
          </cell>
          <cell r="U116">
            <v>24113</v>
          </cell>
          <cell r="V116">
            <v>194</v>
          </cell>
          <cell r="W116">
            <v>742</v>
          </cell>
          <cell r="X116">
            <v>93</v>
          </cell>
          <cell r="Y116">
            <v>222</v>
          </cell>
          <cell r="Z116">
            <v>827</v>
          </cell>
          <cell r="AA116">
            <v>828</v>
          </cell>
          <cell r="AB116">
            <v>611</v>
          </cell>
          <cell r="AC116">
            <v>748</v>
          </cell>
          <cell r="AD116">
            <v>467</v>
          </cell>
          <cell r="AE116">
            <v>1726</v>
          </cell>
          <cell r="AL116">
            <v>6458</v>
          </cell>
          <cell r="AM116">
            <v>2075</v>
          </cell>
          <cell r="AN116">
            <v>8533</v>
          </cell>
          <cell r="AO116">
            <v>25981</v>
          </cell>
          <cell r="AP116">
            <v>6665</v>
          </cell>
          <cell r="AQ116">
            <v>32646</v>
          </cell>
          <cell r="AR116">
            <v>35906</v>
          </cell>
          <cell r="AS116" t="str">
            <v>Atípico</v>
          </cell>
          <cell r="AT116" t="str">
            <v>Tiradentes</v>
          </cell>
          <cell r="AU116" t="str">
            <v>Feriado</v>
          </cell>
          <cell r="AV116">
            <v>9.5701693316978476E-2</v>
          </cell>
        </row>
        <row r="117">
          <cell r="A117">
            <v>4</v>
          </cell>
          <cell r="B117">
            <v>35907</v>
          </cell>
          <cell r="C117">
            <v>28897</v>
          </cell>
          <cell r="D117">
            <v>7015</v>
          </cell>
          <cell r="E117">
            <v>8344</v>
          </cell>
          <cell r="F117">
            <v>5169</v>
          </cell>
          <cell r="G117">
            <v>5771</v>
          </cell>
          <cell r="H117">
            <v>15741</v>
          </cell>
          <cell r="I117">
            <v>6704</v>
          </cell>
          <cell r="J117">
            <v>24261</v>
          </cell>
          <cell r="K117">
            <v>33304</v>
          </cell>
          <cell r="L117">
            <v>22732</v>
          </cell>
          <cell r="M117">
            <v>7142</v>
          </cell>
          <cell r="N117">
            <v>7292</v>
          </cell>
          <cell r="O117">
            <v>14011</v>
          </cell>
          <cell r="P117">
            <v>11151</v>
          </cell>
          <cell r="Q117">
            <v>29240</v>
          </cell>
          <cell r="S117">
            <v>226774</v>
          </cell>
          <cell r="T117">
            <v>29643</v>
          </cell>
          <cell r="U117">
            <v>256417</v>
          </cell>
          <cell r="V117">
            <v>2503</v>
          </cell>
          <cell r="W117">
            <v>3756</v>
          </cell>
          <cell r="X117">
            <v>2304</v>
          </cell>
          <cell r="Y117">
            <v>1990</v>
          </cell>
          <cell r="Z117">
            <v>6048</v>
          </cell>
          <cell r="AA117">
            <v>3259</v>
          </cell>
          <cell r="AB117">
            <v>4101</v>
          </cell>
          <cell r="AC117">
            <v>4099</v>
          </cell>
          <cell r="AD117">
            <v>1568</v>
          </cell>
          <cell r="AE117">
            <v>12986</v>
          </cell>
          <cell r="AL117">
            <v>42614</v>
          </cell>
          <cell r="AM117">
            <v>28051</v>
          </cell>
          <cell r="AN117">
            <v>70665</v>
          </cell>
          <cell r="AO117">
            <v>269388</v>
          </cell>
          <cell r="AP117">
            <v>57694</v>
          </cell>
          <cell r="AQ117">
            <v>327082</v>
          </cell>
          <cell r="AR117">
            <v>35907</v>
          </cell>
          <cell r="AS117">
            <v>0</v>
          </cell>
          <cell r="AT117">
            <v>0</v>
          </cell>
          <cell r="AU117">
            <v>0</v>
          </cell>
          <cell r="AV117">
            <v>0.9922977467870443</v>
          </cell>
        </row>
        <row r="118">
          <cell r="A118">
            <v>5</v>
          </cell>
          <cell r="B118">
            <v>35908</v>
          </cell>
          <cell r="C118">
            <v>30193</v>
          </cell>
          <cell r="D118">
            <v>7325</v>
          </cell>
          <cell r="E118">
            <v>8618</v>
          </cell>
          <cell r="F118">
            <v>5461</v>
          </cell>
          <cell r="G118">
            <v>6445</v>
          </cell>
          <cell r="H118">
            <v>16817</v>
          </cell>
          <cell r="I118">
            <v>7390</v>
          </cell>
          <cell r="J118">
            <v>24661</v>
          </cell>
          <cell r="K118">
            <v>33640</v>
          </cell>
          <cell r="L118">
            <v>22891</v>
          </cell>
          <cell r="M118">
            <v>7377</v>
          </cell>
          <cell r="N118">
            <v>7490</v>
          </cell>
          <cell r="O118">
            <v>14418</v>
          </cell>
          <cell r="P118">
            <v>11286</v>
          </cell>
          <cell r="Q118">
            <v>29875</v>
          </cell>
          <cell r="S118">
            <v>233887</v>
          </cell>
          <cell r="T118">
            <v>29782</v>
          </cell>
          <cell r="U118">
            <v>263669</v>
          </cell>
          <cell r="V118">
            <v>2645</v>
          </cell>
          <cell r="W118">
            <v>4020</v>
          </cell>
          <cell r="X118">
            <v>2365</v>
          </cell>
          <cell r="Y118">
            <v>2031</v>
          </cell>
          <cell r="Z118">
            <v>6125</v>
          </cell>
          <cell r="AA118">
            <v>3387</v>
          </cell>
          <cell r="AB118">
            <v>4082</v>
          </cell>
          <cell r="AC118">
            <v>4098</v>
          </cell>
          <cell r="AD118">
            <v>1540</v>
          </cell>
          <cell r="AE118">
            <v>12705</v>
          </cell>
          <cell r="AL118">
            <v>42998</v>
          </cell>
          <cell r="AM118">
            <v>28767</v>
          </cell>
          <cell r="AN118">
            <v>71765</v>
          </cell>
          <cell r="AO118">
            <v>276885</v>
          </cell>
          <cell r="AP118">
            <v>58549</v>
          </cell>
          <cell r="AQ118">
            <v>335434</v>
          </cell>
          <cell r="AR118">
            <v>35908</v>
          </cell>
          <cell r="AS118">
            <v>0</v>
          </cell>
          <cell r="AT118">
            <v>0</v>
          </cell>
          <cell r="AU118">
            <v>0</v>
          </cell>
          <cell r="AV118">
            <v>1.0199131424530075</v>
          </cell>
        </row>
        <row r="119">
          <cell r="A119">
            <v>6</v>
          </cell>
          <cell r="B119">
            <v>35909</v>
          </cell>
          <cell r="C119">
            <v>29090</v>
          </cell>
          <cell r="D119">
            <v>7022</v>
          </cell>
          <cell r="E119">
            <v>8527</v>
          </cell>
          <cell r="F119">
            <v>5116</v>
          </cell>
          <cell r="G119">
            <v>5585</v>
          </cell>
          <cell r="H119">
            <v>14554</v>
          </cell>
          <cell r="I119">
            <v>6366</v>
          </cell>
          <cell r="J119">
            <v>24273</v>
          </cell>
          <cell r="K119">
            <v>31874</v>
          </cell>
          <cell r="L119">
            <v>21976</v>
          </cell>
          <cell r="M119">
            <v>7318</v>
          </cell>
          <cell r="N119">
            <v>7429</v>
          </cell>
          <cell r="O119">
            <v>14187</v>
          </cell>
          <cell r="P119">
            <v>11298</v>
          </cell>
          <cell r="Q119">
            <v>29803</v>
          </cell>
          <cell r="S119">
            <v>224418</v>
          </cell>
          <cell r="T119">
            <v>29428</v>
          </cell>
          <cell r="U119">
            <v>253846</v>
          </cell>
          <cell r="V119">
            <v>2478</v>
          </cell>
          <cell r="W119">
            <v>3783</v>
          </cell>
          <cell r="X119">
            <v>2301</v>
          </cell>
          <cell r="Y119">
            <v>1985</v>
          </cell>
          <cell r="Z119">
            <v>5899</v>
          </cell>
          <cell r="AA119">
            <v>3444</v>
          </cell>
          <cell r="AB119">
            <v>4137</v>
          </cell>
          <cell r="AC119">
            <v>4045</v>
          </cell>
          <cell r="AD119">
            <v>1530</v>
          </cell>
          <cell r="AE119">
            <v>12747</v>
          </cell>
          <cell r="AL119">
            <v>42349</v>
          </cell>
          <cell r="AM119">
            <v>27724</v>
          </cell>
          <cell r="AN119">
            <v>70073</v>
          </cell>
          <cell r="AO119">
            <v>266767</v>
          </cell>
          <cell r="AP119">
            <v>57152</v>
          </cell>
          <cell r="AQ119">
            <v>323919</v>
          </cell>
          <cell r="AR119">
            <v>35909</v>
          </cell>
          <cell r="AS119">
            <v>0</v>
          </cell>
          <cell r="AT119">
            <v>0</v>
          </cell>
          <cell r="AU119">
            <v>0</v>
          </cell>
          <cell r="AV119">
            <v>0.98264322470614673</v>
          </cell>
        </row>
        <row r="120">
          <cell r="A120">
            <v>7</v>
          </cell>
          <cell r="B120">
            <v>35910</v>
          </cell>
          <cell r="C120">
            <v>9437</v>
          </cell>
          <cell r="D120">
            <v>1993</v>
          </cell>
          <cell r="E120">
            <v>2933</v>
          </cell>
          <cell r="F120">
            <v>1106</v>
          </cell>
          <cell r="G120">
            <v>1155</v>
          </cell>
          <cell r="H120">
            <v>4191</v>
          </cell>
          <cell r="I120">
            <v>1429</v>
          </cell>
          <cell r="J120">
            <v>4388</v>
          </cell>
          <cell r="K120">
            <v>3989</v>
          </cell>
          <cell r="L120">
            <v>3532</v>
          </cell>
          <cell r="M120">
            <v>2627</v>
          </cell>
          <cell r="N120">
            <v>2772</v>
          </cell>
          <cell r="O120">
            <v>5074</v>
          </cell>
          <cell r="P120">
            <v>3647</v>
          </cell>
          <cell r="Q120">
            <v>7738</v>
          </cell>
          <cell r="S120">
            <v>56011</v>
          </cell>
          <cell r="T120">
            <v>12204</v>
          </cell>
          <cell r="U120">
            <v>68215</v>
          </cell>
          <cell r="V120">
            <v>535</v>
          </cell>
          <cell r="W120">
            <v>1238</v>
          </cell>
          <cell r="X120">
            <v>1233</v>
          </cell>
          <cell r="Y120">
            <v>523</v>
          </cell>
          <cell r="Z120">
            <v>2033</v>
          </cell>
          <cell r="AA120">
            <v>2564</v>
          </cell>
          <cell r="AB120">
            <v>1431</v>
          </cell>
          <cell r="AC120">
            <v>1741</v>
          </cell>
          <cell r="AD120">
            <v>730</v>
          </cell>
          <cell r="AE120">
            <v>5243</v>
          </cell>
          <cell r="AL120">
            <v>17271</v>
          </cell>
          <cell r="AM120">
            <v>6346</v>
          </cell>
          <cell r="AN120">
            <v>23617</v>
          </cell>
          <cell r="AO120">
            <v>73282</v>
          </cell>
          <cell r="AP120">
            <v>18550</v>
          </cell>
          <cell r="AQ120">
            <v>91832</v>
          </cell>
          <cell r="AR120">
            <v>35910</v>
          </cell>
          <cell r="AS120">
            <v>0</v>
          </cell>
          <cell r="AT120">
            <v>0</v>
          </cell>
          <cell r="AU120">
            <v>0</v>
          </cell>
          <cell r="AV120">
            <v>0.26993616449154445</v>
          </cell>
        </row>
        <row r="121">
          <cell r="A121">
            <v>1</v>
          </cell>
          <cell r="B121">
            <v>35911</v>
          </cell>
          <cell r="S121">
            <v>0</v>
          </cell>
          <cell r="U121">
            <v>0</v>
          </cell>
          <cell r="AL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35911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</row>
        <row r="122">
          <cell r="A122">
            <v>2</v>
          </cell>
          <cell r="B122">
            <v>35912</v>
          </cell>
          <cell r="C122">
            <v>28526</v>
          </cell>
          <cell r="D122">
            <v>6958</v>
          </cell>
          <cell r="E122">
            <v>8261</v>
          </cell>
          <cell r="F122">
            <v>5086</v>
          </cell>
          <cell r="G122">
            <v>5649</v>
          </cell>
          <cell r="H122">
            <v>15479</v>
          </cell>
          <cell r="I122">
            <v>6342</v>
          </cell>
          <cell r="J122">
            <v>24333</v>
          </cell>
          <cell r="K122">
            <v>33539</v>
          </cell>
          <cell r="L122">
            <v>22634</v>
          </cell>
          <cell r="M122">
            <v>7016</v>
          </cell>
          <cell r="N122">
            <v>7188</v>
          </cell>
          <cell r="O122">
            <v>13567</v>
          </cell>
          <cell r="P122">
            <v>11007</v>
          </cell>
          <cell r="Q122">
            <v>29004</v>
          </cell>
          <cell r="S122">
            <v>224589</v>
          </cell>
          <cell r="T122">
            <v>29098</v>
          </cell>
          <cell r="U122">
            <v>253687</v>
          </cell>
          <cell r="V122">
            <v>2463</v>
          </cell>
          <cell r="W122">
            <v>3629</v>
          </cell>
          <cell r="X122">
            <v>2680</v>
          </cell>
          <cell r="Y122">
            <v>1979</v>
          </cell>
          <cell r="Z122">
            <v>6489</v>
          </cell>
          <cell r="AA122">
            <v>3064</v>
          </cell>
          <cell r="AB122">
            <v>3901</v>
          </cell>
          <cell r="AC122">
            <v>3971</v>
          </cell>
          <cell r="AD122">
            <v>1481</v>
          </cell>
          <cell r="AE122">
            <v>12169</v>
          </cell>
          <cell r="AL122">
            <v>41826</v>
          </cell>
          <cell r="AM122">
            <v>27846</v>
          </cell>
          <cell r="AN122">
            <v>69672</v>
          </cell>
          <cell r="AO122">
            <v>266415</v>
          </cell>
          <cell r="AP122">
            <v>56944</v>
          </cell>
          <cell r="AQ122">
            <v>323359</v>
          </cell>
          <cell r="AR122">
            <v>35912</v>
          </cell>
          <cell r="AS122">
            <v>0</v>
          </cell>
          <cell r="AT122">
            <v>0</v>
          </cell>
          <cell r="AU122">
            <v>0</v>
          </cell>
          <cell r="AV122">
            <v>0.98134662349573998</v>
          </cell>
        </row>
        <row r="123">
          <cell r="A123">
            <v>3</v>
          </cell>
          <cell r="B123">
            <v>35913</v>
          </cell>
          <cell r="C123">
            <v>29133</v>
          </cell>
          <cell r="D123">
            <v>6997</v>
          </cell>
          <cell r="E123">
            <v>8530</v>
          </cell>
          <cell r="F123">
            <v>3520</v>
          </cell>
          <cell r="G123">
            <v>5604</v>
          </cell>
          <cell r="H123">
            <v>14586</v>
          </cell>
          <cell r="I123">
            <v>6581</v>
          </cell>
          <cell r="J123">
            <v>23483</v>
          </cell>
          <cell r="K123">
            <v>33071</v>
          </cell>
          <cell r="L123">
            <v>23157</v>
          </cell>
          <cell r="M123">
            <v>7187</v>
          </cell>
          <cell r="N123">
            <v>7321</v>
          </cell>
          <cell r="O123">
            <v>14299</v>
          </cell>
          <cell r="P123">
            <v>11253</v>
          </cell>
          <cell r="Q123">
            <v>29805</v>
          </cell>
          <cell r="S123">
            <v>224527</v>
          </cell>
          <cell r="T123">
            <v>29949</v>
          </cell>
          <cell r="U123">
            <v>254476</v>
          </cell>
          <cell r="V123">
            <v>1705</v>
          </cell>
          <cell r="W123">
            <v>3848</v>
          </cell>
          <cell r="X123">
            <v>2685</v>
          </cell>
          <cell r="Y123">
            <v>1943</v>
          </cell>
          <cell r="Z123">
            <v>6168</v>
          </cell>
          <cell r="AA123">
            <v>3351</v>
          </cell>
          <cell r="AB123">
            <v>4101</v>
          </cell>
          <cell r="AC123">
            <v>4151</v>
          </cell>
          <cell r="AD123">
            <v>1508</v>
          </cell>
          <cell r="AE123">
            <v>12816</v>
          </cell>
          <cell r="AL123">
            <v>42276</v>
          </cell>
          <cell r="AM123">
            <v>28030</v>
          </cell>
          <cell r="AN123">
            <v>70306</v>
          </cell>
          <cell r="AO123">
            <v>266803</v>
          </cell>
          <cell r="AP123">
            <v>57979</v>
          </cell>
          <cell r="AQ123">
            <v>324782</v>
          </cell>
          <cell r="AR123">
            <v>35913</v>
          </cell>
          <cell r="AS123">
            <v>0</v>
          </cell>
          <cell r="AT123">
            <v>0</v>
          </cell>
          <cell r="AU123">
            <v>0</v>
          </cell>
          <cell r="AV123">
            <v>0.9827758316481201</v>
          </cell>
        </row>
        <row r="124">
          <cell r="A124">
            <v>4</v>
          </cell>
          <cell r="B124">
            <v>35914</v>
          </cell>
          <cell r="C124">
            <v>29841</v>
          </cell>
          <cell r="D124">
            <v>7495</v>
          </cell>
          <cell r="E124">
            <v>8807</v>
          </cell>
          <cell r="F124">
            <v>5896</v>
          </cell>
          <cell r="G124">
            <v>5954</v>
          </cell>
          <cell r="H124">
            <v>15152</v>
          </cell>
          <cell r="I124">
            <v>6922</v>
          </cell>
          <cell r="J124">
            <v>26551</v>
          </cell>
          <cell r="K124">
            <v>36120</v>
          </cell>
          <cell r="L124">
            <v>25095</v>
          </cell>
          <cell r="M124">
            <v>7714</v>
          </cell>
          <cell r="N124">
            <v>7839</v>
          </cell>
          <cell r="O124">
            <v>16260</v>
          </cell>
          <cell r="P124">
            <v>12788</v>
          </cell>
          <cell r="Q124">
            <v>34705</v>
          </cell>
          <cell r="S124">
            <v>247139</v>
          </cell>
          <cell r="T124">
            <v>38151</v>
          </cell>
          <cell r="U124">
            <v>285290</v>
          </cell>
          <cell r="V124">
            <v>2856</v>
          </cell>
          <cell r="W124">
            <v>4292</v>
          </cell>
          <cell r="X124">
            <v>12471</v>
          </cell>
          <cell r="Y124">
            <v>2110</v>
          </cell>
          <cell r="Z124">
            <v>6732</v>
          </cell>
          <cell r="AA124">
            <v>3494</v>
          </cell>
          <cell r="AB124">
            <v>4232</v>
          </cell>
          <cell r="AC124">
            <v>4189</v>
          </cell>
          <cell r="AD124">
            <v>1626</v>
          </cell>
          <cell r="AE124">
            <v>13207</v>
          </cell>
          <cell r="AL124">
            <v>55209</v>
          </cell>
          <cell r="AM124">
            <v>30707</v>
          </cell>
          <cell r="AN124">
            <v>85916</v>
          </cell>
          <cell r="AO124">
            <v>302348</v>
          </cell>
          <cell r="AP124">
            <v>68858</v>
          </cell>
          <cell r="AQ124">
            <v>371206</v>
          </cell>
          <cell r="AR124">
            <v>35914</v>
          </cell>
          <cell r="AS124" t="str">
            <v>Atípico</v>
          </cell>
          <cell r="AT124" t="str">
            <v>JogoMaracana</v>
          </cell>
          <cell r="AU124">
            <v>0</v>
          </cell>
          <cell r="AV124">
            <v>1.1137067692160352</v>
          </cell>
        </row>
        <row r="125">
          <cell r="A125">
            <v>5</v>
          </cell>
          <cell r="B125">
            <v>35915</v>
          </cell>
          <cell r="C125">
            <v>30525</v>
          </cell>
          <cell r="D125">
            <v>7291</v>
          </cell>
          <cell r="E125">
            <v>8719</v>
          </cell>
          <cell r="F125">
            <v>3753</v>
          </cell>
          <cell r="G125">
            <v>6031</v>
          </cell>
          <cell r="H125">
            <v>16274</v>
          </cell>
          <cell r="I125">
            <v>6765</v>
          </cell>
          <cell r="J125">
            <v>25632</v>
          </cell>
          <cell r="K125">
            <v>34948</v>
          </cell>
          <cell r="L125">
            <v>23963</v>
          </cell>
          <cell r="M125">
            <v>7626</v>
          </cell>
          <cell r="N125">
            <v>7711</v>
          </cell>
          <cell r="O125">
            <v>14954</v>
          </cell>
          <cell r="P125">
            <v>11708</v>
          </cell>
          <cell r="Q125">
            <v>31567</v>
          </cell>
          <cell r="S125">
            <v>237467</v>
          </cell>
          <cell r="T125">
            <v>30655</v>
          </cell>
          <cell r="U125">
            <v>268122</v>
          </cell>
          <cell r="V125">
            <v>1818</v>
          </cell>
          <cell r="W125">
            <v>3866</v>
          </cell>
          <cell r="X125">
            <v>1982</v>
          </cell>
          <cell r="Y125">
            <v>2179</v>
          </cell>
          <cell r="Z125">
            <v>6476</v>
          </cell>
          <cell r="AA125">
            <v>3802</v>
          </cell>
          <cell r="AB125">
            <v>4178</v>
          </cell>
          <cell r="AC125">
            <v>4168</v>
          </cell>
          <cell r="AD125">
            <v>1571</v>
          </cell>
          <cell r="AE125">
            <v>13297</v>
          </cell>
          <cell r="AL125">
            <v>43337</v>
          </cell>
          <cell r="AM125">
            <v>29582</v>
          </cell>
          <cell r="AN125">
            <v>72919</v>
          </cell>
          <cell r="AO125">
            <v>280804</v>
          </cell>
          <cell r="AP125">
            <v>60237</v>
          </cell>
          <cell r="AQ125">
            <v>341041</v>
          </cell>
          <cell r="AR125">
            <v>35915</v>
          </cell>
          <cell r="AS125">
            <v>0</v>
          </cell>
          <cell r="AT125">
            <v>0</v>
          </cell>
          <cell r="AU125">
            <v>0</v>
          </cell>
          <cell r="AV125">
            <v>1.0343488814972797</v>
          </cell>
        </row>
        <row r="126">
          <cell r="A126">
            <v>0</v>
          </cell>
          <cell r="B126" t="str">
            <v>abr/1998</v>
          </cell>
          <cell r="C126">
            <v>615648</v>
          </cell>
          <cell r="D126">
            <v>147470</v>
          </cell>
          <cell r="E126">
            <v>178344</v>
          </cell>
          <cell r="F126">
            <v>103081</v>
          </cell>
          <cell r="G126">
            <v>122742</v>
          </cell>
          <cell r="H126">
            <v>320654</v>
          </cell>
          <cell r="I126">
            <v>134360</v>
          </cell>
          <cell r="J126">
            <v>503308</v>
          </cell>
          <cell r="K126">
            <v>666875</v>
          </cell>
          <cell r="L126">
            <v>460227</v>
          </cell>
          <cell r="M126">
            <v>156146</v>
          </cell>
          <cell r="N126">
            <v>158804</v>
          </cell>
          <cell r="O126">
            <v>306028</v>
          </cell>
          <cell r="P126">
            <v>237129</v>
          </cell>
          <cell r="Q126">
            <v>622791</v>
          </cell>
          <cell r="S126">
            <v>4733607</v>
          </cell>
          <cell r="T126">
            <v>653399</v>
          </cell>
          <cell r="U126">
            <v>5387006</v>
          </cell>
          <cell r="V126">
            <v>49929</v>
          </cell>
          <cell r="W126">
            <v>82712</v>
          </cell>
          <cell r="X126">
            <v>62649</v>
          </cell>
          <cell r="Y126">
            <v>41029</v>
          </cell>
          <cell r="Z126">
            <v>129677</v>
          </cell>
          <cell r="AA126">
            <v>81675</v>
          </cell>
          <cell r="AB126">
            <v>87037</v>
          </cell>
          <cell r="AC126">
            <v>89655</v>
          </cell>
          <cell r="AD126">
            <v>35803</v>
          </cell>
          <cell r="AE126">
            <v>276859</v>
          </cell>
          <cell r="AL126">
            <v>937025</v>
          </cell>
          <cell r="AM126">
            <v>582794</v>
          </cell>
          <cell r="AN126">
            <v>1519819</v>
          </cell>
          <cell r="AO126">
            <v>5670632</v>
          </cell>
          <cell r="AP126">
            <v>1236193</v>
          </cell>
          <cell r="AQ126">
            <v>6906825</v>
          </cell>
          <cell r="AR126">
            <v>28</v>
          </cell>
        </row>
        <row r="127">
          <cell r="A127">
            <v>6</v>
          </cell>
          <cell r="B127">
            <v>35916</v>
          </cell>
          <cell r="C127">
            <v>3272</v>
          </cell>
          <cell r="D127">
            <v>804</v>
          </cell>
          <cell r="E127">
            <v>1154</v>
          </cell>
          <cell r="F127">
            <v>497</v>
          </cell>
          <cell r="G127">
            <v>441</v>
          </cell>
          <cell r="H127">
            <v>2196</v>
          </cell>
          <cell r="I127">
            <v>243</v>
          </cell>
          <cell r="J127">
            <v>382</v>
          </cell>
          <cell r="K127">
            <v>987</v>
          </cell>
          <cell r="L127">
            <v>1524</v>
          </cell>
          <cell r="M127">
            <v>1218</v>
          </cell>
          <cell r="N127">
            <v>1168</v>
          </cell>
          <cell r="O127">
            <v>2270</v>
          </cell>
          <cell r="P127">
            <v>1679</v>
          </cell>
          <cell r="Q127">
            <v>3371</v>
          </cell>
          <cell r="S127">
            <v>21206</v>
          </cell>
          <cell r="T127">
            <v>6342</v>
          </cell>
          <cell r="U127">
            <v>27548</v>
          </cell>
          <cell r="V127">
            <v>240</v>
          </cell>
          <cell r="W127">
            <v>1133</v>
          </cell>
          <cell r="X127">
            <v>1223</v>
          </cell>
          <cell r="Y127">
            <v>287</v>
          </cell>
          <cell r="Z127">
            <v>954</v>
          </cell>
          <cell r="AA127">
            <v>879</v>
          </cell>
          <cell r="AB127">
            <v>711</v>
          </cell>
          <cell r="AC127">
            <v>926</v>
          </cell>
          <cell r="AD127">
            <v>455</v>
          </cell>
          <cell r="AE127">
            <v>2159</v>
          </cell>
          <cell r="AL127">
            <v>8967</v>
          </cell>
          <cell r="AM127">
            <v>2218</v>
          </cell>
          <cell r="AN127">
            <v>11185</v>
          </cell>
          <cell r="AO127">
            <v>30173</v>
          </cell>
          <cell r="AP127">
            <v>8560</v>
          </cell>
          <cell r="AQ127">
            <v>38733</v>
          </cell>
          <cell r="AR127">
            <v>35916</v>
          </cell>
          <cell r="AS127" t="str">
            <v>Atípico</v>
          </cell>
          <cell r="AT127" t="str">
            <v>Dia doTrabalho</v>
          </cell>
          <cell r="AU127" t="str">
            <v>Feriado</v>
          </cell>
          <cell r="AV127">
            <v>0.11214060595248714</v>
          </cell>
        </row>
        <row r="128">
          <cell r="A128">
            <v>7</v>
          </cell>
          <cell r="B128">
            <v>35917</v>
          </cell>
          <cell r="C128">
            <v>8442</v>
          </cell>
          <cell r="D128">
            <v>1735</v>
          </cell>
          <cell r="E128">
            <v>2524</v>
          </cell>
          <cell r="F128">
            <v>1056</v>
          </cell>
          <cell r="G128">
            <v>944</v>
          </cell>
          <cell r="H128">
            <v>3985</v>
          </cell>
          <cell r="I128">
            <v>1304</v>
          </cell>
          <cell r="J128">
            <v>4636</v>
          </cell>
          <cell r="K128">
            <v>3541</v>
          </cell>
          <cell r="L128">
            <v>3146</v>
          </cell>
          <cell r="M128">
            <v>2190</v>
          </cell>
          <cell r="N128">
            <v>2462</v>
          </cell>
          <cell r="O128">
            <v>4611</v>
          </cell>
          <cell r="P128">
            <v>3147</v>
          </cell>
          <cell r="Q128">
            <v>6426</v>
          </cell>
          <cell r="S128">
            <v>50149</v>
          </cell>
          <cell r="T128">
            <v>10634</v>
          </cell>
          <cell r="U128">
            <v>60783</v>
          </cell>
          <cell r="V128">
            <v>512</v>
          </cell>
          <cell r="W128">
            <v>1089</v>
          </cell>
          <cell r="X128">
            <v>270</v>
          </cell>
          <cell r="Y128">
            <v>477</v>
          </cell>
          <cell r="Z128">
            <v>1705</v>
          </cell>
          <cell r="AA128">
            <v>3264</v>
          </cell>
          <cell r="AB128">
            <v>1222</v>
          </cell>
          <cell r="AC128">
            <v>1504</v>
          </cell>
          <cell r="AD128">
            <v>614</v>
          </cell>
          <cell r="AE128">
            <v>4557</v>
          </cell>
          <cell r="AL128">
            <v>15214</v>
          </cell>
          <cell r="AM128">
            <v>5711</v>
          </cell>
          <cell r="AN128">
            <v>20925</v>
          </cell>
          <cell r="AO128">
            <v>65363</v>
          </cell>
          <cell r="AP128">
            <v>16345</v>
          </cell>
          <cell r="AQ128">
            <v>81708</v>
          </cell>
          <cell r="AR128">
            <v>35917</v>
          </cell>
          <cell r="AS128" t="str">
            <v>Atípico</v>
          </cell>
          <cell r="AT128" t="str">
            <v>Enforcado</v>
          </cell>
          <cell r="AU128">
            <v>0</v>
          </cell>
          <cell r="AV128">
            <v>0.24292733327386792</v>
          </cell>
        </row>
        <row r="129">
          <cell r="A129">
            <v>1</v>
          </cell>
          <cell r="B129">
            <v>35918</v>
          </cell>
          <cell r="U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35918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A130">
            <v>2</v>
          </cell>
          <cell r="B130">
            <v>35919</v>
          </cell>
          <cell r="C130">
            <v>27649</v>
          </cell>
          <cell r="D130">
            <v>6705</v>
          </cell>
          <cell r="E130">
            <v>7928</v>
          </cell>
          <cell r="F130">
            <v>4919</v>
          </cell>
          <cell r="G130">
            <v>5485</v>
          </cell>
          <cell r="H130">
            <v>17014</v>
          </cell>
          <cell r="I130">
            <v>6571</v>
          </cell>
          <cell r="J130">
            <v>24143</v>
          </cell>
          <cell r="K130">
            <v>33985</v>
          </cell>
          <cell r="L130">
            <v>22910</v>
          </cell>
          <cell r="M130">
            <v>7262</v>
          </cell>
          <cell r="N130">
            <v>7147</v>
          </cell>
          <cell r="O130">
            <v>13602</v>
          </cell>
          <cell r="P130">
            <v>10714</v>
          </cell>
          <cell r="Q130">
            <v>28365</v>
          </cell>
          <cell r="S130">
            <v>224399</v>
          </cell>
          <cell r="T130">
            <v>28837</v>
          </cell>
          <cell r="U130">
            <v>253236</v>
          </cell>
          <cell r="V130">
            <v>2382</v>
          </cell>
          <cell r="W130">
            <v>3545</v>
          </cell>
          <cell r="X130">
            <v>1962</v>
          </cell>
          <cell r="Y130">
            <v>1896</v>
          </cell>
          <cell r="Z130">
            <v>6013</v>
          </cell>
          <cell r="AA130">
            <v>3298</v>
          </cell>
          <cell r="AB130">
            <v>3898</v>
          </cell>
          <cell r="AC130">
            <v>3863</v>
          </cell>
          <cell r="AD130">
            <v>1456</v>
          </cell>
          <cell r="AE130">
            <v>13068</v>
          </cell>
          <cell r="AL130">
            <v>41381</v>
          </cell>
          <cell r="AM130">
            <v>27798</v>
          </cell>
          <cell r="AN130">
            <v>69179</v>
          </cell>
          <cell r="AO130">
            <v>265780</v>
          </cell>
          <cell r="AP130">
            <v>56635</v>
          </cell>
          <cell r="AQ130">
            <v>322415</v>
          </cell>
          <cell r="AR130">
            <v>35919</v>
          </cell>
          <cell r="AS130">
            <v>0</v>
          </cell>
          <cell r="AT130">
            <v>0</v>
          </cell>
          <cell r="AU130">
            <v>0</v>
          </cell>
          <cell r="AV130">
            <v>0.98779472541848778</v>
          </cell>
        </row>
        <row r="131">
          <cell r="A131">
            <v>3</v>
          </cell>
          <cell r="B131">
            <v>35920</v>
          </cell>
          <cell r="C131">
            <v>29961</v>
          </cell>
          <cell r="D131">
            <v>7268</v>
          </cell>
          <cell r="E131">
            <v>8506</v>
          </cell>
          <cell r="F131">
            <v>5262</v>
          </cell>
          <cell r="G131">
            <v>5912</v>
          </cell>
          <cell r="H131">
            <v>15217</v>
          </cell>
          <cell r="I131">
            <v>6724</v>
          </cell>
          <cell r="J131">
            <v>25818</v>
          </cell>
          <cell r="K131">
            <v>35192</v>
          </cell>
          <cell r="L131">
            <v>24611</v>
          </cell>
          <cell r="M131">
            <v>7585</v>
          </cell>
          <cell r="N131">
            <v>7592</v>
          </cell>
          <cell r="O131">
            <v>14759</v>
          </cell>
          <cell r="P131">
            <v>11439</v>
          </cell>
          <cell r="Q131">
            <v>30030</v>
          </cell>
          <cell r="S131">
            <v>235876</v>
          </cell>
          <cell r="T131">
            <v>30196</v>
          </cell>
          <cell r="U131">
            <v>266072</v>
          </cell>
          <cell r="V131">
            <v>2549</v>
          </cell>
          <cell r="W131">
            <v>4058</v>
          </cell>
          <cell r="X131">
            <v>1240</v>
          </cell>
          <cell r="Y131">
            <v>2105</v>
          </cell>
          <cell r="Z131">
            <v>6387</v>
          </cell>
          <cell r="AA131">
            <v>3597</v>
          </cell>
          <cell r="AB131">
            <v>4150</v>
          </cell>
          <cell r="AC131">
            <v>4195</v>
          </cell>
          <cell r="AD131">
            <v>1557</v>
          </cell>
          <cell r="AE131">
            <v>13539</v>
          </cell>
          <cell r="AL131">
            <v>43377</v>
          </cell>
          <cell r="AM131">
            <v>29406</v>
          </cell>
          <cell r="AN131">
            <v>72783</v>
          </cell>
          <cell r="AO131">
            <v>279253</v>
          </cell>
          <cell r="AP131">
            <v>59602</v>
          </cell>
          <cell r="AQ131">
            <v>338855</v>
          </cell>
          <cell r="AR131">
            <v>35920</v>
          </cell>
          <cell r="AS131">
            <v>0</v>
          </cell>
          <cell r="AT131">
            <v>0</v>
          </cell>
          <cell r="AU131">
            <v>0</v>
          </cell>
          <cell r="AV131">
            <v>1.0378683138584128</v>
          </cell>
        </row>
        <row r="132">
          <cell r="A132">
            <v>4</v>
          </cell>
          <cell r="B132">
            <v>35921</v>
          </cell>
          <cell r="C132">
            <v>30210</v>
          </cell>
          <cell r="D132">
            <v>7518</v>
          </cell>
          <cell r="E132">
            <v>8583</v>
          </cell>
          <cell r="F132">
            <v>5418</v>
          </cell>
          <cell r="G132">
            <v>6083</v>
          </cell>
          <cell r="H132">
            <v>15603</v>
          </cell>
          <cell r="I132">
            <v>6821</v>
          </cell>
          <cell r="J132">
            <v>26322</v>
          </cell>
          <cell r="K132">
            <v>34238</v>
          </cell>
          <cell r="L132">
            <v>24536</v>
          </cell>
          <cell r="M132">
            <v>7385</v>
          </cell>
          <cell r="N132">
            <v>7971</v>
          </cell>
          <cell r="O132">
            <v>14740</v>
          </cell>
          <cell r="P132">
            <v>11492</v>
          </cell>
          <cell r="Q132">
            <v>31220</v>
          </cell>
          <cell r="S132">
            <v>238140</v>
          </cell>
          <cell r="T132">
            <v>30423</v>
          </cell>
          <cell r="U132">
            <v>268563</v>
          </cell>
          <cell r="V132">
            <v>2624</v>
          </cell>
          <cell r="W132">
            <v>3819</v>
          </cell>
          <cell r="X132">
            <v>2236</v>
          </cell>
          <cell r="Y132">
            <v>2274</v>
          </cell>
          <cell r="Z132">
            <v>6268</v>
          </cell>
          <cell r="AA132">
            <v>3802</v>
          </cell>
          <cell r="AB132">
            <v>4067</v>
          </cell>
          <cell r="AC132">
            <v>4158</v>
          </cell>
          <cell r="AD132">
            <v>1540</v>
          </cell>
          <cell r="AE132">
            <v>13080</v>
          </cell>
          <cell r="AL132">
            <v>43868</v>
          </cell>
          <cell r="AM132">
            <v>29566</v>
          </cell>
          <cell r="AN132">
            <v>73434</v>
          </cell>
          <cell r="AO132">
            <v>282008</v>
          </cell>
          <cell r="AP132">
            <v>59989</v>
          </cell>
          <cell r="AQ132">
            <v>341997</v>
          </cell>
          <cell r="AR132">
            <v>35921</v>
          </cell>
          <cell r="AS132">
            <v>0</v>
          </cell>
          <cell r="AT132">
            <v>0</v>
          </cell>
          <cell r="AU132">
            <v>0</v>
          </cell>
          <cell r="AV132">
            <v>1.0481075134540481</v>
          </cell>
        </row>
        <row r="133">
          <cell r="A133">
            <v>5</v>
          </cell>
          <cell r="B133">
            <v>35922</v>
          </cell>
          <cell r="C133">
            <v>29706</v>
          </cell>
          <cell r="D133">
            <v>7145</v>
          </cell>
          <cell r="E133">
            <v>8525</v>
          </cell>
          <cell r="F133">
            <v>5383</v>
          </cell>
          <cell r="G133">
            <v>5878</v>
          </cell>
          <cell r="H133">
            <v>16712</v>
          </cell>
          <cell r="I133">
            <v>6441</v>
          </cell>
          <cell r="J133">
            <v>25564</v>
          </cell>
          <cell r="K133">
            <v>33131</v>
          </cell>
          <cell r="L133">
            <v>23675</v>
          </cell>
          <cell r="M133">
            <v>7338</v>
          </cell>
          <cell r="N133">
            <v>7567</v>
          </cell>
          <cell r="O133">
            <v>14321</v>
          </cell>
          <cell r="P133">
            <v>11103</v>
          </cell>
          <cell r="Q133">
            <v>30125</v>
          </cell>
          <cell r="S133">
            <v>232614</v>
          </cell>
          <cell r="T133">
            <v>29717</v>
          </cell>
          <cell r="U133">
            <v>262331</v>
          </cell>
          <cell r="V133">
            <v>2607</v>
          </cell>
          <cell r="W133">
            <v>3788</v>
          </cell>
          <cell r="X133">
            <v>1430</v>
          </cell>
          <cell r="Y133">
            <v>2086</v>
          </cell>
          <cell r="Z133">
            <v>6271</v>
          </cell>
          <cell r="AA133">
            <v>3951</v>
          </cell>
          <cell r="AB133">
            <v>4015</v>
          </cell>
          <cell r="AC133">
            <v>4044</v>
          </cell>
          <cell r="AD133">
            <v>1543</v>
          </cell>
          <cell r="AE133">
            <v>13127</v>
          </cell>
          <cell r="AL133">
            <v>42862</v>
          </cell>
          <cell r="AM133">
            <v>28701</v>
          </cell>
          <cell r="AN133">
            <v>71563</v>
          </cell>
          <cell r="AO133">
            <v>275476</v>
          </cell>
          <cell r="AP133">
            <v>58418</v>
          </cell>
          <cell r="AQ133">
            <v>333894</v>
          </cell>
          <cell r="AR133">
            <v>35922</v>
          </cell>
          <cell r="AS133">
            <v>0</v>
          </cell>
          <cell r="AT133">
            <v>0</v>
          </cell>
          <cell r="AU133">
            <v>0</v>
          </cell>
          <cell r="AV133">
            <v>1.0238307614545239</v>
          </cell>
        </row>
        <row r="134">
          <cell r="A134">
            <v>6</v>
          </cell>
          <cell r="B134">
            <v>35923</v>
          </cell>
          <cell r="C134">
            <v>30805</v>
          </cell>
          <cell r="D134">
            <v>7186</v>
          </cell>
          <cell r="E134">
            <v>8716</v>
          </cell>
          <cell r="F134">
            <v>5511</v>
          </cell>
          <cell r="G134">
            <v>5938</v>
          </cell>
          <cell r="H134">
            <v>15778</v>
          </cell>
          <cell r="I134">
            <v>6479</v>
          </cell>
          <cell r="J134">
            <v>26930</v>
          </cell>
          <cell r="K134">
            <v>33243</v>
          </cell>
          <cell r="L134">
            <v>23720</v>
          </cell>
          <cell r="M134">
            <v>7610</v>
          </cell>
          <cell r="N134">
            <v>7430</v>
          </cell>
          <cell r="O134">
            <v>15081</v>
          </cell>
          <cell r="P134">
            <v>11737</v>
          </cell>
          <cell r="Q134">
            <v>31278</v>
          </cell>
          <cell r="S134">
            <v>237442</v>
          </cell>
          <cell r="T134">
            <v>30309</v>
          </cell>
          <cell r="U134">
            <v>267751</v>
          </cell>
          <cell r="V134">
            <v>2669</v>
          </cell>
          <cell r="W134">
            <v>3819</v>
          </cell>
          <cell r="X134">
            <v>1285</v>
          </cell>
          <cell r="Y134">
            <v>2220</v>
          </cell>
          <cell r="Z134">
            <v>6205</v>
          </cell>
          <cell r="AA134">
            <v>4089</v>
          </cell>
          <cell r="AB134">
            <v>4221</v>
          </cell>
          <cell r="AC134">
            <v>4190</v>
          </cell>
          <cell r="AD134">
            <v>1609</v>
          </cell>
          <cell r="AE134">
            <v>13420</v>
          </cell>
          <cell r="AL134">
            <v>43727</v>
          </cell>
          <cell r="AM134">
            <v>29368</v>
          </cell>
          <cell r="AN134">
            <v>73095</v>
          </cell>
          <cell r="AO134">
            <v>281169</v>
          </cell>
          <cell r="AP134">
            <v>59677</v>
          </cell>
          <cell r="AQ134">
            <v>340846</v>
          </cell>
          <cell r="AR134">
            <v>35923</v>
          </cell>
          <cell r="AS134">
            <v>0</v>
          </cell>
          <cell r="AT134">
            <v>0</v>
          </cell>
          <cell r="AU134">
            <v>0</v>
          </cell>
          <cell r="AV134">
            <v>1.0449892962269201</v>
          </cell>
        </row>
        <row r="135">
          <cell r="A135">
            <v>7</v>
          </cell>
          <cell r="B135">
            <v>35924</v>
          </cell>
          <cell r="C135">
            <v>11497</v>
          </cell>
          <cell r="D135">
            <v>2208</v>
          </cell>
          <cell r="E135">
            <v>3516</v>
          </cell>
          <cell r="F135">
            <v>1374</v>
          </cell>
          <cell r="G135">
            <v>1371</v>
          </cell>
          <cell r="H135">
            <v>4954</v>
          </cell>
          <cell r="I135">
            <v>1629</v>
          </cell>
          <cell r="J135">
            <v>6439</v>
          </cell>
          <cell r="K135">
            <v>5235</v>
          </cell>
          <cell r="L135">
            <v>4037</v>
          </cell>
          <cell r="M135">
            <v>3118</v>
          </cell>
          <cell r="N135">
            <v>3262</v>
          </cell>
          <cell r="O135">
            <v>5904</v>
          </cell>
          <cell r="P135">
            <v>4119</v>
          </cell>
          <cell r="Q135">
            <v>8471</v>
          </cell>
          <cell r="S135">
            <v>67134</v>
          </cell>
          <cell r="T135">
            <v>14296</v>
          </cell>
          <cell r="U135">
            <v>81430</v>
          </cell>
          <cell r="V135">
            <v>665</v>
          </cell>
          <cell r="W135">
            <v>1426</v>
          </cell>
          <cell r="X135">
            <v>612</v>
          </cell>
          <cell r="Y135">
            <v>601</v>
          </cell>
          <cell r="Z135">
            <v>2312</v>
          </cell>
          <cell r="AA135">
            <v>3970</v>
          </cell>
          <cell r="AB135">
            <v>1714</v>
          </cell>
          <cell r="AC135">
            <v>2046</v>
          </cell>
          <cell r="AD135">
            <v>839</v>
          </cell>
          <cell r="AE135">
            <v>6185</v>
          </cell>
          <cell r="AL135">
            <v>20370</v>
          </cell>
          <cell r="AM135">
            <v>7700</v>
          </cell>
          <cell r="AN135">
            <v>28070</v>
          </cell>
          <cell r="AO135">
            <v>87504</v>
          </cell>
          <cell r="AP135">
            <v>21996</v>
          </cell>
          <cell r="AQ135">
            <v>109500</v>
          </cell>
          <cell r="AR135">
            <v>35924</v>
          </cell>
          <cell r="AS135" t="str">
            <v>Atípico</v>
          </cell>
          <cell r="AT135">
            <v>0</v>
          </cell>
          <cell r="AU135">
            <v>0</v>
          </cell>
          <cell r="AV135">
            <v>0.32521630541432522</v>
          </cell>
        </row>
        <row r="136">
          <cell r="A136">
            <v>1</v>
          </cell>
          <cell r="B136">
            <v>35925</v>
          </cell>
          <cell r="U136">
            <v>0</v>
          </cell>
          <cell r="AN136">
            <v>0</v>
          </cell>
          <cell r="AP136">
            <v>0</v>
          </cell>
          <cell r="AQ136">
            <v>0</v>
          </cell>
          <cell r="AR136">
            <v>35925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</row>
        <row r="137">
          <cell r="A137">
            <v>2</v>
          </cell>
          <cell r="B137">
            <v>35926</v>
          </cell>
          <cell r="C137">
            <v>29233</v>
          </cell>
          <cell r="D137">
            <v>7166</v>
          </cell>
          <cell r="E137">
            <v>8499</v>
          </cell>
          <cell r="F137">
            <v>5099</v>
          </cell>
          <cell r="G137">
            <v>5913</v>
          </cell>
          <cell r="H137">
            <v>15946</v>
          </cell>
          <cell r="I137">
            <v>6562</v>
          </cell>
          <cell r="J137">
            <v>25267</v>
          </cell>
          <cell r="K137">
            <v>33828</v>
          </cell>
          <cell r="L137">
            <v>22782</v>
          </cell>
          <cell r="M137">
            <v>7247</v>
          </cell>
          <cell r="N137">
            <v>7110</v>
          </cell>
          <cell r="O137">
            <v>13422</v>
          </cell>
          <cell r="P137">
            <v>11086</v>
          </cell>
          <cell r="Q137">
            <v>29121</v>
          </cell>
          <cell r="S137">
            <v>228281</v>
          </cell>
          <cell r="T137">
            <v>29281</v>
          </cell>
          <cell r="U137">
            <v>257562</v>
          </cell>
          <cell r="V137">
            <v>2470</v>
          </cell>
          <cell r="W137">
            <v>3819</v>
          </cell>
          <cell r="X137">
            <v>1349</v>
          </cell>
          <cell r="Y137">
            <v>1976</v>
          </cell>
          <cell r="Z137">
            <v>6199</v>
          </cell>
          <cell r="AA137">
            <v>3440</v>
          </cell>
          <cell r="AB137">
            <v>4269</v>
          </cell>
          <cell r="AC137">
            <v>4035</v>
          </cell>
          <cell r="AD137">
            <v>1485</v>
          </cell>
          <cell r="AE137">
            <v>13008</v>
          </cell>
          <cell r="AL137">
            <v>42050</v>
          </cell>
          <cell r="AM137">
            <v>28297</v>
          </cell>
          <cell r="AN137">
            <v>70347</v>
          </cell>
          <cell r="AO137">
            <v>270331</v>
          </cell>
          <cell r="AP137">
            <v>57578</v>
          </cell>
          <cell r="AQ137">
            <v>327909</v>
          </cell>
          <cell r="AR137">
            <v>35926</v>
          </cell>
          <cell r="AS137">
            <v>0</v>
          </cell>
          <cell r="AT137">
            <v>0</v>
          </cell>
          <cell r="AU137">
            <v>0</v>
          </cell>
          <cell r="AV137">
            <v>1.0047089168376298</v>
          </cell>
        </row>
        <row r="138">
          <cell r="A138">
            <v>3</v>
          </cell>
          <cell r="B138">
            <v>35927</v>
          </cell>
          <cell r="C138">
            <v>29657</v>
          </cell>
          <cell r="D138">
            <v>7473</v>
          </cell>
          <cell r="E138">
            <v>8748</v>
          </cell>
          <cell r="F138">
            <v>5326</v>
          </cell>
          <cell r="G138">
            <v>5879</v>
          </cell>
          <cell r="H138">
            <v>15396</v>
          </cell>
          <cell r="I138">
            <v>6627</v>
          </cell>
          <cell r="J138">
            <v>25382</v>
          </cell>
          <cell r="K138">
            <v>33052</v>
          </cell>
          <cell r="L138">
            <v>23363</v>
          </cell>
          <cell r="M138">
            <v>7443</v>
          </cell>
          <cell r="N138">
            <v>7286</v>
          </cell>
          <cell r="O138">
            <v>13592</v>
          </cell>
          <cell r="P138">
            <v>11477</v>
          </cell>
          <cell r="Q138">
            <v>29334</v>
          </cell>
          <cell r="S138">
            <v>230035</v>
          </cell>
          <cell r="T138">
            <v>29468</v>
          </cell>
          <cell r="U138">
            <v>259503</v>
          </cell>
          <cell r="V138">
            <v>2579</v>
          </cell>
          <cell r="W138">
            <v>3789</v>
          </cell>
          <cell r="X138">
            <v>1423</v>
          </cell>
          <cell r="Y138">
            <v>1999</v>
          </cell>
          <cell r="Z138">
            <v>6266</v>
          </cell>
          <cell r="AA138">
            <v>3508</v>
          </cell>
          <cell r="AB138">
            <v>4145</v>
          </cell>
          <cell r="AC138">
            <v>4032</v>
          </cell>
          <cell r="AD138">
            <v>1535</v>
          </cell>
          <cell r="AE138">
            <v>13144</v>
          </cell>
          <cell r="AL138">
            <v>42420</v>
          </cell>
          <cell r="AM138">
            <v>28495</v>
          </cell>
          <cell r="AN138">
            <v>70915</v>
          </cell>
          <cell r="AO138">
            <v>272455</v>
          </cell>
          <cell r="AP138">
            <v>57963</v>
          </cell>
          <cell r="AQ138">
            <v>330418</v>
          </cell>
          <cell r="AR138">
            <v>35927</v>
          </cell>
          <cell r="AS138">
            <v>0</v>
          </cell>
          <cell r="AT138">
            <v>0</v>
          </cell>
          <cell r="AU138">
            <v>0</v>
          </cell>
          <cell r="AV138">
            <v>1.0126029494841375</v>
          </cell>
        </row>
        <row r="139">
          <cell r="A139">
            <v>4</v>
          </cell>
          <cell r="B139">
            <v>35928</v>
          </cell>
          <cell r="C139">
            <v>29788</v>
          </cell>
          <cell r="D139">
            <v>7456</v>
          </cell>
          <cell r="E139">
            <v>8594</v>
          </cell>
          <cell r="F139">
            <v>5135</v>
          </cell>
          <cell r="G139">
            <v>5842</v>
          </cell>
          <cell r="H139">
            <v>15261</v>
          </cell>
          <cell r="I139">
            <v>6538</v>
          </cell>
          <cell r="J139">
            <v>25107</v>
          </cell>
          <cell r="K139">
            <v>33522</v>
          </cell>
          <cell r="L139">
            <v>23169</v>
          </cell>
          <cell r="M139">
            <v>7223</v>
          </cell>
          <cell r="N139">
            <v>7335</v>
          </cell>
          <cell r="O139">
            <v>12730</v>
          </cell>
          <cell r="P139">
            <v>11113</v>
          </cell>
          <cell r="Q139">
            <v>29524</v>
          </cell>
          <cell r="S139">
            <v>228337</v>
          </cell>
          <cell r="T139">
            <v>29289</v>
          </cell>
          <cell r="U139">
            <v>257626</v>
          </cell>
          <cell r="V139">
            <v>2487</v>
          </cell>
          <cell r="W139">
            <v>3794</v>
          </cell>
          <cell r="X139">
            <v>1393</v>
          </cell>
          <cell r="Y139">
            <v>2067</v>
          </cell>
          <cell r="Z139">
            <v>6261</v>
          </cell>
          <cell r="AA139">
            <v>3524</v>
          </cell>
          <cell r="AB139">
            <v>4191</v>
          </cell>
          <cell r="AC139">
            <v>4104</v>
          </cell>
          <cell r="AD139">
            <v>1518</v>
          </cell>
          <cell r="AE139">
            <v>12757</v>
          </cell>
          <cell r="AL139">
            <v>42096</v>
          </cell>
          <cell r="AM139">
            <v>28344</v>
          </cell>
          <cell r="AN139">
            <v>70440</v>
          </cell>
          <cell r="AO139">
            <v>270433</v>
          </cell>
          <cell r="AP139">
            <v>57633</v>
          </cell>
          <cell r="AQ139">
            <v>328066</v>
          </cell>
          <cell r="AR139">
            <v>35928</v>
          </cell>
          <cell r="AS139">
            <v>0</v>
          </cell>
          <cell r="AT139">
            <v>0</v>
          </cell>
          <cell r="AU139">
            <v>0</v>
          </cell>
          <cell r="AV139">
            <v>1.00508800880088</v>
          </cell>
        </row>
        <row r="140">
          <cell r="A140">
            <v>5</v>
          </cell>
          <cell r="B140">
            <v>35929</v>
          </cell>
          <cell r="C140">
            <v>29329</v>
          </cell>
          <cell r="D140">
            <v>7216</v>
          </cell>
          <cell r="E140">
            <v>8639</v>
          </cell>
          <cell r="F140">
            <v>5229</v>
          </cell>
          <cell r="G140">
            <v>5842</v>
          </cell>
          <cell r="H140">
            <v>15189</v>
          </cell>
          <cell r="I140">
            <v>6421</v>
          </cell>
          <cell r="J140">
            <v>24748</v>
          </cell>
          <cell r="K140">
            <v>32630</v>
          </cell>
          <cell r="L140">
            <v>22942</v>
          </cell>
          <cell r="M140">
            <v>7368</v>
          </cell>
          <cell r="N140">
            <v>7229</v>
          </cell>
          <cell r="O140">
            <v>13146</v>
          </cell>
          <cell r="P140">
            <v>10731</v>
          </cell>
          <cell r="Q140">
            <v>29003</v>
          </cell>
          <cell r="S140">
            <v>225662</v>
          </cell>
          <cell r="T140">
            <v>28881</v>
          </cell>
          <cell r="U140">
            <v>254543</v>
          </cell>
          <cell r="V140">
            <v>2532</v>
          </cell>
          <cell r="W140">
            <v>3828</v>
          </cell>
          <cell r="X140">
            <v>1276</v>
          </cell>
          <cell r="Y140">
            <v>1894</v>
          </cell>
          <cell r="Z140">
            <v>6133</v>
          </cell>
          <cell r="AA140">
            <v>3563</v>
          </cell>
          <cell r="AB140">
            <v>4053</v>
          </cell>
          <cell r="AC140">
            <v>3936</v>
          </cell>
          <cell r="AD140">
            <v>1485</v>
          </cell>
          <cell r="AE140">
            <v>12902</v>
          </cell>
          <cell r="AL140">
            <v>41602</v>
          </cell>
          <cell r="AM140">
            <v>27945</v>
          </cell>
          <cell r="AN140">
            <v>69547</v>
          </cell>
          <cell r="AO140">
            <v>267264</v>
          </cell>
          <cell r="AP140">
            <v>56826</v>
          </cell>
          <cell r="AQ140">
            <v>324090</v>
          </cell>
          <cell r="AR140">
            <v>35929</v>
          </cell>
          <cell r="AS140">
            <v>0</v>
          </cell>
          <cell r="AT140">
            <v>0</v>
          </cell>
          <cell r="AU140">
            <v>0</v>
          </cell>
          <cell r="AV140">
            <v>0.99331014182499333</v>
          </cell>
        </row>
        <row r="141">
          <cell r="A141">
            <v>6</v>
          </cell>
          <cell r="B141">
            <v>35930</v>
          </cell>
          <cell r="C141">
            <v>29410</v>
          </cell>
          <cell r="D141">
            <v>7288</v>
          </cell>
          <cell r="E141">
            <v>8841</v>
          </cell>
          <cell r="F141">
            <v>5242</v>
          </cell>
          <cell r="G141">
            <v>6022</v>
          </cell>
          <cell r="H141">
            <v>15558</v>
          </cell>
          <cell r="I141">
            <v>6545</v>
          </cell>
          <cell r="J141">
            <v>25933</v>
          </cell>
          <cell r="K141">
            <v>33123</v>
          </cell>
          <cell r="L141">
            <v>21367</v>
          </cell>
          <cell r="M141">
            <v>7415</v>
          </cell>
          <cell r="N141">
            <v>7577</v>
          </cell>
          <cell r="O141">
            <v>14246</v>
          </cell>
          <cell r="P141">
            <v>11002</v>
          </cell>
          <cell r="Q141">
            <v>29687</v>
          </cell>
          <cell r="S141">
            <v>229256</v>
          </cell>
          <cell r="T141">
            <v>29355</v>
          </cell>
          <cell r="U141">
            <v>258611</v>
          </cell>
          <cell r="V141">
            <v>2539</v>
          </cell>
          <cell r="W141">
            <v>3842</v>
          </cell>
          <cell r="X141">
            <v>1213</v>
          </cell>
          <cell r="Y141">
            <v>2179</v>
          </cell>
          <cell r="Z141">
            <v>6043</v>
          </cell>
          <cell r="AA141">
            <v>3702</v>
          </cell>
          <cell r="AB141">
            <v>4215</v>
          </cell>
          <cell r="AC141">
            <v>4075</v>
          </cell>
          <cell r="AD141">
            <v>1568</v>
          </cell>
          <cell r="AE141">
            <v>12893</v>
          </cell>
          <cell r="AL141">
            <v>42269</v>
          </cell>
          <cell r="AM141">
            <v>28297</v>
          </cell>
          <cell r="AN141">
            <v>70566</v>
          </cell>
          <cell r="AO141">
            <v>271525</v>
          </cell>
          <cell r="AP141">
            <v>57652</v>
          </cell>
          <cell r="AQ141">
            <v>329177</v>
          </cell>
          <cell r="AR141">
            <v>35930</v>
          </cell>
          <cell r="AS141">
            <v>0</v>
          </cell>
          <cell r="AT141">
            <v>0</v>
          </cell>
          <cell r="AU141">
            <v>0</v>
          </cell>
          <cell r="AV141">
            <v>1.0091465227603842</v>
          </cell>
        </row>
        <row r="142">
          <cell r="A142">
            <v>7</v>
          </cell>
          <cell r="B142">
            <v>35931</v>
          </cell>
          <cell r="C142">
            <v>9929</v>
          </cell>
          <cell r="D142">
            <v>2186</v>
          </cell>
          <cell r="E142">
            <v>3011</v>
          </cell>
          <cell r="F142">
            <v>1133</v>
          </cell>
          <cell r="G142">
            <v>1347</v>
          </cell>
          <cell r="H142">
            <v>4638</v>
          </cell>
          <cell r="I142">
            <v>1372</v>
          </cell>
          <cell r="J142">
            <v>4812</v>
          </cell>
          <cell r="K142">
            <v>4263</v>
          </cell>
          <cell r="L142">
            <v>3745</v>
          </cell>
          <cell r="M142">
            <v>2855</v>
          </cell>
          <cell r="N142">
            <v>2881</v>
          </cell>
          <cell r="O142">
            <v>5343</v>
          </cell>
          <cell r="P142">
            <v>3682</v>
          </cell>
          <cell r="Q142">
            <v>7987</v>
          </cell>
          <cell r="S142">
            <v>59184</v>
          </cell>
          <cell r="T142">
            <v>12688</v>
          </cell>
          <cell r="U142">
            <v>71872</v>
          </cell>
          <cell r="V142">
            <v>549</v>
          </cell>
          <cell r="W142">
            <v>1303</v>
          </cell>
          <cell r="X142">
            <v>1104</v>
          </cell>
          <cell r="Y142">
            <v>517</v>
          </cell>
          <cell r="Z142">
            <v>2057</v>
          </cell>
          <cell r="AA142">
            <v>2877</v>
          </cell>
          <cell r="AB142">
            <v>1512</v>
          </cell>
          <cell r="AC142">
            <v>1786</v>
          </cell>
          <cell r="AD142">
            <v>727</v>
          </cell>
          <cell r="AE142">
            <v>5542</v>
          </cell>
          <cell r="AL142">
            <v>17974</v>
          </cell>
          <cell r="AM142">
            <v>6695</v>
          </cell>
          <cell r="AN142">
            <v>24669</v>
          </cell>
          <cell r="AO142">
            <v>77158</v>
          </cell>
          <cell r="AP142">
            <v>19383</v>
          </cell>
          <cell r="AQ142">
            <v>96541</v>
          </cell>
          <cell r="AR142">
            <v>35931</v>
          </cell>
          <cell r="AS142">
            <v>0</v>
          </cell>
          <cell r="AT142">
            <v>0</v>
          </cell>
          <cell r="AU142">
            <v>0</v>
          </cell>
          <cell r="AV142">
            <v>0.28676448725953674</v>
          </cell>
        </row>
        <row r="143">
          <cell r="A143">
            <v>1</v>
          </cell>
          <cell r="B143">
            <v>35932</v>
          </cell>
          <cell r="U143">
            <v>0</v>
          </cell>
          <cell r="AN143">
            <v>0</v>
          </cell>
          <cell r="AP143">
            <v>0</v>
          </cell>
          <cell r="AQ143">
            <v>0</v>
          </cell>
          <cell r="AR143">
            <v>35932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A144">
            <v>2</v>
          </cell>
          <cell r="B144">
            <v>35933</v>
          </cell>
          <cell r="C144">
            <v>27432</v>
          </cell>
          <cell r="D144">
            <v>6895</v>
          </cell>
          <cell r="E144">
            <v>8134</v>
          </cell>
          <cell r="F144">
            <v>5165</v>
          </cell>
          <cell r="G144">
            <v>5771</v>
          </cell>
          <cell r="H144">
            <v>15807</v>
          </cell>
          <cell r="I144">
            <v>6812</v>
          </cell>
          <cell r="J144">
            <v>24837</v>
          </cell>
          <cell r="K144">
            <v>34176</v>
          </cell>
          <cell r="L144">
            <v>20659</v>
          </cell>
          <cell r="M144">
            <v>7202</v>
          </cell>
          <cell r="N144">
            <v>6987</v>
          </cell>
          <cell r="O144">
            <v>12755</v>
          </cell>
          <cell r="P144">
            <v>10237</v>
          </cell>
          <cell r="Q144">
            <v>28383</v>
          </cell>
          <cell r="S144">
            <v>221252</v>
          </cell>
          <cell r="T144">
            <v>28349</v>
          </cell>
          <cell r="U144">
            <v>249601</v>
          </cell>
          <cell r="V144">
            <v>2502</v>
          </cell>
          <cell r="W144">
            <v>3629</v>
          </cell>
          <cell r="X144">
            <v>1251</v>
          </cell>
          <cell r="Y144">
            <v>1918</v>
          </cell>
          <cell r="Z144">
            <v>6020</v>
          </cell>
          <cell r="AA144">
            <v>3368</v>
          </cell>
          <cell r="AB144">
            <v>4004</v>
          </cell>
          <cell r="AC144">
            <v>3987</v>
          </cell>
          <cell r="AD144">
            <v>1492</v>
          </cell>
          <cell r="AE144">
            <v>12645</v>
          </cell>
          <cell r="AL144">
            <v>40816</v>
          </cell>
          <cell r="AM144">
            <v>27427</v>
          </cell>
          <cell r="AN144">
            <v>68243</v>
          </cell>
          <cell r="AO144">
            <v>262068</v>
          </cell>
          <cell r="AP144">
            <v>55776</v>
          </cell>
          <cell r="AQ144">
            <v>317844</v>
          </cell>
          <cell r="AR144">
            <v>35933</v>
          </cell>
          <cell r="AS144">
            <v>0</v>
          </cell>
          <cell r="AT144">
            <v>0</v>
          </cell>
          <cell r="AU144">
            <v>0</v>
          </cell>
          <cell r="AV144">
            <v>0.97399875122647395</v>
          </cell>
        </row>
        <row r="145">
          <cell r="A145">
            <v>3</v>
          </cell>
          <cell r="B145">
            <v>35934</v>
          </cell>
          <cell r="C145">
            <v>28926</v>
          </cell>
          <cell r="D145">
            <v>7383</v>
          </cell>
          <cell r="E145">
            <v>8721</v>
          </cell>
          <cell r="F145">
            <v>5196</v>
          </cell>
          <cell r="G145">
            <v>5911</v>
          </cell>
          <cell r="H145">
            <v>14900</v>
          </cell>
          <cell r="I145">
            <v>6621</v>
          </cell>
          <cell r="J145">
            <v>25069</v>
          </cell>
          <cell r="K145">
            <v>32407</v>
          </cell>
          <cell r="L145">
            <v>22111</v>
          </cell>
          <cell r="M145">
            <v>7390</v>
          </cell>
          <cell r="N145">
            <v>7244</v>
          </cell>
          <cell r="O145">
            <v>12704</v>
          </cell>
          <cell r="P145">
            <v>10766</v>
          </cell>
          <cell r="Q145">
            <v>29573</v>
          </cell>
          <cell r="S145">
            <v>224922</v>
          </cell>
          <cell r="T145">
            <v>28837</v>
          </cell>
          <cell r="U145">
            <v>253759</v>
          </cell>
          <cell r="V145">
            <v>2516</v>
          </cell>
          <cell r="W145">
            <v>3738</v>
          </cell>
          <cell r="X145">
            <v>1360</v>
          </cell>
          <cell r="Y145">
            <v>1939</v>
          </cell>
          <cell r="Z145">
            <v>6061</v>
          </cell>
          <cell r="AA145">
            <v>3421</v>
          </cell>
          <cell r="AB145">
            <v>4002</v>
          </cell>
          <cell r="AC145">
            <v>3988</v>
          </cell>
          <cell r="AD145">
            <v>1538</v>
          </cell>
          <cell r="AE145">
            <v>12940</v>
          </cell>
          <cell r="AL145">
            <v>41503</v>
          </cell>
          <cell r="AM145">
            <v>27850</v>
          </cell>
          <cell r="AN145">
            <v>69353</v>
          </cell>
          <cell r="AO145">
            <v>266425</v>
          </cell>
          <cell r="AP145">
            <v>56687</v>
          </cell>
          <cell r="AQ145">
            <v>323112</v>
          </cell>
          <cell r="AR145">
            <v>35934</v>
          </cell>
          <cell r="AS145">
            <v>0</v>
          </cell>
          <cell r="AT145">
            <v>0</v>
          </cell>
          <cell r="AU145">
            <v>0</v>
          </cell>
          <cell r="AV145">
            <v>0.9901919245978652</v>
          </cell>
        </row>
        <row r="146">
          <cell r="A146">
            <v>4</v>
          </cell>
          <cell r="B146">
            <v>35935</v>
          </cell>
          <cell r="C146">
            <v>29568</v>
          </cell>
          <cell r="D146">
            <v>7473</v>
          </cell>
          <cell r="E146">
            <v>8854</v>
          </cell>
          <cell r="F146">
            <v>3688</v>
          </cell>
          <cell r="G146">
            <v>6136</v>
          </cell>
          <cell r="H146">
            <v>15274</v>
          </cell>
          <cell r="I146">
            <v>7007</v>
          </cell>
          <cell r="J146">
            <v>25679</v>
          </cell>
          <cell r="K146">
            <v>33045</v>
          </cell>
          <cell r="L146">
            <v>22033</v>
          </cell>
          <cell r="M146">
            <v>7598</v>
          </cell>
          <cell r="N146">
            <v>7473</v>
          </cell>
          <cell r="O146">
            <v>13400</v>
          </cell>
          <cell r="P146">
            <v>11038</v>
          </cell>
          <cell r="Q146">
            <v>29401</v>
          </cell>
          <cell r="S146">
            <v>227667</v>
          </cell>
          <cell r="T146">
            <v>29490</v>
          </cell>
          <cell r="U146">
            <v>257157</v>
          </cell>
          <cell r="V146">
            <v>1786</v>
          </cell>
          <cell r="W146">
            <v>4251</v>
          </cell>
          <cell r="X146">
            <v>1489</v>
          </cell>
          <cell r="Y146">
            <v>2201</v>
          </cell>
          <cell r="Z146">
            <v>5029</v>
          </cell>
          <cell r="AA146">
            <v>3855</v>
          </cell>
          <cell r="AB146">
            <v>4431</v>
          </cell>
          <cell r="AC146">
            <v>4272</v>
          </cell>
          <cell r="AD146">
            <v>1642</v>
          </cell>
          <cell r="AE146">
            <v>12876</v>
          </cell>
          <cell r="AL146">
            <v>41832</v>
          </cell>
          <cell r="AM146">
            <v>28363</v>
          </cell>
          <cell r="AN146">
            <v>70195</v>
          </cell>
          <cell r="AO146">
            <v>269499</v>
          </cell>
          <cell r="AP146">
            <v>57853</v>
          </cell>
          <cell r="AQ146">
            <v>327352</v>
          </cell>
          <cell r="AR146">
            <v>35935</v>
          </cell>
          <cell r="AS146">
            <v>0</v>
          </cell>
          <cell r="AT146">
            <v>0</v>
          </cell>
          <cell r="AU146">
            <v>0</v>
          </cell>
          <cell r="AV146">
            <v>1.0016167157256266</v>
          </cell>
        </row>
        <row r="147">
          <cell r="A147">
            <v>5</v>
          </cell>
          <cell r="B147">
            <v>35936</v>
          </cell>
          <cell r="C147">
            <v>29268</v>
          </cell>
          <cell r="D147">
            <v>7532</v>
          </cell>
          <cell r="E147">
            <v>8973</v>
          </cell>
          <cell r="F147">
            <v>3608</v>
          </cell>
          <cell r="G147">
            <v>6008</v>
          </cell>
          <cell r="H147">
            <v>14837</v>
          </cell>
          <cell r="I147">
            <v>6592</v>
          </cell>
          <cell r="J147">
            <v>25351</v>
          </cell>
          <cell r="K147">
            <v>32998</v>
          </cell>
          <cell r="L147">
            <v>20795</v>
          </cell>
          <cell r="M147">
            <v>7592</v>
          </cell>
          <cell r="N147">
            <v>7412</v>
          </cell>
          <cell r="O147">
            <v>13292</v>
          </cell>
          <cell r="P147">
            <v>10746</v>
          </cell>
          <cell r="Q147">
            <v>28332</v>
          </cell>
          <cell r="S147">
            <v>223336</v>
          </cell>
          <cell r="T147">
            <v>28990</v>
          </cell>
          <cell r="U147">
            <v>252326</v>
          </cell>
          <cell r="V147">
            <v>1748</v>
          </cell>
          <cell r="W147">
            <v>4091</v>
          </cell>
          <cell r="X147">
            <v>1445</v>
          </cell>
          <cell r="Y147">
            <v>2146</v>
          </cell>
          <cell r="Z147">
            <v>5058</v>
          </cell>
          <cell r="AA147">
            <v>3770</v>
          </cell>
          <cell r="AB147">
            <v>4316</v>
          </cell>
          <cell r="AC147">
            <v>4383</v>
          </cell>
          <cell r="AD147">
            <v>1638</v>
          </cell>
          <cell r="AE147">
            <v>12500</v>
          </cell>
          <cell r="AL147">
            <v>41095</v>
          </cell>
          <cell r="AM147">
            <v>27803</v>
          </cell>
          <cell r="AN147">
            <v>68898</v>
          </cell>
          <cell r="AO147">
            <v>264431</v>
          </cell>
          <cell r="AP147">
            <v>56793</v>
          </cell>
          <cell r="AQ147">
            <v>321224</v>
          </cell>
          <cell r="AR147">
            <v>35936</v>
          </cell>
          <cell r="AS147">
            <v>0</v>
          </cell>
          <cell r="AT147">
            <v>0</v>
          </cell>
          <cell r="AU147">
            <v>0</v>
          </cell>
          <cell r="AV147">
            <v>0.98278104837510782</v>
          </cell>
        </row>
        <row r="148">
          <cell r="A148">
            <v>6</v>
          </cell>
          <cell r="B148">
            <v>35937</v>
          </cell>
          <cell r="C148">
            <v>29371</v>
          </cell>
          <cell r="D148">
            <v>7235</v>
          </cell>
          <cell r="E148">
            <v>8946</v>
          </cell>
          <cell r="F148">
            <v>5448</v>
          </cell>
          <cell r="G148">
            <v>5877</v>
          </cell>
          <cell r="H148">
            <v>14950</v>
          </cell>
          <cell r="I148">
            <v>6634</v>
          </cell>
          <cell r="J148">
            <v>26266</v>
          </cell>
          <cell r="K148">
            <v>32320</v>
          </cell>
          <cell r="L148">
            <v>20706</v>
          </cell>
          <cell r="M148">
            <v>7982</v>
          </cell>
          <cell r="N148">
            <v>7362</v>
          </cell>
          <cell r="O148">
            <v>13402</v>
          </cell>
          <cell r="P148">
            <v>11032</v>
          </cell>
          <cell r="Q148">
            <v>27144</v>
          </cell>
          <cell r="S148">
            <v>224675</v>
          </cell>
          <cell r="T148">
            <v>28436</v>
          </cell>
          <cell r="U148">
            <v>253111</v>
          </cell>
          <cell r="V148">
            <v>2638</v>
          </cell>
          <cell r="W148">
            <v>4006</v>
          </cell>
          <cell r="X148">
            <v>1145</v>
          </cell>
          <cell r="Y148">
            <v>2182</v>
          </cell>
          <cell r="Z148">
            <v>4909</v>
          </cell>
          <cell r="AA148">
            <v>4042</v>
          </cell>
          <cell r="AB148">
            <v>4369</v>
          </cell>
          <cell r="AC148">
            <v>4343</v>
          </cell>
          <cell r="AD148">
            <v>1688</v>
          </cell>
          <cell r="AE148">
            <v>11954</v>
          </cell>
          <cell r="AL148">
            <v>41276</v>
          </cell>
          <cell r="AM148">
            <v>27756</v>
          </cell>
          <cell r="AN148">
            <v>69032</v>
          </cell>
          <cell r="AO148">
            <v>265951</v>
          </cell>
          <cell r="AP148">
            <v>56192</v>
          </cell>
          <cell r="AQ148">
            <v>322143</v>
          </cell>
          <cell r="AR148">
            <v>35937</v>
          </cell>
          <cell r="AS148">
            <v>0</v>
          </cell>
          <cell r="AT148">
            <v>0</v>
          </cell>
          <cell r="AU148">
            <v>0</v>
          </cell>
          <cell r="AV148">
            <v>0.98843026194511341</v>
          </cell>
        </row>
        <row r="149">
          <cell r="A149">
            <v>7</v>
          </cell>
          <cell r="B149">
            <v>35938</v>
          </cell>
          <cell r="C149">
            <v>10039</v>
          </cell>
          <cell r="D149">
            <v>2146</v>
          </cell>
          <cell r="E149">
            <v>3075</v>
          </cell>
          <cell r="F149">
            <v>1178</v>
          </cell>
          <cell r="G149">
            <v>1445</v>
          </cell>
          <cell r="H149">
            <v>4518</v>
          </cell>
          <cell r="I149">
            <v>1390</v>
          </cell>
          <cell r="J149">
            <v>4839</v>
          </cell>
          <cell r="K149">
            <v>3944</v>
          </cell>
          <cell r="L149">
            <v>4048</v>
          </cell>
          <cell r="M149">
            <v>2856</v>
          </cell>
          <cell r="N149">
            <v>2784</v>
          </cell>
          <cell r="O149">
            <v>5238</v>
          </cell>
          <cell r="P149">
            <v>3763</v>
          </cell>
          <cell r="Q149">
            <v>8017</v>
          </cell>
          <cell r="S149">
            <v>59280</v>
          </cell>
          <cell r="T149">
            <v>12678</v>
          </cell>
          <cell r="U149">
            <v>71958</v>
          </cell>
          <cell r="V149">
            <v>570</v>
          </cell>
          <cell r="W149">
            <v>1358</v>
          </cell>
          <cell r="X149">
            <v>617</v>
          </cell>
          <cell r="Y149">
            <v>569</v>
          </cell>
          <cell r="Z149">
            <v>2180</v>
          </cell>
          <cell r="AA149">
            <v>3039</v>
          </cell>
          <cell r="AB149">
            <v>1452</v>
          </cell>
          <cell r="AC149">
            <v>1766</v>
          </cell>
          <cell r="AD149">
            <v>747</v>
          </cell>
          <cell r="AE149">
            <v>5672</v>
          </cell>
          <cell r="AL149">
            <v>17970</v>
          </cell>
          <cell r="AM149">
            <v>6707</v>
          </cell>
          <cell r="AN149">
            <v>24677</v>
          </cell>
          <cell r="AO149">
            <v>77250</v>
          </cell>
          <cell r="AP149">
            <v>19385</v>
          </cell>
          <cell r="AQ149">
            <v>96635</v>
          </cell>
          <cell r="AR149">
            <v>35938</v>
          </cell>
          <cell r="AS149">
            <v>0</v>
          </cell>
          <cell r="AT149">
            <v>0</v>
          </cell>
          <cell r="AU149">
            <v>0</v>
          </cell>
          <cell r="AV149">
            <v>0.28710641334403708</v>
          </cell>
        </row>
        <row r="150">
          <cell r="A150">
            <v>1</v>
          </cell>
          <cell r="B150">
            <v>35939</v>
          </cell>
          <cell r="U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35939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</row>
        <row r="151">
          <cell r="A151">
            <v>2</v>
          </cell>
          <cell r="B151">
            <v>35940</v>
          </cell>
          <cell r="C151">
            <v>27599</v>
          </cell>
          <cell r="D151">
            <v>6934</v>
          </cell>
          <cell r="E151">
            <v>8282</v>
          </cell>
          <cell r="F151">
            <v>5254</v>
          </cell>
          <cell r="G151">
            <v>5704</v>
          </cell>
          <cell r="H151">
            <v>15438</v>
          </cell>
          <cell r="I151">
            <v>6377</v>
          </cell>
          <cell r="J151">
            <v>23948</v>
          </cell>
          <cell r="K151">
            <v>32546</v>
          </cell>
          <cell r="L151">
            <v>19997</v>
          </cell>
          <cell r="M151">
            <v>7169</v>
          </cell>
          <cell r="N151">
            <v>7077</v>
          </cell>
          <cell r="O151">
            <v>12375</v>
          </cell>
          <cell r="P151">
            <v>10303</v>
          </cell>
          <cell r="Q151">
            <v>27186</v>
          </cell>
          <cell r="S151">
            <v>216189</v>
          </cell>
          <cell r="T151">
            <v>27572</v>
          </cell>
          <cell r="U151">
            <v>243761</v>
          </cell>
          <cell r="V151">
            <v>2544</v>
          </cell>
          <cell r="W151">
            <v>3794</v>
          </cell>
          <cell r="X151">
            <v>1150</v>
          </cell>
          <cell r="Y151">
            <v>1872</v>
          </cell>
          <cell r="Z151">
            <v>5557</v>
          </cell>
          <cell r="AA151">
            <v>3428</v>
          </cell>
          <cell r="AB151">
            <v>4039</v>
          </cell>
          <cell r="AC151">
            <v>4066</v>
          </cell>
          <cell r="AD151">
            <v>1533</v>
          </cell>
          <cell r="AE151">
            <v>11887</v>
          </cell>
          <cell r="AL151">
            <v>39870</v>
          </cell>
          <cell r="AM151">
            <v>26653</v>
          </cell>
          <cell r="AN151">
            <v>66523</v>
          </cell>
          <cell r="AO151">
            <v>256059</v>
          </cell>
          <cell r="AP151">
            <v>54225</v>
          </cell>
          <cell r="AQ151">
            <v>310284</v>
          </cell>
          <cell r="AR151">
            <v>35940</v>
          </cell>
          <cell r="AS151">
            <v>0</v>
          </cell>
          <cell r="AT151">
            <v>0</v>
          </cell>
          <cell r="AU151">
            <v>0</v>
          </cell>
          <cell r="AV151">
            <v>0.95166577468557667</v>
          </cell>
        </row>
        <row r="152">
          <cell r="A152">
            <v>3</v>
          </cell>
          <cell r="B152">
            <v>35941</v>
          </cell>
          <cell r="C152">
            <v>28840</v>
          </cell>
          <cell r="D152">
            <v>7363</v>
          </cell>
          <cell r="E152">
            <v>8744</v>
          </cell>
          <cell r="F152">
            <v>5320</v>
          </cell>
          <cell r="G152">
            <v>6005</v>
          </cell>
          <cell r="H152">
            <v>14589</v>
          </cell>
          <cell r="I152">
            <v>6741</v>
          </cell>
          <cell r="J152">
            <v>24375</v>
          </cell>
          <cell r="K152">
            <v>33586</v>
          </cell>
          <cell r="L152">
            <v>21735</v>
          </cell>
          <cell r="M152">
            <v>7565</v>
          </cell>
          <cell r="N152">
            <v>7337</v>
          </cell>
          <cell r="O152">
            <v>12712</v>
          </cell>
          <cell r="P152">
            <v>10913</v>
          </cell>
          <cell r="Q152">
            <v>28173</v>
          </cell>
          <cell r="S152">
            <v>223998</v>
          </cell>
          <cell r="T152">
            <v>28435</v>
          </cell>
          <cell r="U152">
            <v>252433</v>
          </cell>
          <cell r="V152">
            <v>2576</v>
          </cell>
          <cell r="W152">
            <v>4015</v>
          </cell>
          <cell r="X152">
            <v>1341</v>
          </cell>
          <cell r="Y152">
            <v>2086</v>
          </cell>
          <cell r="Z152">
            <v>5279</v>
          </cell>
          <cell r="AA152">
            <v>3635</v>
          </cell>
          <cell r="AB152">
            <v>4359</v>
          </cell>
          <cell r="AC152">
            <v>4320</v>
          </cell>
          <cell r="AD152">
            <v>1642</v>
          </cell>
          <cell r="AE152">
            <v>11886</v>
          </cell>
          <cell r="AL152">
            <v>41139</v>
          </cell>
          <cell r="AM152">
            <v>27763</v>
          </cell>
          <cell r="AN152">
            <v>68902</v>
          </cell>
          <cell r="AO152">
            <v>265137</v>
          </cell>
          <cell r="AP152">
            <v>56198</v>
          </cell>
          <cell r="AQ152">
            <v>321335</v>
          </cell>
          <cell r="AR152">
            <v>35941</v>
          </cell>
          <cell r="AS152">
            <v>0</v>
          </cell>
          <cell r="AT152">
            <v>0</v>
          </cell>
          <cell r="AU152">
            <v>0</v>
          </cell>
          <cell r="AV152">
            <v>0.98540495941486039</v>
          </cell>
        </row>
        <row r="153">
          <cell r="A153">
            <v>4</v>
          </cell>
          <cell r="B153">
            <v>35942</v>
          </cell>
          <cell r="C153">
            <v>28739</v>
          </cell>
          <cell r="D153">
            <v>7304</v>
          </cell>
          <cell r="E153">
            <v>8607</v>
          </cell>
          <cell r="F153">
            <v>5237</v>
          </cell>
          <cell r="G153">
            <v>5738</v>
          </cell>
          <cell r="H153">
            <v>15043</v>
          </cell>
          <cell r="I153">
            <v>6583</v>
          </cell>
          <cell r="J153">
            <v>24361</v>
          </cell>
          <cell r="K153">
            <v>32098</v>
          </cell>
          <cell r="L153">
            <v>21301</v>
          </cell>
          <cell r="M153">
            <v>7723</v>
          </cell>
          <cell r="N153">
            <v>7149</v>
          </cell>
          <cell r="O153">
            <v>13098</v>
          </cell>
          <cell r="P153">
            <v>10615</v>
          </cell>
          <cell r="Q153">
            <v>28038</v>
          </cell>
          <cell r="S153">
            <v>221634</v>
          </cell>
          <cell r="T153">
            <v>28119</v>
          </cell>
          <cell r="U153">
            <v>249753</v>
          </cell>
          <cell r="V153">
            <v>2536</v>
          </cell>
          <cell r="W153">
            <v>4139</v>
          </cell>
          <cell r="X153">
            <v>1384</v>
          </cell>
          <cell r="Y153">
            <v>2062</v>
          </cell>
          <cell r="Z153">
            <v>4980</v>
          </cell>
          <cell r="AA153">
            <v>3784</v>
          </cell>
          <cell r="AB153">
            <v>4249</v>
          </cell>
          <cell r="AC153">
            <v>4272</v>
          </cell>
          <cell r="AD153">
            <v>1655</v>
          </cell>
          <cell r="AE153">
            <v>11678</v>
          </cell>
          <cell r="AL153">
            <v>40739</v>
          </cell>
          <cell r="AM153">
            <v>27357</v>
          </cell>
          <cell r="AN153">
            <v>68096</v>
          </cell>
          <cell r="AO153">
            <v>262373</v>
          </cell>
          <cell r="AP153">
            <v>55476</v>
          </cell>
          <cell r="AQ153">
            <v>317849</v>
          </cell>
          <cell r="AR153">
            <v>35942</v>
          </cell>
          <cell r="AS153">
            <v>0</v>
          </cell>
          <cell r="AT153">
            <v>0</v>
          </cell>
          <cell r="AU153">
            <v>0</v>
          </cell>
          <cell r="AV153">
            <v>0.97513231052835014</v>
          </cell>
        </row>
        <row r="154">
          <cell r="A154">
            <v>5</v>
          </cell>
          <cell r="B154">
            <v>35943</v>
          </cell>
          <cell r="C154">
            <v>28863</v>
          </cell>
          <cell r="D154">
            <v>7358</v>
          </cell>
          <cell r="E154">
            <v>8562</v>
          </cell>
          <cell r="F154">
            <v>5254</v>
          </cell>
          <cell r="G154">
            <v>5935</v>
          </cell>
          <cell r="H154">
            <v>14729</v>
          </cell>
          <cell r="I154">
            <v>6622</v>
          </cell>
          <cell r="J154">
            <v>24909</v>
          </cell>
          <cell r="K154">
            <v>32241</v>
          </cell>
          <cell r="L154">
            <v>20818</v>
          </cell>
          <cell r="M154">
            <v>7497</v>
          </cell>
          <cell r="N154">
            <v>7101</v>
          </cell>
          <cell r="O154">
            <v>13362</v>
          </cell>
          <cell r="P154">
            <v>10733</v>
          </cell>
          <cell r="Q154">
            <v>27571</v>
          </cell>
          <cell r="S154">
            <v>221555</v>
          </cell>
          <cell r="T154">
            <v>28004</v>
          </cell>
          <cell r="U154">
            <v>249559</v>
          </cell>
          <cell r="V154">
            <v>2545</v>
          </cell>
          <cell r="W154">
            <v>4183</v>
          </cell>
          <cell r="X154">
            <v>1268</v>
          </cell>
          <cell r="Y154">
            <v>2220</v>
          </cell>
          <cell r="Z154">
            <v>4725</v>
          </cell>
          <cell r="AA154">
            <v>3984</v>
          </cell>
          <cell r="AB154">
            <v>4455</v>
          </cell>
          <cell r="AC154">
            <v>4351</v>
          </cell>
          <cell r="AD154">
            <v>1674</v>
          </cell>
          <cell r="AE154">
            <v>11240</v>
          </cell>
          <cell r="AL154">
            <v>40645</v>
          </cell>
          <cell r="AM154">
            <v>27373</v>
          </cell>
          <cell r="AN154">
            <v>68018</v>
          </cell>
          <cell r="AO154">
            <v>262200</v>
          </cell>
          <cell r="AP154">
            <v>55377</v>
          </cell>
          <cell r="AQ154">
            <v>317577</v>
          </cell>
          <cell r="AR154">
            <v>35943</v>
          </cell>
          <cell r="AS154">
            <v>0</v>
          </cell>
          <cell r="AT154">
            <v>0</v>
          </cell>
          <cell r="AU154">
            <v>0</v>
          </cell>
          <cell r="AV154">
            <v>0.97448934082597449</v>
          </cell>
        </row>
        <row r="155">
          <cell r="A155">
            <v>6</v>
          </cell>
          <cell r="B155">
            <v>35944</v>
          </cell>
          <cell r="C155">
            <v>28808</v>
          </cell>
          <cell r="D155">
            <v>7347</v>
          </cell>
          <cell r="E155">
            <v>8460</v>
          </cell>
          <cell r="F155">
            <v>5584</v>
          </cell>
          <cell r="G155">
            <v>6170</v>
          </cell>
          <cell r="H155">
            <v>15541</v>
          </cell>
          <cell r="I155">
            <v>7086</v>
          </cell>
          <cell r="J155">
            <v>26255</v>
          </cell>
          <cell r="K155">
            <v>33270</v>
          </cell>
          <cell r="L155">
            <v>21858</v>
          </cell>
          <cell r="M155">
            <v>8105</v>
          </cell>
          <cell r="N155">
            <v>7502</v>
          </cell>
          <cell r="O155">
            <v>13514</v>
          </cell>
          <cell r="P155">
            <v>11218</v>
          </cell>
          <cell r="Q155">
            <v>28682</v>
          </cell>
          <cell r="S155">
            <v>229400</v>
          </cell>
          <cell r="T155">
            <v>28921</v>
          </cell>
          <cell r="U155">
            <v>258321</v>
          </cell>
          <cell r="V155">
            <v>2704</v>
          </cell>
          <cell r="W155">
            <v>4192</v>
          </cell>
          <cell r="X155">
            <v>1438</v>
          </cell>
          <cell r="Y155">
            <v>2236</v>
          </cell>
          <cell r="Z155">
            <v>4840</v>
          </cell>
          <cell r="AA155">
            <v>4244</v>
          </cell>
          <cell r="AB155">
            <v>4476</v>
          </cell>
          <cell r="AC155">
            <v>4428</v>
          </cell>
          <cell r="AD155">
            <v>1691</v>
          </cell>
          <cell r="AE155">
            <v>11823</v>
          </cell>
          <cell r="AL155">
            <v>42072</v>
          </cell>
          <cell r="AM155">
            <v>28370</v>
          </cell>
          <cell r="AN155">
            <v>70442</v>
          </cell>
          <cell r="AO155">
            <v>271472</v>
          </cell>
          <cell r="AP155">
            <v>57291</v>
          </cell>
          <cell r="AQ155">
            <v>328763</v>
          </cell>
          <cell r="AR155">
            <v>35944</v>
          </cell>
          <cell r="AS155">
            <v>0</v>
          </cell>
          <cell r="AT155">
            <v>0</v>
          </cell>
          <cell r="AU155">
            <v>0</v>
          </cell>
          <cell r="AV155">
            <v>1.0089495436030089</v>
          </cell>
        </row>
        <row r="156">
          <cell r="A156">
            <v>7</v>
          </cell>
          <cell r="B156">
            <v>35945</v>
          </cell>
          <cell r="C156">
            <v>9456</v>
          </cell>
          <cell r="D156">
            <v>1961</v>
          </cell>
          <cell r="E156">
            <v>2967</v>
          </cell>
          <cell r="F156">
            <v>1205</v>
          </cell>
          <cell r="G156">
            <v>1563</v>
          </cell>
          <cell r="H156">
            <v>4678</v>
          </cell>
          <cell r="I156">
            <v>1439</v>
          </cell>
          <cell r="J156">
            <v>4768</v>
          </cell>
          <cell r="K156">
            <v>4121</v>
          </cell>
          <cell r="L156">
            <v>3058</v>
          </cell>
          <cell r="M156">
            <v>2915</v>
          </cell>
          <cell r="N156">
            <v>2830</v>
          </cell>
          <cell r="O156">
            <v>5291</v>
          </cell>
          <cell r="P156">
            <v>3543</v>
          </cell>
          <cell r="Q156">
            <v>7922</v>
          </cell>
          <cell r="S156">
            <v>57717</v>
          </cell>
          <cell r="T156">
            <v>12302</v>
          </cell>
          <cell r="U156">
            <v>70019</v>
          </cell>
          <cell r="V156">
            <v>584</v>
          </cell>
          <cell r="W156">
            <v>1154</v>
          </cell>
          <cell r="X156">
            <v>1083</v>
          </cell>
          <cell r="Y156">
            <v>550</v>
          </cell>
          <cell r="Z156">
            <v>1974</v>
          </cell>
          <cell r="AA156">
            <v>3105</v>
          </cell>
          <cell r="AB156">
            <v>1396</v>
          </cell>
          <cell r="AC156">
            <v>1712</v>
          </cell>
          <cell r="AD156">
            <v>729</v>
          </cell>
          <cell r="AE156">
            <v>5242</v>
          </cell>
          <cell r="AL156">
            <v>17529</v>
          </cell>
          <cell r="AM156">
            <v>6462</v>
          </cell>
          <cell r="AN156">
            <v>23991</v>
          </cell>
          <cell r="AO156">
            <v>75246</v>
          </cell>
          <cell r="AP156">
            <v>18764</v>
          </cell>
          <cell r="AQ156">
            <v>94010</v>
          </cell>
          <cell r="AR156">
            <v>35945</v>
          </cell>
          <cell r="AS156">
            <v>0</v>
          </cell>
          <cell r="AT156">
            <v>0</v>
          </cell>
          <cell r="AU156">
            <v>0</v>
          </cell>
          <cell r="AV156">
            <v>0.27965837124252968</v>
          </cell>
        </row>
        <row r="157">
          <cell r="A157">
            <v>1</v>
          </cell>
          <cell r="B157">
            <v>35946</v>
          </cell>
          <cell r="U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35946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>
            <v>0</v>
          </cell>
          <cell r="B158" t="str">
            <v>mai/1998</v>
          </cell>
          <cell r="C158">
            <v>635797</v>
          </cell>
          <cell r="D158">
            <v>156285</v>
          </cell>
          <cell r="E158">
            <v>188109</v>
          </cell>
          <cell r="F158">
            <v>108721</v>
          </cell>
          <cell r="G158">
            <v>125160</v>
          </cell>
          <cell r="H158">
            <v>333751</v>
          </cell>
          <cell r="I158">
            <v>140181</v>
          </cell>
          <cell r="J158">
            <v>532140</v>
          </cell>
          <cell r="K158">
            <v>686722</v>
          </cell>
          <cell r="L158">
            <v>464646</v>
          </cell>
          <cell r="M158">
            <v>164851</v>
          </cell>
          <cell r="N158">
            <v>162275</v>
          </cell>
          <cell r="O158">
            <v>298910</v>
          </cell>
          <cell r="P158">
            <v>239428</v>
          </cell>
          <cell r="Q158">
            <v>622364</v>
          </cell>
          <cell r="S158">
            <v>4859340</v>
          </cell>
          <cell r="T158">
            <v>649849</v>
          </cell>
          <cell r="U158">
            <v>5509189</v>
          </cell>
          <cell r="V158">
            <v>52653</v>
          </cell>
          <cell r="W158">
            <v>85602</v>
          </cell>
          <cell r="X158">
            <v>32987</v>
          </cell>
          <cell r="Y158">
            <v>44559</v>
          </cell>
          <cell r="Z158">
            <v>125686</v>
          </cell>
          <cell r="AA158">
            <v>91139</v>
          </cell>
          <cell r="AB158">
            <v>91931</v>
          </cell>
          <cell r="AC158">
            <v>92782</v>
          </cell>
          <cell r="AD158">
            <v>35600</v>
          </cell>
          <cell r="AE158">
            <v>281724</v>
          </cell>
          <cell r="AL158">
            <v>934663</v>
          </cell>
          <cell r="AM158">
            <v>598425</v>
          </cell>
          <cell r="AN158">
            <v>1533088</v>
          </cell>
          <cell r="AO158">
            <v>5794003</v>
          </cell>
          <cell r="AP158">
            <v>1248274</v>
          </cell>
          <cell r="AQ158">
            <v>7042277</v>
          </cell>
          <cell r="AR158">
            <v>26</v>
          </cell>
        </row>
        <row r="159">
          <cell r="A159">
            <v>2</v>
          </cell>
          <cell r="B159">
            <v>35947</v>
          </cell>
          <cell r="C159">
            <v>28516</v>
          </cell>
          <cell r="D159">
            <v>7429</v>
          </cell>
          <cell r="E159">
            <v>8592</v>
          </cell>
          <cell r="F159">
            <v>5342</v>
          </cell>
          <cell r="G159">
            <v>6015</v>
          </cell>
          <cell r="H159">
            <v>16506</v>
          </cell>
          <cell r="I159">
            <v>7091</v>
          </cell>
          <cell r="J159">
            <v>26125</v>
          </cell>
          <cell r="K159">
            <v>32870</v>
          </cell>
          <cell r="L159">
            <v>20491</v>
          </cell>
          <cell r="M159">
            <v>7652</v>
          </cell>
          <cell r="N159">
            <v>7223</v>
          </cell>
          <cell r="O159">
            <v>13502</v>
          </cell>
          <cell r="P159">
            <v>10906</v>
          </cell>
          <cell r="Q159">
            <v>27840</v>
          </cell>
          <cell r="S159">
            <v>226100</v>
          </cell>
          <cell r="T159">
            <v>28722</v>
          </cell>
          <cell r="U159">
            <v>254822</v>
          </cell>
          <cell r="V159">
            <v>2588</v>
          </cell>
          <cell r="W159">
            <v>3973</v>
          </cell>
          <cell r="X159">
            <v>1266</v>
          </cell>
          <cell r="Y159">
            <v>2159</v>
          </cell>
          <cell r="Z159">
            <v>4981</v>
          </cell>
          <cell r="AA159">
            <v>3805</v>
          </cell>
          <cell r="AB159">
            <v>4470</v>
          </cell>
          <cell r="AC159">
            <v>4434</v>
          </cell>
          <cell r="AD159">
            <v>1690</v>
          </cell>
          <cell r="AE159">
            <v>12196</v>
          </cell>
          <cell r="AL159">
            <v>41562</v>
          </cell>
          <cell r="AM159">
            <v>27852</v>
          </cell>
          <cell r="AN159">
            <v>69414</v>
          </cell>
          <cell r="AO159">
            <v>267662</v>
          </cell>
          <cell r="AP159">
            <v>56574</v>
          </cell>
          <cell r="AQ159">
            <v>324236</v>
          </cell>
          <cell r="AR159">
            <v>35947</v>
          </cell>
          <cell r="AS159">
            <v>0</v>
          </cell>
          <cell r="AT159">
            <v>0</v>
          </cell>
          <cell r="AU159">
            <v>0</v>
          </cell>
          <cell r="AV159">
            <v>1.002287952488476</v>
          </cell>
        </row>
        <row r="160">
          <cell r="A160">
            <v>3</v>
          </cell>
          <cell r="B160">
            <v>35948</v>
          </cell>
          <cell r="C160">
            <v>28281</v>
          </cell>
          <cell r="D160">
            <v>7382</v>
          </cell>
          <cell r="E160">
            <v>8584</v>
          </cell>
          <cell r="F160">
            <v>5278</v>
          </cell>
          <cell r="G160">
            <v>6104</v>
          </cell>
          <cell r="H160">
            <v>13011</v>
          </cell>
          <cell r="I160">
            <v>6860</v>
          </cell>
          <cell r="J160">
            <v>26434</v>
          </cell>
          <cell r="K160">
            <v>33127</v>
          </cell>
          <cell r="L160">
            <v>22558</v>
          </cell>
          <cell r="M160">
            <v>7224</v>
          </cell>
          <cell r="N160">
            <v>7388</v>
          </cell>
          <cell r="O160">
            <v>14242</v>
          </cell>
          <cell r="P160">
            <v>11102</v>
          </cell>
          <cell r="Q160">
            <v>28639</v>
          </cell>
          <cell r="S160">
            <v>226214</v>
          </cell>
          <cell r="T160">
            <v>29157</v>
          </cell>
          <cell r="U160">
            <v>255371</v>
          </cell>
          <cell r="V160">
            <v>2556</v>
          </cell>
          <cell r="W160">
            <v>4102</v>
          </cell>
          <cell r="X160">
            <v>1299</v>
          </cell>
          <cell r="Y160">
            <v>2210</v>
          </cell>
          <cell r="Z160">
            <v>5049</v>
          </cell>
          <cell r="AA160">
            <v>3690</v>
          </cell>
          <cell r="AB160">
            <v>4453</v>
          </cell>
          <cell r="AC160">
            <v>4518</v>
          </cell>
          <cell r="AD160">
            <v>1639</v>
          </cell>
          <cell r="AE160">
            <v>12582</v>
          </cell>
          <cell r="AL160">
            <v>42098</v>
          </cell>
          <cell r="AM160">
            <v>28289</v>
          </cell>
          <cell r="AN160">
            <v>70387</v>
          </cell>
          <cell r="AO160">
            <v>268312</v>
          </cell>
          <cell r="AP160">
            <v>57446</v>
          </cell>
          <cell r="AQ160">
            <v>325758</v>
          </cell>
          <cell r="AR160">
            <v>35948</v>
          </cell>
          <cell r="AS160">
            <v>0</v>
          </cell>
          <cell r="AT160">
            <v>0</v>
          </cell>
          <cell r="AU160">
            <v>0</v>
          </cell>
          <cell r="AV160">
            <v>1.0047219444974931</v>
          </cell>
        </row>
        <row r="161">
          <cell r="A161">
            <v>4</v>
          </cell>
          <cell r="B161">
            <v>35949</v>
          </cell>
          <cell r="C161">
            <v>28413</v>
          </cell>
          <cell r="D161">
            <v>7455</v>
          </cell>
          <cell r="E161">
            <v>8474</v>
          </cell>
          <cell r="F161">
            <v>5450</v>
          </cell>
          <cell r="G161">
            <v>5852</v>
          </cell>
          <cell r="H161">
            <v>12931</v>
          </cell>
          <cell r="I161">
            <v>6766</v>
          </cell>
          <cell r="J161">
            <v>25250</v>
          </cell>
          <cell r="K161">
            <v>32740</v>
          </cell>
          <cell r="L161">
            <v>21249</v>
          </cell>
          <cell r="M161">
            <v>7326</v>
          </cell>
          <cell r="N161">
            <v>7507</v>
          </cell>
          <cell r="O161">
            <v>13763</v>
          </cell>
          <cell r="P161">
            <v>11084</v>
          </cell>
          <cell r="Q161">
            <v>28216</v>
          </cell>
          <cell r="S161">
            <v>222476</v>
          </cell>
          <cell r="T161">
            <v>28187</v>
          </cell>
          <cell r="U161">
            <v>250663</v>
          </cell>
          <cell r="V161">
            <v>2640</v>
          </cell>
          <cell r="W161">
            <v>4046</v>
          </cell>
          <cell r="X161">
            <v>1211</v>
          </cell>
          <cell r="Y161">
            <v>2249</v>
          </cell>
          <cell r="Z161">
            <v>4703</v>
          </cell>
          <cell r="AA161">
            <v>3651</v>
          </cell>
          <cell r="AB161">
            <v>4406</v>
          </cell>
          <cell r="AC161">
            <v>4578</v>
          </cell>
          <cell r="AD161">
            <v>1679</v>
          </cell>
          <cell r="AE161">
            <v>11736</v>
          </cell>
          <cell r="AL161">
            <v>40899</v>
          </cell>
          <cell r="AM161">
            <v>27680</v>
          </cell>
          <cell r="AN161">
            <v>68579</v>
          </cell>
          <cell r="AO161">
            <v>263375</v>
          </cell>
          <cell r="AP161">
            <v>55867</v>
          </cell>
          <cell r="AQ161">
            <v>319242</v>
          </cell>
          <cell r="AR161">
            <v>35949</v>
          </cell>
          <cell r="AS161">
            <v>0</v>
          </cell>
          <cell r="AT161">
            <v>0</v>
          </cell>
          <cell r="AU161">
            <v>0</v>
          </cell>
          <cell r="AV161">
            <v>0.98623483903823617</v>
          </cell>
        </row>
        <row r="162">
          <cell r="A162">
            <v>5</v>
          </cell>
          <cell r="B162">
            <v>35950</v>
          </cell>
          <cell r="C162">
            <v>28705</v>
          </cell>
          <cell r="D162">
            <v>7403</v>
          </cell>
          <cell r="E162">
            <v>8678</v>
          </cell>
          <cell r="F162">
            <v>5360</v>
          </cell>
          <cell r="G162">
            <v>6153</v>
          </cell>
          <cell r="H162">
            <v>15551</v>
          </cell>
          <cell r="I162">
            <v>6830</v>
          </cell>
          <cell r="J162">
            <v>25817</v>
          </cell>
          <cell r="K162">
            <v>32083</v>
          </cell>
          <cell r="L162">
            <v>20881</v>
          </cell>
          <cell r="M162">
            <v>7559</v>
          </cell>
          <cell r="N162">
            <v>7245</v>
          </cell>
          <cell r="O162">
            <v>13313</v>
          </cell>
          <cell r="P162">
            <v>10751</v>
          </cell>
          <cell r="Q162">
            <v>27935</v>
          </cell>
          <cell r="S162">
            <v>224264</v>
          </cell>
          <cell r="T162">
            <v>28573</v>
          </cell>
          <cell r="U162">
            <v>252837</v>
          </cell>
          <cell r="V162">
            <v>2596</v>
          </cell>
          <cell r="W162">
            <v>3826</v>
          </cell>
          <cell r="X162">
            <v>1114</v>
          </cell>
          <cell r="Y162">
            <v>2108</v>
          </cell>
          <cell r="Z162">
            <v>5699</v>
          </cell>
          <cell r="AA162">
            <v>3756</v>
          </cell>
          <cell r="AB162">
            <v>4232</v>
          </cell>
          <cell r="AC162">
            <v>4153</v>
          </cell>
          <cell r="AD162">
            <v>1602</v>
          </cell>
          <cell r="AE162">
            <v>12220</v>
          </cell>
          <cell r="AL162">
            <v>41306</v>
          </cell>
          <cell r="AM162">
            <v>27651</v>
          </cell>
          <cell r="AN162">
            <v>68957</v>
          </cell>
          <cell r="AO162">
            <v>265570</v>
          </cell>
          <cell r="AP162">
            <v>56224</v>
          </cell>
          <cell r="AQ162">
            <v>321794</v>
          </cell>
          <cell r="AR162">
            <v>35950</v>
          </cell>
          <cell r="AS162">
            <v>0</v>
          </cell>
          <cell r="AT162">
            <v>0</v>
          </cell>
          <cell r="AU162">
            <v>0</v>
          </cell>
          <cell r="AV162">
            <v>0.99445424282253203</v>
          </cell>
        </row>
        <row r="163">
          <cell r="A163">
            <v>6</v>
          </cell>
          <cell r="B163">
            <v>35951</v>
          </cell>
          <cell r="C163">
            <v>30246</v>
          </cell>
          <cell r="D163">
            <v>7459</v>
          </cell>
          <cell r="E163">
            <v>9294</v>
          </cell>
          <cell r="F163">
            <v>5528</v>
          </cell>
          <cell r="G163">
            <v>6006</v>
          </cell>
          <cell r="H163">
            <v>15710</v>
          </cell>
          <cell r="I163">
            <v>7066</v>
          </cell>
          <cell r="J163">
            <v>27811</v>
          </cell>
          <cell r="K163">
            <v>33331</v>
          </cell>
          <cell r="L163">
            <v>21789</v>
          </cell>
          <cell r="M163">
            <v>8147</v>
          </cell>
          <cell r="N163">
            <v>7829</v>
          </cell>
          <cell r="O163">
            <v>14751</v>
          </cell>
          <cell r="P163">
            <v>11430</v>
          </cell>
          <cell r="Q163">
            <v>29606</v>
          </cell>
          <cell r="S163">
            <v>236003</v>
          </cell>
          <cell r="T163">
            <v>30038</v>
          </cell>
          <cell r="U163">
            <v>266041</v>
          </cell>
          <cell r="V163">
            <v>2678</v>
          </cell>
          <cell r="W163">
            <v>4011</v>
          </cell>
          <cell r="X163">
            <v>1100</v>
          </cell>
          <cell r="Y163">
            <v>2209</v>
          </cell>
          <cell r="Z163">
            <v>6085</v>
          </cell>
          <cell r="AA163">
            <v>4256</v>
          </cell>
          <cell r="AB163">
            <v>4306</v>
          </cell>
          <cell r="AC163">
            <v>4469</v>
          </cell>
          <cell r="AD163">
            <v>1682</v>
          </cell>
          <cell r="AE163">
            <v>12622</v>
          </cell>
          <cell r="AL163">
            <v>43418</v>
          </cell>
          <cell r="AM163">
            <v>29173</v>
          </cell>
          <cell r="AN163">
            <v>72591</v>
          </cell>
          <cell r="AO163">
            <v>279421</v>
          </cell>
          <cell r="AP163">
            <v>59211</v>
          </cell>
          <cell r="AQ163">
            <v>338632</v>
          </cell>
          <cell r="AR163">
            <v>35951</v>
          </cell>
          <cell r="AS163">
            <v>0</v>
          </cell>
          <cell r="AT163">
            <v>0</v>
          </cell>
          <cell r="AU163">
            <v>0</v>
          </cell>
          <cell r="AV163">
            <v>1.0463207402331389</v>
          </cell>
        </row>
        <row r="164">
          <cell r="A164">
            <v>7</v>
          </cell>
          <cell r="B164">
            <v>35952</v>
          </cell>
          <cell r="C164">
            <v>10670</v>
          </cell>
          <cell r="D164">
            <v>2116</v>
          </cell>
          <cell r="E164">
            <v>3394</v>
          </cell>
          <cell r="F164">
            <v>1271</v>
          </cell>
          <cell r="G164">
            <v>1450</v>
          </cell>
          <cell r="H164">
            <v>4955</v>
          </cell>
          <cell r="I164">
            <v>1691</v>
          </cell>
          <cell r="J164">
            <v>5649</v>
          </cell>
          <cell r="K164">
            <v>4444</v>
          </cell>
          <cell r="L164">
            <v>3428</v>
          </cell>
          <cell r="M164">
            <v>2959</v>
          </cell>
          <cell r="N164">
            <v>3061</v>
          </cell>
          <cell r="O164">
            <v>5612</v>
          </cell>
          <cell r="P164">
            <v>4070</v>
          </cell>
          <cell r="Q164">
            <v>8205</v>
          </cell>
          <cell r="S164">
            <v>62975</v>
          </cell>
          <cell r="T164">
            <v>13454</v>
          </cell>
          <cell r="U164">
            <v>76429</v>
          </cell>
          <cell r="V164">
            <v>616</v>
          </cell>
          <cell r="W164">
            <v>1426</v>
          </cell>
          <cell r="X164">
            <v>904</v>
          </cell>
          <cell r="Y164">
            <v>603</v>
          </cell>
          <cell r="Z164">
            <v>2206</v>
          </cell>
          <cell r="AA164">
            <v>3300</v>
          </cell>
          <cell r="AB164">
            <v>1563</v>
          </cell>
          <cell r="AC164">
            <v>1859</v>
          </cell>
          <cell r="AD164">
            <v>736</v>
          </cell>
          <cell r="AE164">
            <v>5907</v>
          </cell>
          <cell r="AL164">
            <v>19120</v>
          </cell>
          <cell r="AM164">
            <v>7120</v>
          </cell>
          <cell r="AN164">
            <v>26240</v>
          </cell>
          <cell r="AO164">
            <v>82095</v>
          </cell>
          <cell r="AP164">
            <v>20574</v>
          </cell>
          <cell r="AQ164">
            <v>102669</v>
          </cell>
          <cell r="AR164">
            <v>35952</v>
          </cell>
          <cell r="AS164" t="str">
            <v>Atípico</v>
          </cell>
          <cell r="AT164">
            <v>0</v>
          </cell>
          <cell r="AU164">
            <v>0</v>
          </cell>
          <cell r="AV164">
            <v>0.30741319073884765</v>
          </cell>
        </row>
        <row r="165">
          <cell r="A165">
            <v>1</v>
          </cell>
          <cell r="B165">
            <v>35953</v>
          </cell>
          <cell r="U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35953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A166">
            <v>2</v>
          </cell>
          <cell r="B166">
            <v>35954</v>
          </cell>
          <cell r="C166">
            <v>29620</v>
          </cell>
          <cell r="D166">
            <v>7578</v>
          </cell>
          <cell r="E166">
            <v>8734</v>
          </cell>
          <cell r="F166">
            <v>5728</v>
          </cell>
          <cell r="G166">
            <v>6189</v>
          </cell>
          <cell r="H166">
            <v>16997</v>
          </cell>
          <cell r="I166">
            <v>7248</v>
          </cell>
          <cell r="J166">
            <v>27339</v>
          </cell>
          <cell r="K166">
            <v>33961</v>
          </cell>
          <cell r="L166">
            <v>21786</v>
          </cell>
          <cell r="M166">
            <v>7391</v>
          </cell>
          <cell r="N166">
            <v>7534</v>
          </cell>
          <cell r="O166">
            <v>13585</v>
          </cell>
          <cell r="P166">
            <v>11259</v>
          </cell>
          <cell r="Q166">
            <v>29708</v>
          </cell>
          <cell r="S166">
            <v>234657</v>
          </cell>
          <cell r="T166">
            <v>29836</v>
          </cell>
          <cell r="U166">
            <v>264493</v>
          </cell>
          <cell r="V166">
            <v>2774</v>
          </cell>
          <cell r="W166">
            <v>3913</v>
          </cell>
          <cell r="X166">
            <v>1306</v>
          </cell>
          <cell r="Y166">
            <v>2104</v>
          </cell>
          <cell r="Z166">
            <v>6095</v>
          </cell>
          <cell r="AA166">
            <v>4020</v>
          </cell>
          <cell r="AB166">
            <v>4380</v>
          </cell>
          <cell r="AC166">
            <v>4326</v>
          </cell>
          <cell r="AD166">
            <v>1654</v>
          </cell>
          <cell r="AE166">
            <v>12636</v>
          </cell>
          <cell r="AL166">
            <v>43208</v>
          </cell>
          <cell r="AM166">
            <v>28941</v>
          </cell>
          <cell r="AN166">
            <v>72149</v>
          </cell>
          <cell r="AO166">
            <v>277865</v>
          </cell>
          <cell r="AP166">
            <v>58777</v>
          </cell>
          <cell r="AQ166">
            <v>336642</v>
          </cell>
          <cell r="AR166">
            <v>35954</v>
          </cell>
          <cell r="AS166">
            <v>0</v>
          </cell>
          <cell r="AT166">
            <v>0</v>
          </cell>
          <cell r="AU166">
            <v>0</v>
          </cell>
          <cell r="AV166">
            <v>1.0404941378238615</v>
          </cell>
        </row>
        <row r="167">
          <cell r="A167">
            <v>3</v>
          </cell>
          <cell r="B167">
            <v>35955</v>
          </cell>
          <cell r="C167">
            <v>32408</v>
          </cell>
          <cell r="D167">
            <v>8004</v>
          </cell>
          <cell r="E167">
            <v>9394</v>
          </cell>
          <cell r="F167">
            <v>6031</v>
          </cell>
          <cell r="G167">
            <v>6828</v>
          </cell>
          <cell r="H167">
            <v>17163</v>
          </cell>
          <cell r="I167">
            <v>8018</v>
          </cell>
          <cell r="J167">
            <v>29515</v>
          </cell>
          <cell r="K167">
            <v>35326</v>
          </cell>
          <cell r="L167">
            <v>22739</v>
          </cell>
          <cell r="M167">
            <v>7909</v>
          </cell>
          <cell r="N167">
            <v>7931</v>
          </cell>
          <cell r="O167">
            <v>14489</v>
          </cell>
          <cell r="P167">
            <v>11568</v>
          </cell>
          <cell r="Q167">
            <v>30990</v>
          </cell>
          <cell r="S167">
            <v>248313</v>
          </cell>
          <cell r="T167">
            <v>31572</v>
          </cell>
          <cell r="U167">
            <v>279885</v>
          </cell>
          <cell r="V167">
            <v>2921</v>
          </cell>
          <cell r="W167">
            <v>4044</v>
          </cell>
          <cell r="X167">
            <v>1352</v>
          </cell>
          <cell r="Y167">
            <v>2249</v>
          </cell>
          <cell r="Z167">
            <v>6768</v>
          </cell>
          <cell r="AA167">
            <v>4464</v>
          </cell>
          <cell r="AB167">
            <v>4445</v>
          </cell>
          <cell r="AC167">
            <v>4394</v>
          </cell>
          <cell r="AD167">
            <v>1616</v>
          </cell>
          <cell r="AE167">
            <v>13469</v>
          </cell>
          <cell r="AL167">
            <v>45722</v>
          </cell>
          <cell r="AM167">
            <v>30668</v>
          </cell>
          <cell r="AN167">
            <v>76390</v>
          </cell>
          <cell r="AO167">
            <v>294035</v>
          </cell>
          <cell r="AP167">
            <v>62240</v>
          </cell>
          <cell r="AQ167">
            <v>356275</v>
          </cell>
          <cell r="AR167">
            <v>35955</v>
          </cell>
          <cell r="AS167" t="str">
            <v>Atípico</v>
          </cell>
          <cell r="AT167">
            <v>0</v>
          </cell>
          <cell r="AU167">
            <v>0</v>
          </cell>
          <cell r="AV167">
            <v>1.1010443698020229</v>
          </cell>
        </row>
        <row r="168">
          <cell r="A168">
            <v>4</v>
          </cell>
          <cell r="B168">
            <v>35956</v>
          </cell>
          <cell r="C168">
            <v>18830</v>
          </cell>
          <cell r="D168">
            <v>5263</v>
          </cell>
          <cell r="E168">
            <v>5691</v>
          </cell>
          <cell r="F168">
            <v>2334</v>
          </cell>
          <cell r="G168">
            <v>3227</v>
          </cell>
          <cell r="H168">
            <v>9203</v>
          </cell>
          <cell r="I168">
            <v>3610</v>
          </cell>
          <cell r="J168">
            <v>15307</v>
          </cell>
          <cell r="K168">
            <v>19050</v>
          </cell>
          <cell r="L168">
            <v>11453</v>
          </cell>
          <cell r="M168">
            <v>4961</v>
          </cell>
          <cell r="N168">
            <v>4863</v>
          </cell>
          <cell r="O168">
            <v>9028</v>
          </cell>
          <cell r="P168">
            <v>7436</v>
          </cell>
          <cell r="Q168">
            <v>18737</v>
          </cell>
          <cell r="S168">
            <v>138993</v>
          </cell>
          <cell r="T168">
            <v>18154</v>
          </cell>
          <cell r="U168">
            <v>157147</v>
          </cell>
          <cell r="V168">
            <v>1131</v>
          </cell>
          <cell r="W168">
            <v>2216</v>
          </cell>
          <cell r="X168">
            <v>460</v>
          </cell>
          <cell r="Y168">
            <v>1309</v>
          </cell>
          <cell r="Z168">
            <v>3711</v>
          </cell>
          <cell r="AA168">
            <v>2322</v>
          </cell>
          <cell r="AB168">
            <v>2655</v>
          </cell>
          <cell r="AC168">
            <v>2732</v>
          </cell>
          <cell r="AD168">
            <v>1079</v>
          </cell>
          <cell r="AE168">
            <v>8046</v>
          </cell>
          <cell r="AL168">
            <v>25661</v>
          </cell>
          <cell r="AM168">
            <v>17038</v>
          </cell>
          <cell r="AN168">
            <v>42699</v>
          </cell>
          <cell r="AO168">
            <v>164654</v>
          </cell>
          <cell r="AP168">
            <v>35192</v>
          </cell>
          <cell r="AQ168">
            <v>199846</v>
          </cell>
          <cell r="AR168">
            <v>35956</v>
          </cell>
          <cell r="AS168" t="str">
            <v>Atípico</v>
          </cell>
          <cell r="AT168" t="str">
            <v>CopaMundo</v>
          </cell>
          <cell r="AU168">
            <v>0</v>
          </cell>
          <cell r="AV168">
            <v>0.61656387731182438</v>
          </cell>
        </row>
        <row r="169">
          <cell r="A169">
            <v>5</v>
          </cell>
          <cell r="B169">
            <v>35957</v>
          </cell>
          <cell r="C169">
            <v>3189</v>
          </cell>
          <cell r="D169">
            <v>725</v>
          </cell>
          <cell r="E169">
            <v>961</v>
          </cell>
          <cell r="F169">
            <v>455</v>
          </cell>
          <cell r="G169">
            <v>444</v>
          </cell>
          <cell r="H169">
            <v>1905</v>
          </cell>
          <cell r="I169">
            <v>213</v>
          </cell>
          <cell r="J169">
            <v>391</v>
          </cell>
          <cell r="K169">
            <v>1628</v>
          </cell>
          <cell r="L169">
            <v>890</v>
          </cell>
          <cell r="M169">
            <v>1203</v>
          </cell>
          <cell r="N169">
            <v>1115</v>
          </cell>
          <cell r="O169">
            <v>2002</v>
          </cell>
          <cell r="P169">
            <v>1448</v>
          </cell>
          <cell r="Q169">
            <v>2751</v>
          </cell>
          <cell r="S169">
            <v>19320</v>
          </cell>
          <cell r="T169">
            <v>4772</v>
          </cell>
          <cell r="U169">
            <v>24092</v>
          </cell>
          <cell r="V169">
            <v>220</v>
          </cell>
          <cell r="W169">
            <v>600</v>
          </cell>
          <cell r="X169">
            <v>71</v>
          </cell>
          <cell r="Y169">
            <v>227</v>
          </cell>
          <cell r="Z169">
            <v>822</v>
          </cell>
          <cell r="AA169">
            <v>1161</v>
          </cell>
          <cell r="AB169">
            <v>615</v>
          </cell>
          <cell r="AC169">
            <v>845</v>
          </cell>
          <cell r="AD169">
            <v>399</v>
          </cell>
          <cell r="AE169">
            <v>1807</v>
          </cell>
          <cell r="AL169">
            <v>6767</v>
          </cell>
          <cell r="AM169">
            <v>2039</v>
          </cell>
          <cell r="AN169">
            <v>8806</v>
          </cell>
          <cell r="AO169">
            <v>26087</v>
          </cell>
          <cell r="AP169">
            <v>6811</v>
          </cell>
          <cell r="AQ169">
            <v>32898</v>
          </cell>
          <cell r="AR169">
            <v>35957</v>
          </cell>
          <cell r="AS169" t="str">
            <v>Atípico</v>
          </cell>
          <cell r="AT169" t="str">
            <v>Corpus Christi</v>
          </cell>
          <cell r="AU169" t="str">
            <v>Feriado</v>
          </cell>
          <cell r="AV169">
            <v>9.7685460829579365E-2</v>
          </cell>
        </row>
        <row r="170">
          <cell r="A170">
            <v>6</v>
          </cell>
          <cell r="B170">
            <v>35958</v>
          </cell>
          <cell r="C170">
            <v>25179</v>
          </cell>
          <cell r="D170">
            <v>5601</v>
          </cell>
          <cell r="E170">
            <v>7015</v>
          </cell>
          <cell r="F170">
            <v>4402</v>
          </cell>
          <cell r="G170">
            <v>4953</v>
          </cell>
          <cell r="H170">
            <v>13622</v>
          </cell>
          <cell r="I170">
            <v>5876</v>
          </cell>
          <cell r="J170">
            <v>23895</v>
          </cell>
          <cell r="K170">
            <v>26385</v>
          </cell>
          <cell r="L170">
            <v>16443</v>
          </cell>
          <cell r="M170">
            <v>6239</v>
          </cell>
          <cell r="N170">
            <v>6139</v>
          </cell>
          <cell r="O170">
            <v>11834</v>
          </cell>
          <cell r="P170">
            <v>8675</v>
          </cell>
          <cell r="Q170">
            <v>22749</v>
          </cell>
          <cell r="S170">
            <v>189007</v>
          </cell>
          <cell r="T170">
            <v>24109</v>
          </cell>
          <cell r="U170">
            <v>213116</v>
          </cell>
          <cell r="V170">
            <v>2132</v>
          </cell>
          <cell r="W170">
            <v>2574</v>
          </cell>
          <cell r="X170">
            <v>567</v>
          </cell>
          <cell r="Y170">
            <v>1512</v>
          </cell>
          <cell r="Z170">
            <v>4644</v>
          </cell>
          <cell r="AA170">
            <v>4517</v>
          </cell>
          <cell r="AB170">
            <v>3444</v>
          </cell>
          <cell r="AC170">
            <v>3509</v>
          </cell>
          <cell r="AD170">
            <v>1283</v>
          </cell>
          <cell r="AE170">
            <v>10747</v>
          </cell>
          <cell r="AL170">
            <v>34929</v>
          </cell>
          <cell r="AM170">
            <v>23318</v>
          </cell>
          <cell r="AN170">
            <v>58247</v>
          </cell>
          <cell r="AO170">
            <v>223936</v>
          </cell>
          <cell r="AP170">
            <v>47427</v>
          </cell>
          <cell r="AQ170">
            <v>271363</v>
          </cell>
          <cell r="AR170">
            <v>35958</v>
          </cell>
          <cell r="AS170" t="str">
            <v>Atípico</v>
          </cell>
          <cell r="AT170" t="str">
            <v>Enforcado</v>
          </cell>
          <cell r="AU170">
            <v>0</v>
          </cell>
          <cell r="AV170">
            <v>0.83855143774035668</v>
          </cell>
        </row>
        <row r="171">
          <cell r="A171">
            <v>7</v>
          </cell>
          <cell r="B171">
            <v>35959</v>
          </cell>
          <cell r="C171">
            <v>9196</v>
          </cell>
          <cell r="D171">
            <v>1888</v>
          </cell>
          <cell r="E171">
            <v>2705</v>
          </cell>
          <cell r="F171">
            <v>1081</v>
          </cell>
          <cell r="G171">
            <v>1139</v>
          </cell>
          <cell r="H171">
            <v>3969</v>
          </cell>
          <cell r="I171">
            <v>1229</v>
          </cell>
          <cell r="J171">
            <v>4620</v>
          </cell>
          <cell r="K171">
            <v>7216</v>
          </cell>
          <cell r="L171">
            <v>2639</v>
          </cell>
          <cell r="M171">
            <v>2468</v>
          </cell>
          <cell r="N171">
            <v>2646</v>
          </cell>
          <cell r="O171">
            <v>4887</v>
          </cell>
          <cell r="P171">
            <v>3429</v>
          </cell>
          <cell r="Q171">
            <v>7167</v>
          </cell>
          <cell r="S171">
            <v>56279</v>
          </cell>
          <cell r="T171">
            <v>12038</v>
          </cell>
          <cell r="U171">
            <v>68317</v>
          </cell>
          <cell r="V171">
            <v>524</v>
          </cell>
          <cell r="W171">
            <v>1148</v>
          </cell>
          <cell r="X171">
            <v>476</v>
          </cell>
          <cell r="Y171">
            <v>499</v>
          </cell>
          <cell r="Z171">
            <v>2111</v>
          </cell>
          <cell r="AA171">
            <v>3043</v>
          </cell>
          <cell r="AB171">
            <v>1406</v>
          </cell>
          <cell r="AC171">
            <v>1755</v>
          </cell>
          <cell r="AD171">
            <v>734</v>
          </cell>
          <cell r="AE171">
            <v>5349</v>
          </cell>
          <cell r="AL171">
            <v>17045</v>
          </cell>
          <cell r="AM171">
            <v>6556</v>
          </cell>
          <cell r="AN171">
            <v>23601</v>
          </cell>
          <cell r="AO171">
            <v>73324</v>
          </cell>
          <cell r="AP171">
            <v>18594</v>
          </cell>
          <cell r="AQ171">
            <v>91918</v>
          </cell>
          <cell r="AR171">
            <v>35959</v>
          </cell>
          <cell r="AS171">
            <v>0</v>
          </cell>
          <cell r="AT171">
            <v>0</v>
          </cell>
          <cell r="AU171">
            <v>0</v>
          </cell>
          <cell r="AV171">
            <v>0.27456927702948125</v>
          </cell>
        </row>
        <row r="172">
          <cell r="A172">
            <v>1</v>
          </cell>
          <cell r="B172">
            <v>35960</v>
          </cell>
          <cell r="U172">
            <v>0</v>
          </cell>
          <cell r="AN172">
            <v>0</v>
          </cell>
          <cell r="AP172">
            <v>0</v>
          </cell>
          <cell r="AQ172">
            <v>0</v>
          </cell>
          <cell r="AR172">
            <v>35960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A173">
            <v>2</v>
          </cell>
          <cell r="B173">
            <v>35961</v>
          </cell>
          <cell r="C173">
            <v>29914</v>
          </cell>
          <cell r="D173">
            <v>7363</v>
          </cell>
          <cell r="E173">
            <v>8709</v>
          </cell>
          <cell r="F173">
            <v>5508</v>
          </cell>
          <cell r="G173">
            <v>6229</v>
          </cell>
          <cell r="H173">
            <v>16768</v>
          </cell>
          <cell r="I173">
            <v>7004</v>
          </cell>
          <cell r="J173">
            <v>26804</v>
          </cell>
          <cell r="K173">
            <v>33927</v>
          </cell>
          <cell r="L173">
            <v>21260</v>
          </cell>
          <cell r="M173">
            <v>7477</v>
          </cell>
          <cell r="N173">
            <v>7464</v>
          </cell>
          <cell r="O173">
            <v>13074</v>
          </cell>
          <cell r="P173">
            <v>10810</v>
          </cell>
          <cell r="Q173">
            <v>28497</v>
          </cell>
          <cell r="S173">
            <v>230808</v>
          </cell>
          <cell r="T173">
            <v>29344</v>
          </cell>
          <cell r="U173">
            <v>260152</v>
          </cell>
          <cell r="V173">
            <v>2668</v>
          </cell>
          <cell r="W173">
            <v>3952</v>
          </cell>
          <cell r="X173">
            <v>1313</v>
          </cell>
          <cell r="Y173">
            <v>2207</v>
          </cell>
          <cell r="Z173">
            <v>4974</v>
          </cell>
          <cell r="AA173">
            <v>3792</v>
          </cell>
          <cell r="AB173">
            <v>4468</v>
          </cell>
          <cell r="AC173">
            <v>4458</v>
          </cell>
          <cell r="AD173">
            <v>1666</v>
          </cell>
          <cell r="AE173">
            <v>12964</v>
          </cell>
          <cell r="AL173">
            <v>42462</v>
          </cell>
          <cell r="AM173">
            <v>28474</v>
          </cell>
          <cell r="AN173">
            <v>70936</v>
          </cell>
          <cell r="AO173">
            <v>273270</v>
          </cell>
          <cell r="AP173">
            <v>57818</v>
          </cell>
          <cell r="AQ173">
            <v>331088</v>
          </cell>
          <cell r="AR173">
            <v>35961</v>
          </cell>
          <cell r="AS173">
            <v>0</v>
          </cell>
          <cell r="AT173">
            <v>0</v>
          </cell>
          <cell r="AU173">
            <v>0</v>
          </cell>
          <cell r="AV173">
            <v>1.0232876866216565</v>
          </cell>
        </row>
        <row r="174">
          <cell r="A174">
            <v>3</v>
          </cell>
          <cell r="B174">
            <v>35962</v>
          </cell>
          <cell r="C174">
            <v>23954</v>
          </cell>
          <cell r="D174">
            <v>6535</v>
          </cell>
          <cell r="E174">
            <v>7108</v>
          </cell>
          <cell r="F174">
            <v>4355</v>
          </cell>
          <cell r="G174">
            <v>4629</v>
          </cell>
          <cell r="H174">
            <v>12826</v>
          </cell>
          <cell r="I174">
            <v>5378</v>
          </cell>
          <cell r="J174">
            <v>21815</v>
          </cell>
          <cell r="K174">
            <v>27870</v>
          </cell>
          <cell r="L174">
            <v>15555</v>
          </cell>
          <cell r="M174">
            <v>5629</v>
          </cell>
          <cell r="N174">
            <v>5726</v>
          </cell>
          <cell r="O174">
            <v>10588</v>
          </cell>
          <cell r="P174">
            <v>9021</v>
          </cell>
          <cell r="Q174">
            <v>23098</v>
          </cell>
          <cell r="S174">
            <v>184087</v>
          </cell>
          <cell r="T174">
            <v>23481</v>
          </cell>
          <cell r="U174">
            <v>207568</v>
          </cell>
          <cell r="V174">
            <v>2110</v>
          </cell>
          <cell r="W174">
            <v>3091</v>
          </cell>
          <cell r="X174">
            <v>925</v>
          </cell>
          <cell r="Y174">
            <v>1860</v>
          </cell>
          <cell r="Z174">
            <v>3933</v>
          </cell>
          <cell r="AA174">
            <v>2710</v>
          </cell>
          <cell r="AB174">
            <v>3751</v>
          </cell>
          <cell r="AC174">
            <v>3823</v>
          </cell>
          <cell r="AD174">
            <v>1480</v>
          </cell>
          <cell r="AE174">
            <v>10195</v>
          </cell>
          <cell r="AL174">
            <v>33878</v>
          </cell>
          <cell r="AM174">
            <v>22739</v>
          </cell>
          <cell r="AN174">
            <v>56617</v>
          </cell>
          <cell r="AO174">
            <v>217965</v>
          </cell>
          <cell r="AP174">
            <v>46220</v>
          </cell>
          <cell r="AQ174">
            <v>264185</v>
          </cell>
          <cell r="AR174">
            <v>35962</v>
          </cell>
          <cell r="AS174" t="str">
            <v>Atípico</v>
          </cell>
          <cell r="AT174" t="str">
            <v>CopaMundo</v>
          </cell>
          <cell r="AU174">
            <v>0</v>
          </cell>
          <cell r="AV174">
            <v>0.81619241268521747</v>
          </cell>
        </row>
        <row r="175">
          <cell r="A175">
            <v>4</v>
          </cell>
          <cell r="B175">
            <v>35963</v>
          </cell>
          <cell r="C175">
            <v>28430</v>
          </cell>
          <cell r="D175">
            <v>6876</v>
          </cell>
          <cell r="E175">
            <v>8349</v>
          </cell>
          <cell r="F175">
            <v>5115</v>
          </cell>
          <cell r="G175">
            <v>5585</v>
          </cell>
          <cell r="H175">
            <v>14443</v>
          </cell>
          <cell r="I175">
            <v>6240</v>
          </cell>
          <cell r="J175">
            <v>24720</v>
          </cell>
          <cell r="K175">
            <v>31909</v>
          </cell>
          <cell r="L175">
            <v>21804</v>
          </cell>
          <cell r="M175">
            <v>7011</v>
          </cell>
          <cell r="N175">
            <v>7150</v>
          </cell>
          <cell r="O175">
            <v>13990</v>
          </cell>
          <cell r="P175">
            <v>10952</v>
          </cell>
          <cell r="Q175">
            <v>29350</v>
          </cell>
          <cell r="S175">
            <v>221924</v>
          </cell>
          <cell r="T175">
            <v>28359</v>
          </cell>
          <cell r="U175">
            <v>250283</v>
          </cell>
          <cell r="V175">
            <v>2478</v>
          </cell>
          <cell r="W175">
            <v>3590</v>
          </cell>
          <cell r="X175">
            <v>1290</v>
          </cell>
          <cell r="Y175">
            <v>1926</v>
          </cell>
          <cell r="Z175">
            <v>5975</v>
          </cell>
          <cell r="AA175">
            <v>3511</v>
          </cell>
          <cell r="AB175">
            <v>4025</v>
          </cell>
          <cell r="AC175">
            <v>3975</v>
          </cell>
          <cell r="AD175">
            <v>1550</v>
          </cell>
          <cell r="AE175">
            <v>12513</v>
          </cell>
          <cell r="AL175">
            <v>40833</v>
          </cell>
          <cell r="AM175">
            <v>27485</v>
          </cell>
          <cell r="AN175">
            <v>68318</v>
          </cell>
          <cell r="AO175">
            <v>262757</v>
          </cell>
          <cell r="AP175">
            <v>55844</v>
          </cell>
          <cell r="AQ175">
            <v>318601</v>
          </cell>
          <cell r="AR175">
            <v>35963</v>
          </cell>
          <cell r="AS175">
            <v>0</v>
          </cell>
          <cell r="AT175">
            <v>0</v>
          </cell>
          <cell r="AU175">
            <v>0</v>
          </cell>
          <cell r="AV175">
            <v>0.98392067432812458</v>
          </cell>
        </row>
        <row r="176">
          <cell r="A176">
            <v>5</v>
          </cell>
          <cell r="B176">
            <v>35964</v>
          </cell>
          <cell r="C176">
            <v>28986</v>
          </cell>
          <cell r="D176">
            <v>7113</v>
          </cell>
          <cell r="E176">
            <v>8525</v>
          </cell>
          <cell r="F176">
            <v>5271</v>
          </cell>
          <cell r="G176">
            <v>4972</v>
          </cell>
          <cell r="H176">
            <v>13017</v>
          </cell>
          <cell r="I176">
            <v>6357</v>
          </cell>
          <cell r="J176">
            <v>24850</v>
          </cell>
          <cell r="K176">
            <v>32305</v>
          </cell>
          <cell r="L176">
            <v>22421</v>
          </cell>
          <cell r="M176">
            <v>6810</v>
          </cell>
          <cell r="N176">
            <v>7274</v>
          </cell>
          <cell r="O176">
            <v>14318</v>
          </cell>
          <cell r="P176">
            <v>11137</v>
          </cell>
          <cell r="Q176">
            <v>29385</v>
          </cell>
          <cell r="S176">
            <v>222741</v>
          </cell>
          <cell r="T176">
            <v>28450</v>
          </cell>
          <cell r="U176">
            <v>251191</v>
          </cell>
          <cell r="V176">
            <v>2553</v>
          </cell>
          <cell r="W176">
            <v>3636</v>
          </cell>
          <cell r="X176">
            <v>1180</v>
          </cell>
          <cell r="Y176">
            <v>1987</v>
          </cell>
          <cell r="Z176">
            <v>6105</v>
          </cell>
          <cell r="AA176">
            <v>3492</v>
          </cell>
          <cell r="AB176">
            <v>3922</v>
          </cell>
          <cell r="AC176">
            <v>3989</v>
          </cell>
          <cell r="AD176">
            <v>1548</v>
          </cell>
          <cell r="AE176">
            <v>12604</v>
          </cell>
          <cell r="AL176">
            <v>41016</v>
          </cell>
          <cell r="AM176">
            <v>27773</v>
          </cell>
          <cell r="AN176">
            <v>68789</v>
          </cell>
          <cell r="AO176">
            <v>263757</v>
          </cell>
          <cell r="AP176">
            <v>56223</v>
          </cell>
          <cell r="AQ176">
            <v>319980</v>
          </cell>
          <cell r="AR176">
            <v>35964</v>
          </cell>
          <cell r="AS176">
            <v>0</v>
          </cell>
          <cell r="AT176">
            <v>0</v>
          </cell>
          <cell r="AU176">
            <v>0</v>
          </cell>
          <cell r="AV176">
            <v>0.98766527741891996</v>
          </cell>
        </row>
        <row r="177">
          <cell r="A177">
            <v>6</v>
          </cell>
          <cell r="B177">
            <v>35965</v>
          </cell>
          <cell r="C177">
            <v>28596</v>
          </cell>
          <cell r="D177">
            <v>6824</v>
          </cell>
          <cell r="E177">
            <v>8439</v>
          </cell>
          <cell r="F177">
            <v>5014</v>
          </cell>
          <cell r="G177">
            <v>5715</v>
          </cell>
          <cell r="H177">
            <v>14464</v>
          </cell>
          <cell r="I177">
            <v>6251</v>
          </cell>
          <cell r="J177">
            <v>24567</v>
          </cell>
          <cell r="K177">
            <v>31103</v>
          </cell>
          <cell r="L177">
            <v>21407</v>
          </cell>
          <cell r="M177">
            <v>7139</v>
          </cell>
          <cell r="N177">
            <v>7299</v>
          </cell>
          <cell r="O177">
            <v>14211</v>
          </cell>
          <cell r="P177">
            <v>11332</v>
          </cell>
          <cell r="Q177">
            <v>29402</v>
          </cell>
          <cell r="S177">
            <v>221763</v>
          </cell>
          <cell r="T177">
            <v>28371</v>
          </cell>
          <cell r="U177">
            <v>250134</v>
          </cell>
          <cell r="V177">
            <v>2429</v>
          </cell>
          <cell r="W177">
            <v>3444</v>
          </cell>
          <cell r="X177">
            <v>1235</v>
          </cell>
          <cell r="Y177">
            <v>1973</v>
          </cell>
          <cell r="Z177">
            <v>5842</v>
          </cell>
          <cell r="AA177">
            <v>3652</v>
          </cell>
          <cell r="AB177">
            <v>4112</v>
          </cell>
          <cell r="AC177">
            <v>4014</v>
          </cell>
          <cell r="AD177">
            <v>1566</v>
          </cell>
          <cell r="AE177">
            <v>12544</v>
          </cell>
          <cell r="AL177">
            <v>40811</v>
          </cell>
          <cell r="AM177">
            <v>27373</v>
          </cell>
          <cell r="AN177">
            <v>68184</v>
          </cell>
          <cell r="AO177">
            <v>262574</v>
          </cell>
          <cell r="AP177">
            <v>55744</v>
          </cell>
          <cell r="AQ177">
            <v>318318</v>
          </cell>
          <cell r="AR177">
            <v>35965</v>
          </cell>
          <cell r="AS177">
            <v>0</v>
          </cell>
          <cell r="AT177">
            <v>0</v>
          </cell>
          <cell r="AU177">
            <v>0</v>
          </cell>
          <cell r="AV177">
            <v>0.98323541196250908</v>
          </cell>
        </row>
        <row r="178">
          <cell r="A178">
            <v>7</v>
          </cell>
          <cell r="B178">
            <v>35966</v>
          </cell>
          <cell r="C178">
            <v>9250</v>
          </cell>
          <cell r="D178">
            <v>1996</v>
          </cell>
          <cell r="E178">
            <v>2941</v>
          </cell>
          <cell r="F178">
            <v>1031</v>
          </cell>
          <cell r="G178">
            <v>1184</v>
          </cell>
          <cell r="H178">
            <v>4296</v>
          </cell>
          <cell r="I178">
            <v>1294</v>
          </cell>
          <cell r="J178">
            <v>4625</v>
          </cell>
          <cell r="K178">
            <v>3790</v>
          </cell>
          <cell r="L178">
            <v>2993</v>
          </cell>
          <cell r="M178">
            <v>2516</v>
          </cell>
          <cell r="N178">
            <v>2763</v>
          </cell>
          <cell r="O178">
            <v>4902</v>
          </cell>
          <cell r="P178">
            <v>3354</v>
          </cell>
          <cell r="Q178">
            <v>7617</v>
          </cell>
          <cell r="S178">
            <v>54552</v>
          </cell>
          <cell r="T178">
            <v>11709</v>
          </cell>
          <cell r="U178">
            <v>66261</v>
          </cell>
          <cell r="V178">
            <v>499</v>
          </cell>
          <cell r="W178">
            <v>1180</v>
          </cell>
          <cell r="X178">
            <v>1177</v>
          </cell>
          <cell r="Y178">
            <v>456</v>
          </cell>
          <cell r="Z178">
            <v>1986</v>
          </cell>
          <cell r="AA178">
            <v>2469</v>
          </cell>
          <cell r="AB178">
            <v>1301</v>
          </cell>
          <cell r="AC178">
            <v>1758</v>
          </cell>
          <cell r="AD178">
            <v>688</v>
          </cell>
          <cell r="AE178">
            <v>5038</v>
          </cell>
          <cell r="AL178">
            <v>16552</v>
          </cell>
          <cell r="AM178">
            <v>6147</v>
          </cell>
          <cell r="AN178">
            <v>22699</v>
          </cell>
          <cell r="AO178">
            <v>71104</v>
          </cell>
          <cell r="AP178">
            <v>17856</v>
          </cell>
          <cell r="AQ178">
            <v>88960</v>
          </cell>
          <cell r="AR178">
            <v>35966</v>
          </cell>
          <cell r="AS178">
            <v>0</v>
          </cell>
          <cell r="AT178">
            <v>0</v>
          </cell>
          <cell r="AU178">
            <v>0</v>
          </cell>
          <cell r="AV178">
            <v>0.26625625816791548</v>
          </cell>
        </row>
        <row r="179">
          <cell r="A179">
            <v>1</v>
          </cell>
          <cell r="B179">
            <v>35967</v>
          </cell>
          <cell r="U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35967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</row>
        <row r="180">
          <cell r="A180">
            <v>2</v>
          </cell>
          <cell r="B180">
            <v>35968</v>
          </cell>
          <cell r="C180">
            <v>27984</v>
          </cell>
          <cell r="D180">
            <v>6957</v>
          </cell>
          <cell r="E180">
            <v>8237</v>
          </cell>
          <cell r="F180">
            <v>5211</v>
          </cell>
          <cell r="G180">
            <v>5991</v>
          </cell>
          <cell r="H180">
            <v>15323</v>
          </cell>
          <cell r="I180">
            <v>6601</v>
          </cell>
          <cell r="J180">
            <v>24963</v>
          </cell>
          <cell r="K180">
            <v>33146</v>
          </cell>
          <cell r="L180">
            <v>22012</v>
          </cell>
          <cell r="M180">
            <v>6932</v>
          </cell>
          <cell r="N180">
            <v>7102</v>
          </cell>
          <cell r="O180">
            <v>13511</v>
          </cell>
          <cell r="P180">
            <v>10790</v>
          </cell>
          <cell r="Q180">
            <v>29248</v>
          </cell>
          <cell r="S180">
            <v>224008</v>
          </cell>
          <cell r="T180">
            <v>28640</v>
          </cell>
          <cell r="U180">
            <v>252648</v>
          </cell>
          <cell r="V180">
            <v>2524</v>
          </cell>
          <cell r="W180">
            <v>3620</v>
          </cell>
          <cell r="X180">
            <v>1238</v>
          </cell>
          <cell r="Y180">
            <v>1963</v>
          </cell>
          <cell r="Z180">
            <v>6013</v>
          </cell>
          <cell r="AA180">
            <v>3451</v>
          </cell>
          <cell r="AB180">
            <v>4095</v>
          </cell>
          <cell r="AC180">
            <v>3965</v>
          </cell>
          <cell r="AD180">
            <v>1542</v>
          </cell>
          <cell r="AE180">
            <v>12825</v>
          </cell>
          <cell r="AL180">
            <v>41236</v>
          </cell>
          <cell r="AM180">
            <v>27758</v>
          </cell>
          <cell r="AN180">
            <v>68994</v>
          </cell>
          <cell r="AO180">
            <v>265244</v>
          </cell>
          <cell r="AP180">
            <v>56398</v>
          </cell>
          <cell r="AQ180">
            <v>321642</v>
          </cell>
          <cell r="AR180">
            <v>35968</v>
          </cell>
          <cell r="AS180">
            <v>0</v>
          </cell>
          <cell r="AT180">
            <v>0</v>
          </cell>
          <cell r="AU180">
            <v>0</v>
          </cell>
          <cell r="AV180">
            <v>0.99323350221493267</v>
          </cell>
        </row>
        <row r="181">
          <cell r="A181">
            <v>3</v>
          </cell>
          <cell r="B181">
            <v>35969</v>
          </cell>
          <cell r="C181">
            <v>22605</v>
          </cell>
          <cell r="D181">
            <v>5883</v>
          </cell>
          <cell r="E181">
            <v>6594</v>
          </cell>
          <cell r="F181">
            <v>3955</v>
          </cell>
          <cell r="G181">
            <v>4208</v>
          </cell>
          <cell r="H181">
            <v>11446</v>
          </cell>
          <cell r="I181">
            <v>4870</v>
          </cell>
          <cell r="J181">
            <v>20079</v>
          </cell>
          <cell r="K181">
            <v>27319</v>
          </cell>
          <cell r="L181">
            <v>17061</v>
          </cell>
          <cell r="M181">
            <v>5475</v>
          </cell>
          <cell r="N181">
            <v>5458</v>
          </cell>
          <cell r="O181">
            <v>10292</v>
          </cell>
          <cell r="P181">
            <v>8570</v>
          </cell>
          <cell r="Q181">
            <v>23717</v>
          </cell>
          <cell r="S181">
            <v>177532</v>
          </cell>
          <cell r="T181">
            <v>22829</v>
          </cell>
          <cell r="U181">
            <v>200361</v>
          </cell>
          <cell r="V181">
            <v>1916</v>
          </cell>
          <cell r="W181">
            <v>2905</v>
          </cell>
          <cell r="X181">
            <v>955</v>
          </cell>
          <cell r="Y181">
            <v>1635</v>
          </cell>
          <cell r="Z181">
            <v>4857</v>
          </cell>
          <cell r="AA181">
            <v>2474</v>
          </cell>
          <cell r="AB181">
            <v>3297</v>
          </cell>
          <cell r="AC181">
            <v>3337</v>
          </cell>
          <cell r="AD181">
            <v>1231</v>
          </cell>
          <cell r="AE181">
            <v>10114</v>
          </cell>
          <cell r="AL181">
            <v>32721</v>
          </cell>
          <cell r="AM181">
            <v>22135</v>
          </cell>
          <cell r="AN181">
            <v>54856</v>
          </cell>
          <cell r="AO181">
            <v>210253</v>
          </cell>
          <cell r="AP181">
            <v>44964</v>
          </cell>
          <cell r="AQ181">
            <v>255217</v>
          </cell>
          <cell r="AR181">
            <v>35969</v>
          </cell>
          <cell r="AS181" t="str">
            <v>Atípico</v>
          </cell>
          <cell r="AT181" t="str">
            <v>CopaMundo</v>
          </cell>
          <cell r="AU181">
            <v>0</v>
          </cell>
          <cell r="AV181">
            <v>0.78731403364900332</v>
          </cell>
        </row>
        <row r="182">
          <cell r="A182">
            <v>4</v>
          </cell>
          <cell r="B182">
            <v>35970</v>
          </cell>
          <cell r="C182">
            <v>27790</v>
          </cell>
          <cell r="D182">
            <v>6825</v>
          </cell>
          <cell r="E182">
            <v>8250</v>
          </cell>
          <cell r="F182">
            <v>5075</v>
          </cell>
          <cell r="G182">
            <v>5588</v>
          </cell>
          <cell r="H182">
            <v>14089</v>
          </cell>
          <cell r="I182">
            <v>6363</v>
          </cell>
          <cell r="J182">
            <v>23647</v>
          </cell>
          <cell r="K182">
            <v>31589</v>
          </cell>
          <cell r="L182">
            <v>21423</v>
          </cell>
          <cell r="M182">
            <v>6954</v>
          </cell>
          <cell r="N182">
            <v>7192</v>
          </cell>
          <cell r="O182">
            <v>13620</v>
          </cell>
          <cell r="P182">
            <v>11032</v>
          </cell>
          <cell r="Q182">
            <v>29287</v>
          </cell>
          <cell r="S182">
            <v>218724</v>
          </cell>
          <cell r="T182">
            <v>27948</v>
          </cell>
          <cell r="U182">
            <v>246672</v>
          </cell>
          <cell r="V182">
            <v>2458</v>
          </cell>
          <cell r="W182">
            <v>3578</v>
          </cell>
          <cell r="X182">
            <v>1363</v>
          </cell>
          <cell r="Y182">
            <v>1852</v>
          </cell>
          <cell r="Z182">
            <v>5934</v>
          </cell>
          <cell r="AA182">
            <v>3500</v>
          </cell>
          <cell r="AB182">
            <v>3951</v>
          </cell>
          <cell r="AC182">
            <v>3885</v>
          </cell>
          <cell r="AD182">
            <v>1480</v>
          </cell>
          <cell r="AE182">
            <v>12273</v>
          </cell>
          <cell r="AL182">
            <v>40274</v>
          </cell>
          <cell r="AM182">
            <v>27061</v>
          </cell>
          <cell r="AN182">
            <v>67335</v>
          </cell>
          <cell r="AO182">
            <v>258998</v>
          </cell>
          <cell r="AP182">
            <v>55009</v>
          </cell>
          <cell r="AQ182">
            <v>314007</v>
          </cell>
          <cell r="AR182">
            <v>35970</v>
          </cell>
          <cell r="AS182">
            <v>0</v>
          </cell>
          <cell r="AT182">
            <v>0</v>
          </cell>
          <cell r="AU182">
            <v>0</v>
          </cell>
          <cell r="AV182">
            <v>0.96984471130982475</v>
          </cell>
        </row>
        <row r="183">
          <cell r="A183">
            <v>5</v>
          </cell>
          <cell r="B183">
            <v>35971</v>
          </cell>
          <cell r="C183">
            <v>26424</v>
          </cell>
          <cell r="D183">
            <v>6633</v>
          </cell>
          <cell r="E183">
            <v>7711</v>
          </cell>
          <cell r="F183">
            <v>4692</v>
          </cell>
          <cell r="G183">
            <v>5297</v>
          </cell>
          <cell r="H183">
            <v>14651</v>
          </cell>
          <cell r="I183">
            <v>5867</v>
          </cell>
          <cell r="J183">
            <v>22368</v>
          </cell>
          <cell r="K183">
            <v>30472</v>
          </cell>
          <cell r="L183">
            <v>20560</v>
          </cell>
          <cell r="M183">
            <v>6776</v>
          </cell>
          <cell r="N183">
            <v>6820</v>
          </cell>
          <cell r="O183">
            <v>12792</v>
          </cell>
          <cell r="P183">
            <v>9759</v>
          </cell>
          <cell r="Q183">
            <v>26677</v>
          </cell>
          <cell r="S183">
            <v>207499</v>
          </cell>
          <cell r="T183">
            <v>26646</v>
          </cell>
          <cell r="U183">
            <v>234145</v>
          </cell>
          <cell r="V183">
            <v>2272</v>
          </cell>
          <cell r="W183">
            <v>3235</v>
          </cell>
          <cell r="X183">
            <v>1866</v>
          </cell>
          <cell r="Y183">
            <v>1805</v>
          </cell>
          <cell r="Z183">
            <v>5562</v>
          </cell>
          <cell r="AA183">
            <v>3121</v>
          </cell>
          <cell r="AB183">
            <v>3621</v>
          </cell>
          <cell r="AC183">
            <v>3579</v>
          </cell>
          <cell r="AD183">
            <v>1265</v>
          </cell>
          <cell r="AE183">
            <v>11999</v>
          </cell>
          <cell r="AL183">
            <v>38325</v>
          </cell>
          <cell r="AM183">
            <v>25627</v>
          </cell>
          <cell r="AN183">
            <v>63952</v>
          </cell>
          <cell r="AO183">
            <v>245824</v>
          </cell>
          <cell r="AP183">
            <v>52273</v>
          </cell>
          <cell r="AQ183">
            <v>298097</v>
          </cell>
          <cell r="AR183">
            <v>35971</v>
          </cell>
          <cell r="AS183" t="str">
            <v>Atípico</v>
          </cell>
          <cell r="AT183">
            <v>0</v>
          </cell>
          <cell r="AU183">
            <v>0</v>
          </cell>
          <cell r="AV183">
            <v>0.92051331019168625</v>
          </cell>
        </row>
        <row r="184">
          <cell r="A184">
            <v>6</v>
          </cell>
          <cell r="B184">
            <v>35972</v>
          </cell>
          <cell r="C184">
            <v>28699</v>
          </cell>
          <cell r="D184">
            <v>6940</v>
          </cell>
          <cell r="E184">
            <v>8357</v>
          </cell>
          <cell r="F184">
            <v>5167</v>
          </cell>
          <cell r="G184">
            <v>5680</v>
          </cell>
          <cell r="H184">
            <v>14618</v>
          </cell>
          <cell r="I184">
            <v>6502</v>
          </cell>
          <cell r="J184">
            <v>24942</v>
          </cell>
          <cell r="K184">
            <v>31888</v>
          </cell>
          <cell r="L184">
            <v>21396</v>
          </cell>
          <cell r="M184">
            <v>7268</v>
          </cell>
          <cell r="N184">
            <v>7542</v>
          </cell>
          <cell r="O184">
            <v>14402</v>
          </cell>
          <cell r="P184">
            <v>11233</v>
          </cell>
          <cell r="Q184">
            <v>29944</v>
          </cell>
          <cell r="S184">
            <v>224578</v>
          </cell>
          <cell r="T184">
            <v>28739</v>
          </cell>
          <cell r="U184">
            <v>253317</v>
          </cell>
          <cell r="V184">
            <v>2502</v>
          </cell>
          <cell r="W184">
            <v>3559</v>
          </cell>
          <cell r="X184">
            <v>1110</v>
          </cell>
          <cell r="Y184">
            <v>1934</v>
          </cell>
          <cell r="Z184">
            <v>6203</v>
          </cell>
          <cell r="AA184">
            <v>3905</v>
          </cell>
          <cell r="AB184">
            <v>4076</v>
          </cell>
          <cell r="AC184">
            <v>4035</v>
          </cell>
          <cell r="AD184">
            <v>1557</v>
          </cell>
          <cell r="AE184">
            <v>12520</v>
          </cell>
          <cell r="AL184">
            <v>41401</v>
          </cell>
          <cell r="AM184">
            <v>27742</v>
          </cell>
          <cell r="AN184">
            <v>69143</v>
          </cell>
          <cell r="AO184">
            <v>265979</v>
          </cell>
          <cell r="AP184">
            <v>56481</v>
          </cell>
          <cell r="AQ184">
            <v>322460</v>
          </cell>
          <cell r="AR184">
            <v>35972</v>
          </cell>
          <cell r="AS184">
            <v>0</v>
          </cell>
          <cell r="AT184">
            <v>0</v>
          </cell>
          <cell r="AU184">
            <v>0</v>
          </cell>
          <cell r="AV184">
            <v>0.99598578548666739</v>
          </cell>
        </row>
        <row r="185">
          <cell r="A185">
            <v>7</v>
          </cell>
          <cell r="B185">
            <v>35973</v>
          </cell>
          <cell r="C185">
            <v>8264</v>
          </cell>
          <cell r="D185">
            <v>2009</v>
          </cell>
          <cell r="E185">
            <v>2406</v>
          </cell>
          <cell r="F185">
            <v>963</v>
          </cell>
          <cell r="G185">
            <v>1022</v>
          </cell>
          <cell r="H185">
            <v>3805</v>
          </cell>
          <cell r="I185">
            <v>1263</v>
          </cell>
          <cell r="J185">
            <v>4114</v>
          </cell>
          <cell r="K185">
            <v>3134</v>
          </cell>
          <cell r="L185">
            <v>2262</v>
          </cell>
          <cell r="M185">
            <v>2344</v>
          </cell>
          <cell r="N185">
            <v>2340</v>
          </cell>
          <cell r="O185">
            <v>4456</v>
          </cell>
          <cell r="P185">
            <v>3170</v>
          </cell>
          <cell r="Q185">
            <v>6667</v>
          </cell>
          <cell r="S185">
            <v>48219</v>
          </cell>
          <cell r="T185">
            <v>10369</v>
          </cell>
          <cell r="U185">
            <v>58588</v>
          </cell>
          <cell r="V185">
            <v>467</v>
          </cell>
          <cell r="W185">
            <v>1099</v>
          </cell>
          <cell r="X185">
            <v>1548</v>
          </cell>
          <cell r="Y185">
            <v>471</v>
          </cell>
          <cell r="Z185">
            <v>1762</v>
          </cell>
          <cell r="AA185">
            <v>1621</v>
          </cell>
          <cell r="AB185">
            <v>1232</v>
          </cell>
          <cell r="AC185">
            <v>1503</v>
          </cell>
          <cell r="AD185">
            <v>577</v>
          </cell>
          <cell r="AE185">
            <v>4356</v>
          </cell>
          <cell r="AL185">
            <v>14636</v>
          </cell>
          <cell r="AM185">
            <v>5393</v>
          </cell>
          <cell r="AN185">
            <v>20029</v>
          </cell>
          <cell r="AO185">
            <v>62855</v>
          </cell>
          <cell r="AP185">
            <v>15762</v>
          </cell>
          <cell r="AQ185">
            <v>78617</v>
          </cell>
          <cell r="AR185">
            <v>35973</v>
          </cell>
          <cell r="AS185" t="str">
            <v>Atípico</v>
          </cell>
          <cell r="AT185" t="str">
            <v>CopaMundo</v>
          </cell>
          <cell r="AU185">
            <v>0</v>
          </cell>
          <cell r="AV185">
            <v>0.23536702727194431</v>
          </cell>
        </row>
        <row r="186">
          <cell r="A186">
            <v>1</v>
          </cell>
          <cell r="B186">
            <v>35974</v>
          </cell>
          <cell r="U186">
            <v>0</v>
          </cell>
          <cell r="AN186">
            <v>0</v>
          </cell>
          <cell r="AP186">
            <v>0</v>
          </cell>
          <cell r="AQ186">
            <v>0</v>
          </cell>
          <cell r="AR186">
            <v>35974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</row>
        <row r="187">
          <cell r="A187">
            <v>2</v>
          </cell>
          <cell r="B187">
            <v>35975</v>
          </cell>
          <cell r="C187">
            <v>27725</v>
          </cell>
          <cell r="D187">
            <v>6803</v>
          </cell>
          <cell r="E187">
            <v>8097</v>
          </cell>
          <cell r="F187">
            <v>5080</v>
          </cell>
          <cell r="G187">
            <v>5748</v>
          </cell>
          <cell r="H187">
            <v>15125</v>
          </cell>
          <cell r="I187">
            <v>6460</v>
          </cell>
          <cell r="J187">
            <v>24748</v>
          </cell>
          <cell r="K187">
            <v>33087</v>
          </cell>
          <cell r="L187">
            <v>21653</v>
          </cell>
          <cell r="M187">
            <v>7169</v>
          </cell>
          <cell r="N187">
            <v>7017</v>
          </cell>
          <cell r="O187">
            <v>13573</v>
          </cell>
          <cell r="P187">
            <v>10799</v>
          </cell>
          <cell r="Q187">
            <v>28699</v>
          </cell>
          <cell r="S187">
            <v>221783</v>
          </cell>
          <cell r="T187">
            <v>28390</v>
          </cell>
          <cell r="U187">
            <v>250173</v>
          </cell>
          <cell r="V187">
            <v>2460</v>
          </cell>
          <cell r="W187">
            <v>3405</v>
          </cell>
          <cell r="X187">
            <v>1750</v>
          </cell>
          <cell r="Y187">
            <v>1875</v>
          </cell>
          <cell r="Z187">
            <v>5918</v>
          </cell>
          <cell r="AA187">
            <v>3446</v>
          </cell>
          <cell r="AB187">
            <v>3924</v>
          </cell>
          <cell r="AC187">
            <v>3912</v>
          </cell>
          <cell r="AD187">
            <v>1557</v>
          </cell>
          <cell r="AE187">
            <v>12619</v>
          </cell>
          <cell r="AL187">
            <v>40866</v>
          </cell>
          <cell r="AM187">
            <v>27506</v>
          </cell>
          <cell r="AN187">
            <v>68372</v>
          </cell>
          <cell r="AO187">
            <v>262649</v>
          </cell>
          <cell r="AP187">
            <v>55896</v>
          </cell>
          <cell r="AQ187">
            <v>318545</v>
          </cell>
          <cell r="AR187">
            <v>35975</v>
          </cell>
          <cell r="AS187">
            <v>0</v>
          </cell>
          <cell r="AT187">
            <v>0</v>
          </cell>
          <cell r="AU187">
            <v>0</v>
          </cell>
          <cell r="AV187">
            <v>0.98351625719431868</v>
          </cell>
        </row>
        <row r="188">
          <cell r="A188">
            <v>3</v>
          </cell>
          <cell r="B188">
            <v>35976</v>
          </cell>
          <cell r="C188">
            <v>28971</v>
          </cell>
          <cell r="D188">
            <v>6965</v>
          </cell>
          <cell r="E188">
            <v>8596</v>
          </cell>
          <cell r="F188">
            <v>5158</v>
          </cell>
          <cell r="G188">
            <v>5868</v>
          </cell>
          <cell r="H188">
            <v>14558</v>
          </cell>
          <cell r="I188">
            <v>6575</v>
          </cell>
          <cell r="J188">
            <v>25778</v>
          </cell>
          <cell r="K188">
            <v>33564</v>
          </cell>
          <cell r="L188">
            <v>22807</v>
          </cell>
          <cell r="M188">
            <v>7288</v>
          </cell>
          <cell r="N188">
            <v>7225</v>
          </cell>
          <cell r="O188">
            <v>14211</v>
          </cell>
          <cell r="P188">
            <v>10951</v>
          </cell>
          <cell r="Q188">
            <v>30081</v>
          </cell>
          <cell r="S188">
            <v>228596</v>
          </cell>
          <cell r="T188">
            <v>29249</v>
          </cell>
          <cell r="U188">
            <v>257845</v>
          </cell>
          <cell r="V188">
            <v>2498</v>
          </cell>
          <cell r="W188">
            <v>3487</v>
          </cell>
          <cell r="X188">
            <v>1952</v>
          </cell>
          <cell r="Y188">
            <v>1936</v>
          </cell>
          <cell r="Z188">
            <v>6222</v>
          </cell>
          <cell r="AA188">
            <v>3713</v>
          </cell>
          <cell r="AB188">
            <v>4010</v>
          </cell>
          <cell r="AC188">
            <v>4115</v>
          </cell>
          <cell r="AD188">
            <v>1509</v>
          </cell>
          <cell r="AE188">
            <v>12661</v>
          </cell>
          <cell r="AL188">
            <v>42103</v>
          </cell>
          <cell r="AM188">
            <v>28448</v>
          </cell>
          <cell r="AN188">
            <v>70551</v>
          </cell>
          <cell r="AO188">
            <v>270699</v>
          </cell>
          <cell r="AP188">
            <v>57697</v>
          </cell>
          <cell r="AQ188">
            <v>328396</v>
          </cell>
          <cell r="AR188">
            <v>35976</v>
          </cell>
          <cell r="AS188">
            <v>0</v>
          </cell>
          <cell r="AT188">
            <v>0</v>
          </cell>
          <cell r="AU188">
            <v>0</v>
          </cell>
          <cell r="AV188">
            <v>1.0136603120752217</v>
          </cell>
        </row>
        <row r="189">
          <cell r="A189">
            <v>0</v>
          </cell>
          <cell r="B189" t="str">
            <v>jun/1998</v>
          </cell>
          <cell r="C189">
            <v>620845</v>
          </cell>
          <cell r="D189">
            <v>154025</v>
          </cell>
          <cell r="E189">
            <v>183835</v>
          </cell>
          <cell r="F189">
            <v>109855</v>
          </cell>
          <cell r="G189">
            <v>122076</v>
          </cell>
          <cell r="H189">
            <v>320952</v>
          </cell>
          <cell r="I189">
            <v>139523</v>
          </cell>
          <cell r="J189">
            <v>536173</v>
          </cell>
          <cell r="K189">
            <v>677264</v>
          </cell>
          <cell r="L189">
            <v>440960</v>
          </cell>
          <cell r="M189">
            <v>157826</v>
          </cell>
          <cell r="N189">
            <v>158853</v>
          </cell>
          <cell r="O189">
            <v>298948</v>
          </cell>
          <cell r="P189">
            <v>236068</v>
          </cell>
          <cell r="Q189">
            <v>614212</v>
          </cell>
          <cell r="S189">
            <v>4771415</v>
          </cell>
          <cell r="T189">
            <v>631136</v>
          </cell>
          <cell r="U189">
            <v>5402551</v>
          </cell>
          <cell r="V189">
            <v>53210</v>
          </cell>
          <cell r="W189">
            <v>79660</v>
          </cell>
          <cell r="X189">
            <v>30028</v>
          </cell>
          <cell r="Y189">
            <v>43318</v>
          </cell>
          <cell r="Z189">
            <v>124160</v>
          </cell>
          <cell r="AA189">
            <v>86842</v>
          </cell>
          <cell r="AB189">
            <v>90160</v>
          </cell>
          <cell r="AC189">
            <v>91920</v>
          </cell>
          <cell r="AD189">
            <v>35009</v>
          </cell>
          <cell r="AE189">
            <v>274542</v>
          </cell>
          <cell r="AL189">
            <v>908849</v>
          </cell>
          <cell r="AM189">
            <v>587986</v>
          </cell>
          <cell r="AN189">
            <v>1496835</v>
          </cell>
          <cell r="AO189">
            <v>5680264</v>
          </cell>
          <cell r="AP189">
            <v>1219122</v>
          </cell>
          <cell r="AQ189">
            <v>6899386</v>
          </cell>
          <cell r="AR189">
            <v>26</v>
          </cell>
        </row>
        <row r="190">
          <cell r="A190">
            <v>4</v>
          </cell>
          <cell r="B190">
            <v>35977</v>
          </cell>
          <cell r="C190">
            <v>29429</v>
          </cell>
          <cell r="D190">
            <v>7087</v>
          </cell>
          <cell r="E190">
            <v>8322</v>
          </cell>
          <cell r="F190">
            <v>5187</v>
          </cell>
          <cell r="G190">
            <v>5718</v>
          </cell>
          <cell r="H190">
            <v>14785</v>
          </cell>
          <cell r="I190">
            <v>6648</v>
          </cell>
          <cell r="J190">
            <v>25825</v>
          </cell>
          <cell r="K190">
            <v>33178</v>
          </cell>
          <cell r="L190">
            <v>22735</v>
          </cell>
          <cell r="M190">
            <v>7357</v>
          </cell>
          <cell r="N190">
            <v>7545</v>
          </cell>
          <cell r="O190">
            <v>14609</v>
          </cell>
          <cell r="P190">
            <v>11190</v>
          </cell>
          <cell r="Q190">
            <v>30679</v>
          </cell>
          <cell r="S190">
            <v>230294</v>
          </cell>
          <cell r="T190">
            <v>29344</v>
          </cell>
          <cell r="U190">
            <v>259638</v>
          </cell>
          <cell r="V190">
            <v>2512</v>
          </cell>
          <cell r="W190">
            <v>3656</v>
          </cell>
          <cell r="X190">
            <v>2175</v>
          </cell>
          <cell r="Y190">
            <v>1953</v>
          </cell>
          <cell r="Z190">
            <v>6222</v>
          </cell>
          <cell r="AA190">
            <v>3827</v>
          </cell>
          <cell r="AB190">
            <v>3688</v>
          </cell>
          <cell r="AC190">
            <v>4045</v>
          </cell>
          <cell r="AD190">
            <v>1541</v>
          </cell>
          <cell r="AE190">
            <v>12685</v>
          </cell>
          <cell r="AL190">
            <v>42304</v>
          </cell>
          <cell r="AM190">
            <v>28590</v>
          </cell>
          <cell r="AN190">
            <v>70894</v>
          </cell>
          <cell r="AO190">
            <v>272598</v>
          </cell>
          <cell r="AP190">
            <v>57934</v>
          </cell>
          <cell r="AQ190">
            <v>330532</v>
          </cell>
          <cell r="AR190">
            <v>35977</v>
          </cell>
          <cell r="AS190">
            <v>0</v>
          </cell>
          <cell r="AT190">
            <v>0</v>
          </cell>
          <cell r="AU190">
            <v>0</v>
          </cell>
          <cell r="AV190">
            <v>0.95742147576048131</v>
          </cell>
        </row>
        <row r="191">
          <cell r="A191">
            <v>5</v>
          </cell>
          <cell r="B191">
            <v>35978</v>
          </cell>
          <cell r="C191">
            <v>30628</v>
          </cell>
          <cell r="D191">
            <v>7423</v>
          </cell>
          <cell r="E191">
            <v>8724</v>
          </cell>
          <cell r="F191">
            <v>5321</v>
          </cell>
          <cell r="G191">
            <v>5824</v>
          </cell>
          <cell r="H191">
            <v>15547</v>
          </cell>
          <cell r="I191">
            <v>6724</v>
          </cell>
          <cell r="J191">
            <v>26039</v>
          </cell>
          <cell r="K191">
            <v>33859</v>
          </cell>
          <cell r="L191">
            <v>23736</v>
          </cell>
          <cell r="M191">
            <v>7317</v>
          </cell>
          <cell r="N191">
            <v>7639</v>
          </cell>
          <cell r="O191">
            <v>14741</v>
          </cell>
          <cell r="P191">
            <v>11429</v>
          </cell>
          <cell r="Q191">
            <v>31254</v>
          </cell>
          <cell r="S191">
            <v>236205</v>
          </cell>
          <cell r="T191">
            <v>30225</v>
          </cell>
          <cell r="U191">
            <v>266430</v>
          </cell>
          <cell r="V191">
            <v>2577</v>
          </cell>
          <cell r="W191">
            <v>3550</v>
          </cell>
          <cell r="X191">
            <v>2109</v>
          </cell>
          <cell r="Y191">
            <v>2031</v>
          </cell>
          <cell r="Z191">
            <v>6365</v>
          </cell>
          <cell r="AA191">
            <v>3838</v>
          </cell>
          <cell r="AB191">
            <v>4069</v>
          </cell>
          <cell r="AC191">
            <v>4127</v>
          </cell>
          <cell r="AD191">
            <v>1543</v>
          </cell>
          <cell r="AE191">
            <v>13301</v>
          </cell>
          <cell r="AL191">
            <v>43510</v>
          </cell>
          <cell r="AM191">
            <v>29279</v>
          </cell>
          <cell r="AN191">
            <v>72789</v>
          </cell>
          <cell r="AO191">
            <v>279715</v>
          </cell>
          <cell r="AP191">
            <v>59504</v>
          </cell>
          <cell r="AQ191">
            <v>339219</v>
          </cell>
          <cell r="AR191">
            <v>35978</v>
          </cell>
          <cell r="AS191">
            <v>0</v>
          </cell>
          <cell r="AT191">
            <v>0</v>
          </cell>
          <cell r="AU191">
            <v>0</v>
          </cell>
          <cell r="AV191">
            <v>0.98241787574502759</v>
          </cell>
        </row>
        <row r="192">
          <cell r="A192">
            <v>6</v>
          </cell>
          <cell r="B192">
            <v>35979</v>
          </cell>
          <cell r="C192">
            <v>23984</v>
          </cell>
          <cell r="D192">
            <v>6185</v>
          </cell>
          <cell r="E192">
            <v>6864</v>
          </cell>
          <cell r="F192">
            <v>4388</v>
          </cell>
          <cell r="G192">
            <v>4331</v>
          </cell>
          <cell r="H192">
            <v>12945</v>
          </cell>
          <cell r="I192">
            <v>4884</v>
          </cell>
          <cell r="J192">
            <v>20405</v>
          </cell>
          <cell r="K192">
            <v>28078</v>
          </cell>
          <cell r="L192">
            <v>17545</v>
          </cell>
          <cell r="M192">
            <v>5984</v>
          </cell>
          <cell r="N192">
            <v>6188</v>
          </cell>
          <cell r="O192">
            <v>11938</v>
          </cell>
          <cell r="P192">
            <v>9465</v>
          </cell>
          <cell r="Q192">
            <v>21796</v>
          </cell>
          <cell r="R192">
            <v>13475</v>
          </cell>
          <cell r="S192">
            <v>198455</v>
          </cell>
          <cell r="T192">
            <v>24513</v>
          </cell>
          <cell r="U192">
            <v>222968</v>
          </cell>
          <cell r="V192">
            <v>2125</v>
          </cell>
          <cell r="W192">
            <v>2837</v>
          </cell>
          <cell r="X192">
            <v>1126</v>
          </cell>
          <cell r="Y192">
            <v>1790</v>
          </cell>
          <cell r="Z192">
            <v>5149</v>
          </cell>
          <cell r="AA192">
            <v>2830</v>
          </cell>
          <cell r="AB192">
            <v>3567</v>
          </cell>
          <cell r="AC192">
            <v>3549</v>
          </cell>
          <cell r="AD192">
            <v>1288</v>
          </cell>
          <cell r="AE192">
            <v>10956</v>
          </cell>
          <cell r="AL192">
            <v>35217</v>
          </cell>
          <cell r="AM192">
            <v>24336</v>
          </cell>
          <cell r="AN192">
            <v>59553</v>
          </cell>
          <cell r="AO192">
            <v>233672</v>
          </cell>
          <cell r="AP192">
            <v>48849</v>
          </cell>
          <cell r="AQ192">
            <v>282521</v>
          </cell>
          <cell r="AR192">
            <v>35979</v>
          </cell>
          <cell r="AS192" t="str">
            <v>Atípico</v>
          </cell>
          <cell r="AT192" t="str">
            <v>CopaMundo</v>
          </cell>
          <cell r="AU192">
            <v>0</v>
          </cell>
          <cell r="AV192">
            <v>0.8207051815637062</v>
          </cell>
        </row>
        <row r="193">
          <cell r="A193">
            <v>7</v>
          </cell>
          <cell r="B193">
            <v>35980</v>
          </cell>
          <cell r="C193">
            <v>11677</v>
          </cell>
          <cell r="D193">
            <v>2395</v>
          </cell>
          <cell r="E193">
            <v>3302</v>
          </cell>
          <cell r="F193">
            <v>854</v>
          </cell>
          <cell r="G193">
            <v>1334</v>
          </cell>
          <cell r="H193">
            <v>5178</v>
          </cell>
          <cell r="I193">
            <v>1588</v>
          </cell>
          <cell r="J193">
            <v>5543</v>
          </cell>
          <cell r="K193">
            <v>4649</v>
          </cell>
          <cell r="L193">
            <v>3717</v>
          </cell>
          <cell r="M193">
            <v>3135</v>
          </cell>
          <cell r="N193">
            <v>3174</v>
          </cell>
          <cell r="O193">
            <v>6169</v>
          </cell>
          <cell r="P193">
            <v>4283</v>
          </cell>
          <cell r="Q193">
            <v>8122</v>
          </cell>
          <cell r="R193">
            <v>11872</v>
          </cell>
          <cell r="S193">
            <v>76992</v>
          </cell>
          <cell r="T193">
            <v>13228</v>
          </cell>
          <cell r="U193">
            <v>90220</v>
          </cell>
          <cell r="V193">
            <v>414</v>
          </cell>
          <cell r="W193">
            <v>1272</v>
          </cell>
          <cell r="X193">
            <v>667</v>
          </cell>
          <cell r="Y193">
            <v>594</v>
          </cell>
          <cell r="Z193">
            <v>2201</v>
          </cell>
          <cell r="AA193">
            <v>3442</v>
          </cell>
          <cell r="AB193">
            <v>1510</v>
          </cell>
          <cell r="AC193">
            <v>1901</v>
          </cell>
          <cell r="AD193">
            <v>755</v>
          </cell>
          <cell r="AE193">
            <v>5851</v>
          </cell>
          <cell r="AL193">
            <v>18607</v>
          </cell>
          <cell r="AM193">
            <v>8702</v>
          </cell>
          <cell r="AN193">
            <v>27309</v>
          </cell>
          <cell r="AO193">
            <v>95599</v>
          </cell>
          <cell r="AP193">
            <v>21930</v>
          </cell>
          <cell r="AQ193">
            <v>117529</v>
          </cell>
          <cell r="AR193">
            <v>35980</v>
          </cell>
          <cell r="AS193">
            <v>0</v>
          </cell>
          <cell r="AT193">
            <v>0</v>
          </cell>
          <cell r="AU193">
            <v>0</v>
          </cell>
          <cell r="AV193">
            <v>0.33576378279087249</v>
          </cell>
        </row>
        <row r="194">
          <cell r="A194">
            <v>1</v>
          </cell>
          <cell r="B194">
            <v>35981</v>
          </cell>
          <cell r="S194">
            <v>0</v>
          </cell>
          <cell r="U194">
            <v>0</v>
          </cell>
          <cell r="AL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35981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</row>
        <row r="195">
          <cell r="A195">
            <v>2</v>
          </cell>
          <cell r="B195">
            <v>35982</v>
          </cell>
          <cell r="C195">
            <v>31516</v>
          </cell>
          <cell r="D195">
            <v>7751</v>
          </cell>
          <cell r="E195">
            <v>9186</v>
          </cell>
          <cell r="F195">
            <v>5778</v>
          </cell>
          <cell r="G195">
            <v>6537</v>
          </cell>
          <cell r="H195">
            <v>17480</v>
          </cell>
          <cell r="I195">
            <v>7351</v>
          </cell>
          <cell r="J195">
            <v>29401</v>
          </cell>
          <cell r="K195">
            <v>38547</v>
          </cell>
          <cell r="L195">
            <v>25567</v>
          </cell>
          <cell r="M195">
            <v>7856</v>
          </cell>
          <cell r="N195">
            <v>7870</v>
          </cell>
          <cell r="O195">
            <v>15558</v>
          </cell>
          <cell r="P195">
            <v>11917</v>
          </cell>
          <cell r="Q195">
            <v>30615</v>
          </cell>
          <cell r="R195">
            <v>17502</v>
          </cell>
          <cell r="S195">
            <v>270432</v>
          </cell>
          <cell r="T195">
            <v>31752</v>
          </cell>
          <cell r="U195">
            <v>302184</v>
          </cell>
          <cell r="V195">
            <v>2799</v>
          </cell>
          <cell r="W195">
            <v>3672</v>
          </cell>
          <cell r="X195">
            <v>2296</v>
          </cell>
          <cell r="Y195">
            <v>2218</v>
          </cell>
          <cell r="Z195">
            <v>6582</v>
          </cell>
          <cell r="AA195">
            <v>4212</v>
          </cell>
          <cell r="AB195">
            <v>4341</v>
          </cell>
          <cell r="AC195">
            <v>4294</v>
          </cell>
          <cell r="AD195">
            <v>1595</v>
          </cell>
          <cell r="AE195">
            <v>13834</v>
          </cell>
          <cell r="AL195">
            <v>45843</v>
          </cell>
          <cell r="AM195">
            <v>33478</v>
          </cell>
          <cell r="AN195">
            <v>79321</v>
          </cell>
          <cell r="AO195">
            <v>316275</v>
          </cell>
          <cell r="AP195">
            <v>65230</v>
          </cell>
          <cell r="AQ195">
            <v>381505</v>
          </cell>
          <cell r="AR195">
            <v>35982</v>
          </cell>
          <cell r="AS195" t="str">
            <v>Atípico</v>
          </cell>
          <cell r="AT195">
            <v>0</v>
          </cell>
          <cell r="AU195">
            <v>0</v>
          </cell>
          <cell r="AV195">
            <v>1.110824280611546</v>
          </cell>
        </row>
        <row r="196">
          <cell r="A196">
            <v>3</v>
          </cell>
          <cell r="B196">
            <v>35983</v>
          </cell>
          <cell r="C196">
            <v>24316</v>
          </cell>
          <cell r="D196">
            <v>6543</v>
          </cell>
          <cell r="E196">
            <v>6616</v>
          </cell>
          <cell r="F196">
            <v>3988</v>
          </cell>
          <cell r="G196">
            <v>4088</v>
          </cell>
          <cell r="H196">
            <v>12249</v>
          </cell>
          <cell r="I196">
            <v>4640</v>
          </cell>
          <cell r="J196">
            <v>19654</v>
          </cell>
          <cell r="K196">
            <v>28231</v>
          </cell>
          <cell r="L196">
            <v>17876</v>
          </cell>
          <cell r="M196">
            <v>5889</v>
          </cell>
          <cell r="N196">
            <v>6075</v>
          </cell>
          <cell r="O196">
            <v>11572</v>
          </cell>
          <cell r="P196">
            <v>8891</v>
          </cell>
          <cell r="Q196">
            <v>23521</v>
          </cell>
          <cell r="R196">
            <v>13843</v>
          </cell>
          <cell r="S196">
            <v>197992</v>
          </cell>
          <cell r="T196">
            <v>24903</v>
          </cell>
          <cell r="U196">
            <v>222895</v>
          </cell>
          <cell r="V196">
            <v>1931</v>
          </cell>
          <cell r="W196">
            <v>2822</v>
          </cell>
          <cell r="X196">
            <v>1447</v>
          </cell>
          <cell r="Y196">
            <v>1856</v>
          </cell>
          <cell r="Z196">
            <v>5175</v>
          </cell>
          <cell r="AA196">
            <v>2776</v>
          </cell>
          <cell r="AB196">
            <v>3522</v>
          </cell>
          <cell r="AC196">
            <v>3551</v>
          </cell>
          <cell r="AD196">
            <v>1295</v>
          </cell>
          <cell r="AE196">
            <v>11181</v>
          </cell>
          <cell r="AL196">
            <v>35556</v>
          </cell>
          <cell r="AM196">
            <v>24366</v>
          </cell>
          <cell r="AN196">
            <v>59922</v>
          </cell>
          <cell r="AO196">
            <v>233548</v>
          </cell>
          <cell r="AP196">
            <v>49269</v>
          </cell>
          <cell r="AQ196">
            <v>282817</v>
          </cell>
          <cell r="AR196">
            <v>35983</v>
          </cell>
          <cell r="AS196" t="str">
            <v>Atípico</v>
          </cell>
          <cell r="AT196" t="str">
            <v>CopaMundo</v>
          </cell>
          <cell r="AU196">
            <v>0</v>
          </cell>
          <cell r="AV196">
            <v>0.8202696674990605</v>
          </cell>
        </row>
        <row r="197">
          <cell r="A197">
            <v>4</v>
          </cell>
          <cell r="B197">
            <v>35984</v>
          </cell>
          <cell r="C197">
            <v>30596</v>
          </cell>
          <cell r="D197">
            <v>7310</v>
          </cell>
          <cell r="E197">
            <v>8714</v>
          </cell>
          <cell r="F197">
            <v>5237</v>
          </cell>
          <cell r="G197">
            <v>5913</v>
          </cell>
          <cell r="H197">
            <v>15597</v>
          </cell>
          <cell r="I197">
            <v>6787</v>
          </cell>
          <cell r="J197">
            <v>26933</v>
          </cell>
          <cell r="K197">
            <v>34705</v>
          </cell>
          <cell r="L197">
            <v>23668</v>
          </cell>
          <cell r="M197">
            <v>7585</v>
          </cell>
          <cell r="N197">
            <v>7618</v>
          </cell>
          <cell r="O197">
            <v>14992</v>
          </cell>
          <cell r="P197">
            <v>11303</v>
          </cell>
          <cell r="Q197">
            <v>29356</v>
          </cell>
          <cell r="R197">
            <v>15993</v>
          </cell>
          <cell r="S197">
            <v>252307</v>
          </cell>
          <cell r="T197">
            <v>30395</v>
          </cell>
          <cell r="U197">
            <v>282702</v>
          </cell>
          <cell r="V197">
            <v>2536</v>
          </cell>
          <cell r="W197">
            <v>3574</v>
          </cell>
          <cell r="X197">
            <v>2134</v>
          </cell>
          <cell r="Y197">
            <v>2100</v>
          </cell>
          <cell r="Z197">
            <v>6315</v>
          </cell>
          <cell r="AA197">
            <v>4104</v>
          </cell>
          <cell r="AB197">
            <v>4116</v>
          </cell>
          <cell r="AC197">
            <v>4069</v>
          </cell>
          <cell r="AD197">
            <v>1546</v>
          </cell>
          <cell r="AE197">
            <v>13259</v>
          </cell>
          <cell r="AL197">
            <v>43753</v>
          </cell>
          <cell r="AM197">
            <v>31164</v>
          </cell>
          <cell r="AN197">
            <v>74917</v>
          </cell>
          <cell r="AO197">
            <v>296060</v>
          </cell>
          <cell r="AP197">
            <v>61559</v>
          </cell>
          <cell r="AQ197">
            <v>357619</v>
          </cell>
          <cell r="AR197">
            <v>35984</v>
          </cell>
          <cell r="AS197">
            <v>0</v>
          </cell>
          <cell r="AT197">
            <v>0</v>
          </cell>
          <cell r="AU197">
            <v>0</v>
          </cell>
          <cell r="AV197">
            <v>1.0398249514436939</v>
          </cell>
        </row>
        <row r="198">
          <cell r="A198">
            <v>5</v>
          </cell>
          <cell r="B198">
            <v>35985</v>
          </cell>
          <cell r="C198">
            <v>30816</v>
          </cell>
          <cell r="D198">
            <v>7363</v>
          </cell>
          <cell r="E198">
            <v>8777</v>
          </cell>
          <cell r="F198">
            <v>5274</v>
          </cell>
          <cell r="G198">
            <v>5956</v>
          </cell>
          <cell r="H198">
            <v>15709</v>
          </cell>
          <cell r="I198">
            <v>6836</v>
          </cell>
          <cell r="J198">
            <v>27127</v>
          </cell>
          <cell r="K198">
            <v>34955</v>
          </cell>
          <cell r="L198">
            <v>23838</v>
          </cell>
          <cell r="M198">
            <v>7640</v>
          </cell>
          <cell r="N198">
            <v>7673</v>
          </cell>
          <cell r="O198">
            <v>15100</v>
          </cell>
          <cell r="P198">
            <v>11384</v>
          </cell>
          <cell r="Q198">
            <v>29567</v>
          </cell>
          <cell r="R198">
            <v>16807</v>
          </cell>
          <cell r="S198">
            <v>254822</v>
          </cell>
          <cell r="T198">
            <v>30613</v>
          </cell>
          <cell r="U198">
            <v>285435</v>
          </cell>
          <cell r="V198">
            <v>2555</v>
          </cell>
          <cell r="W198">
            <v>3600</v>
          </cell>
          <cell r="X198">
            <v>2149</v>
          </cell>
          <cell r="Y198">
            <v>2115</v>
          </cell>
          <cell r="Z198">
            <v>6360</v>
          </cell>
          <cell r="AA198">
            <v>4134</v>
          </cell>
          <cell r="AB198">
            <v>4146</v>
          </cell>
          <cell r="AC198">
            <v>4098</v>
          </cell>
          <cell r="AD198">
            <v>1557</v>
          </cell>
          <cell r="AE198">
            <v>13354</v>
          </cell>
          <cell r="AL198">
            <v>44068</v>
          </cell>
          <cell r="AM198">
            <v>31466</v>
          </cell>
          <cell r="AN198">
            <v>75534</v>
          </cell>
          <cell r="AO198">
            <v>298890</v>
          </cell>
          <cell r="AP198">
            <v>62079</v>
          </cell>
          <cell r="AQ198">
            <v>360969</v>
          </cell>
          <cell r="AR198">
            <v>35985</v>
          </cell>
          <cell r="AS198">
            <v>0</v>
          </cell>
          <cell r="AT198">
            <v>0</v>
          </cell>
          <cell r="AU198">
            <v>0</v>
          </cell>
          <cell r="AV198">
            <v>1.0497645063061734</v>
          </cell>
        </row>
        <row r="199">
          <cell r="A199">
            <v>6</v>
          </cell>
          <cell r="B199">
            <v>35986</v>
          </cell>
          <cell r="C199">
            <v>30358</v>
          </cell>
          <cell r="D199">
            <v>7159</v>
          </cell>
          <cell r="E199">
            <v>8366</v>
          </cell>
          <cell r="F199">
            <v>5101</v>
          </cell>
          <cell r="G199">
            <v>5670</v>
          </cell>
          <cell r="H199">
            <v>15142</v>
          </cell>
          <cell r="I199">
            <v>6627</v>
          </cell>
          <cell r="J199">
            <v>26280</v>
          </cell>
          <cell r="K199">
            <v>33345</v>
          </cell>
          <cell r="L199">
            <v>22354</v>
          </cell>
          <cell r="M199">
            <v>7516</v>
          </cell>
          <cell r="N199">
            <v>7516</v>
          </cell>
          <cell r="O199">
            <v>14937</v>
          </cell>
          <cell r="P199">
            <v>11370</v>
          </cell>
          <cell r="Q199">
            <v>29329</v>
          </cell>
          <cell r="R199">
            <v>14937</v>
          </cell>
          <cell r="S199">
            <v>246007</v>
          </cell>
          <cell r="T199">
            <v>29854</v>
          </cell>
          <cell r="U199">
            <v>275861</v>
          </cell>
          <cell r="V199">
            <v>2470</v>
          </cell>
          <cell r="W199">
            <v>3514</v>
          </cell>
          <cell r="X199">
            <v>1984</v>
          </cell>
          <cell r="Y199">
            <v>2068</v>
          </cell>
          <cell r="Z199">
            <v>6000</v>
          </cell>
          <cell r="AA199">
            <v>4330</v>
          </cell>
          <cell r="AB199">
            <v>4047</v>
          </cell>
          <cell r="AC199">
            <v>4037</v>
          </cell>
          <cell r="AD199">
            <v>1542</v>
          </cell>
          <cell r="AE199">
            <v>13014</v>
          </cell>
          <cell r="AL199">
            <v>43006</v>
          </cell>
          <cell r="AM199">
            <v>30307</v>
          </cell>
          <cell r="AN199">
            <v>73313</v>
          </cell>
          <cell r="AO199">
            <v>289013</v>
          </cell>
          <cell r="AP199">
            <v>60161</v>
          </cell>
          <cell r="AQ199">
            <v>349174</v>
          </cell>
          <cell r="AR199">
            <v>35986</v>
          </cell>
          <cell r="AS199">
            <v>0</v>
          </cell>
          <cell r="AT199">
            <v>0</v>
          </cell>
          <cell r="AU199">
            <v>0</v>
          </cell>
          <cell r="AV199">
            <v>1.0150744061730606</v>
          </cell>
        </row>
        <row r="200">
          <cell r="A200">
            <v>7</v>
          </cell>
          <cell r="B200">
            <v>35987</v>
          </cell>
          <cell r="C200">
            <v>10772</v>
          </cell>
          <cell r="D200">
            <v>2107</v>
          </cell>
          <cell r="E200">
            <v>3231</v>
          </cell>
          <cell r="F200">
            <v>1224</v>
          </cell>
          <cell r="G200">
            <v>1378</v>
          </cell>
          <cell r="H200">
            <v>4933</v>
          </cell>
          <cell r="I200">
            <v>1757</v>
          </cell>
          <cell r="J200">
            <v>5643</v>
          </cell>
          <cell r="K200">
            <v>4521</v>
          </cell>
          <cell r="L200">
            <v>3440</v>
          </cell>
          <cell r="M200">
            <v>2912</v>
          </cell>
          <cell r="N200">
            <v>3126</v>
          </cell>
          <cell r="O200">
            <v>5870</v>
          </cell>
          <cell r="P200">
            <v>4205</v>
          </cell>
          <cell r="Q200">
            <v>8130</v>
          </cell>
          <cell r="R200">
            <v>9060</v>
          </cell>
          <cell r="S200">
            <v>72309</v>
          </cell>
          <cell r="T200">
            <v>13273</v>
          </cell>
          <cell r="U200">
            <v>85582</v>
          </cell>
          <cell r="V200">
            <v>593</v>
          </cell>
          <cell r="W200">
            <v>1290</v>
          </cell>
          <cell r="X200">
            <v>808</v>
          </cell>
          <cell r="Y200">
            <v>566</v>
          </cell>
          <cell r="Z200">
            <v>2198</v>
          </cell>
          <cell r="AA200">
            <v>3546</v>
          </cell>
          <cell r="AB200">
            <v>1614</v>
          </cell>
          <cell r="AC200">
            <v>1818</v>
          </cell>
          <cell r="AD200">
            <v>716</v>
          </cell>
          <cell r="AE200">
            <v>5730</v>
          </cell>
          <cell r="AL200">
            <v>18879</v>
          </cell>
          <cell r="AM200">
            <v>8165</v>
          </cell>
          <cell r="AN200">
            <v>27044</v>
          </cell>
          <cell r="AO200">
            <v>91188</v>
          </cell>
          <cell r="AP200">
            <v>21438</v>
          </cell>
          <cell r="AQ200">
            <v>112626</v>
          </cell>
          <cell r="AR200">
            <v>35987</v>
          </cell>
          <cell r="AS200">
            <v>0</v>
          </cell>
          <cell r="AT200">
            <v>0</v>
          </cell>
          <cell r="AU200">
            <v>0</v>
          </cell>
          <cell r="AV200">
            <v>0.32027142360415989</v>
          </cell>
        </row>
        <row r="201">
          <cell r="A201">
            <v>1</v>
          </cell>
          <cell r="B201">
            <v>35988</v>
          </cell>
          <cell r="U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35988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A202">
            <v>2</v>
          </cell>
          <cell r="B202">
            <v>35989</v>
          </cell>
          <cell r="C202">
            <v>26528</v>
          </cell>
          <cell r="D202">
            <v>6589</v>
          </cell>
          <cell r="E202">
            <v>7425</v>
          </cell>
          <cell r="F202">
            <v>4566</v>
          </cell>
          <cell r="G202">
            <v>5145</v>
          </cell>
          <cell r="H202">
            <v>14132</v>
          </cell>
          <cell r="I202">
            <v>6067</v>
          </cell>
          <cell r="J202">
            <v>23693</v>
          </cell>
          <cell r="K202">
            <v>32537</v>
          </cell>
          <cell r="L202">
            <v>21222</v>
          </cell>
          <cell r="M202">
            <v>6610</v>
          </cell>
          <cell r="N202">
            <v>6577</v>
          </cell>
          <cell r="O202">
            <v>13055</v>
          </cell>
          <cell r="P202">
            <v>9806</v>
          </cell>
          <cell r="Q202">
            <v>25457</v>
          </cell>
          <cell r="R202">
            <v>13116</v>
          </cell>
          <cell r="S202">
            <v>222525</v>
          </cell>
          <cell r="T202">
            <v>28188</v>
          </cell>
          <cell r="U202">
            <v>250713</v>
          </cell>
          <cell r="V202">
            <v>2211</v>
          </cell>
          <cell r="W202">
            <v>3389</v>
          </cell>
          <cell r="X202">
            <v>2032</v>
          </cell>
          <cell r="Y202">
            <v>1851</v>
          </cell>
          <cell r="Z202">
            <v>5812</v>
          </cell>
          <cell r="AA202">
            <v>3373</v>
          </cell>
          <cell r="AB202">
            <v>3781</v>
          </cell>
          <cell r="AC202">
            <v>3800</v>
          </cell>
          <cell r="AD202">
            <v>1456</v>
          </cell>
          <cell r="AE202">
            <v>12660</v>
          </cell>
          <cell r="AL202">
            <v>40365</v>
          </cell>
          <cell r="AM202">
            <v>27625</v>
          </cell>
          <cell r="AN202">
            <v>67990</v>
          </cell>
          <cell r="AO202">
            <v>262890</v>
          </cell>
          <cell r="AP202">
            <v>55813</v>
          </cell>
          <cell r="AQ202">
            <v>318703</v>
          </cell>
          <cell r="AR202">
            <v>35989</v>
          </cell>
          <cell r="AS202">
            <v>0</v>
          </cell>
          <cell r="AT202">
            <v>0</v>
          </cell>
          <cell r="AU202">
            <v>0</v>
          </cell>
          <cell r="AV202">
            <v>0.92332493915095826</v>
          </cell>
        </row>
        <row r="203">
          <cell r="A203">
            <v>3</v>
          </cell>
          <cell r="B203">
            <v>35990</v>
          </cell>
          <cell r="C203">
            <v>29677</v>
          </cell>
          <cell r="D203">
            <v>7348</v>
          </cell>
          <cell r="E203">
            <v>8726</v>
          </cell>
          <cell r="F203">
            <v>5342</v>
          </cell>
          <cell r="G203">
            <v>5936</v>
          </cell>
          <cell r="H203">
            <v>15085</v>
          </cell>
          <cell r="I203">
            <v>6725</v>
          </cell>
          <cell r="J203">
            <v>26141</v>
          </cell>
          <cell r="K203">
            <v>35087</v>
          </cell>
          <cell r="L203">
            <v>24580</v>
          </cell>
          <cell r="M203">
            <v>7273</v>
          </cell>
          <cell r="N203">
            <v>7532</v>
          </cell>
          <cell r="O203">
            <v>14761</v>
          </cell>
          <cell r="P203">
            <v>11384</v>
          </cell>
          <cell r="Q203">
            <v>28875</v>
          </cell>
          <cell r="R203">
            <v>15288</v>
          </cell>
          <cell r="S203">
            <v>249760</v>
          </cell>
          <cell r="T203">
            <v>30811</v>
          </cell>
          <cell r="U203">
            <v>280571</v>
          </cell>
          <cell r="V203">
            <v>2588</v>
          </cell>
          <cell r="W203">
            <v>3681</v>
          </cell>
          <cell r="X203">
            <v>2369</v>
          </cell>
          <cell r="Y203">
            <v>2225</v>
          </cell>
          <cell r="Z203">
            <v>6290</v>
          </cell>
          <cell r="AA203">
            <v>4246</v>
          </cell>
          <cell r="AB203">
            <v>4155</v>
          </cell>
          <cell r="AC203">
            <v>3942</v>
          </cell>
          <cell r="AD203">
            <v>1507</v>
          </cell>
          <cell r="AE203">
            <v>13417</v>
          </cell>
          <cell r="AL203">
            <v>44420</v>
          </cell>
          <cell r="AM203">
            <v>30951</v>
          </cell>
          <cell r="AN203">
            <v>75371</v>
          </cell>
          <cell r="AO203">
            <v>294180</v>
          </cell>
          <cell r="AP203">
            <v>61762</v>
          </cell>
          <cell r="AQ203">
            <v>355942</v>
          </cell>
          <cell r="AR203">
            <v>35990</v>
          </cell>
          <cell r="AS203">
            <v>0</v>
          </cell>
          <cell r="AT203">
            <v>0</v>
          </cell>
          <cell r="AU203">
            <v>0</v>
          </cell>
          <cell r="AV203">
            <v>1.0332219962700329</v>
          </cell>
        </row>
        <row r="204">
          <cell r="A204">
            <v>4</v>
          </cell>
          <cell r="B204">
            <v>35991</v>
          </cell>
          <cell r="C204">
            <v>30682</v>
          </cell>
          <cell r="D204">
            <v>7327</v>
          </cell>
          <cell r="E204">
            <v>8850</v>
          </cell>
          <cell r="F204">
            <v>5514</v>
          </cell>
          <cell r="G204">
            <v>5982</v>
          </cell>
          <cell r="H204">
            <v>13073</v>
          </cell>
          <cell r="I204">
            <v>7100</v>
          </cell>
          <cell r="J204">
            <v>26895</v>
          </cell>
          <cell r="K204">
            <v>34742</v>
          </cell>
          <cell r="L204">
            <v>23665</v>
          </cell>
          <cell r="M204">
            <v>7436</v>
          </cell>
          <cell r="N204">
            <v>7854</v>
          </cell>
          <cell r="O204">
            <v>15020</v>
          </cell>
          <cell r="P204">
            <v>11297</v>
          </cell>
          <cell r="Q204">
            <v>28721</v>
          </cell>
          <cell r="R204">
            <v>15722</v>
          </cell>
          <cell r="S204">
            <v>249880</v>
          </cell>
          <cell r="T204">
            <v>31986</v>
          </cell>
          <cell r="U204">
            <v>281866</v>
          </cell>
          <cell r="V204">
            <v>2671</v>
          </cell>
          <cell r="W204">
            <v>3758</v>
          </cell>
          <cell r="X204">
            <v>2452</v>
          </cell>
          <cell r="Y204">
            <v>2056</v>
          </cell>
          <cell r="Z204">
            <v>6443</v>
          </cell>
          <cell r="AA204">
            <v>4362</v>
          </cell>
          <cell r="AB204">
            <v>4264</v>
          </cell>
          <cell r="AC204">
            <v>4376</v>
          </cell>
          <cell r="AD204">
            <v>1538</v>
          </cell>
          <cell r="AE204">
            <v>14152</v>
          </cell>
          <cell r="AL204">
            <v>46072</v>
          </cell>
          <cell r="AM204">
            <v>31068</v>
          </cell>
          <cell r="AN204">
            <v>77140</v>
          </cell>
          <cell r="AO204">
            <v>295952</v>
          </cell>
          <cell r="AP204">
            <v>63054</v>
          </cell>
          <cell r="AQ204">
            <v>359006</v>
          </cell>
          <cell r="AR204">
            <v>35991</v>
          </cell>
          <cell r="AS204">
            <v>0</v>
          </cell>
          <cell r="AT204">
            <v>0</v>
          </cell>
          <cell r="AU204">
            <v>0</v>
          </cell>
          <cell r="AV204">
            <v>1.0394456327422283</v>
          </cell>
        </row>
        <row r="205">
          <cell r="A205">
            <v>5</v>
          </cell>
          <cell r="B205">
            <v>35992</v>
          </cell>
          <cell r="C205">
            <v>29805</v>
          </cell>
          <cell r="D205">
            <v>7255</v>
          </cell>
          <cell r="E205">
            <v>8482</v>
          </cell>
          <cell r="F205">
            <v>5499</v>
          </cell>
          <cell r="G205">
            <v>5789</v>
          </cell>
          <cell r="H205">
            <v>15050</v>
          </cell>
          <cell r="I205">
            <v>6558</v>
          </cell>
          <cell r="J205">
            <v>26255</v>
          </cell>
          <cell r="K205">
            <v>34068</v>
          </cell>
          <cell r="L205">
            <v>23068</v>
          </cell>
          <cell r="M205">
            <v>7342</v>
          </cell>
          <cell r="N205">
            <v>7503</v>
          </cell>
          <cell r="O205">
            <v>15069</v>
          </cell>
          <cell r="P205">
            <v>11140</v>
          </cell>
          <cell r="Q205">
            <v>28379</v>
          </cell>
          <cell r="R205">
            <v>15837</v>
          </cell>
          <cell r="S205">
            <v>247099</v>
          </cell>
          <cell r="T205">
            <v>30561</v>
          </cell>
          <cell r="U205">
            <v>277660</v>
          </cell>
          <cell r="V205">
            <v>2663</v>
          </cell>
          <cell r="W205">
            <v>3747</v>
          </cell>
          <cell r="X205">
            <v>2237</v>
          </cell>
          <cell r="Y205">
            <v>2063</v>
          </cell>
          <cell r="Z205">
            <v>6298</v>
          </cell>
          <cell r="AA205">
            <v>4454</v>
          </cell>
          <cell r="AB205">
            <v>4066</v>
          </cell>
          <cell r="AC205">
            <v>4055</v>
          </cell>
          <cell r="AD205">
            <v>1491</v>
          </cell>
          <cell r="AE205">
            <v>13117</v>
          </cell>
          <cell r="AL205">
            <v>44191</v>
          </cell>
          <cell r="AM205">
            <v>30479</v>
          </cell>
          <cell r="AN205">
            <v>74670</v>
          </cell>
          <cell r="AO205">
            <v>291290</v>
          </cell>
          <cell r="AP205">
            <v>61040</v>
          </cell>
          <cell r="AQ205">
            <v>352330</v>
          </cell>
          <cell r="AR205">
            <v>35992</v>
          </cell>
          <cell r="AS205">
            <v>0</v>
          </cell>
          <cell r="AT205">
            <v>0</v>
          </cell>
          <cell r="AU205">
            <v>0</v>
          </cell>
          <cell r="AV205">
            <v>1.023071708795628</v>
          </cell>
        </row>
        <row r="206">
          <cell r="A206">
            <v>6</v>
          </cell>
          <cell r="B206">
            <v>35993</v>
          </cell>
          <cell r="C206">
            <v>29768</v>
          </cell>
          <cell r="D206">
            <v>7105</v>
          </cell>
          <cell r="E206">
            <v>8663</v>
          </cell>
          <cell r="F206">
            <v>5707</v>
          </cell>
          <cell r="G206">
            <v>5732</v>
          </cell>
          <cell r="H206">
            <v>15165</v>
          </cell>
          <cell r="I206">
            <v>6455</v>
          </cell>
          <cell r="J206">
            <v>25769</v>
          </cell>
          <cell r="K206">
            <v>32957</v>
          </cell>
          <cell r="L206">
            <v>22200</v>
          </cell>
          <cell r="M206">
            <v>7565</v>
          </cell>
          <cell r="N206">
            <v>7654</v>
          </cell>
          <cell r="O206">
            <v>14840</v>
          </cell>
          <cell r="P206">
            <v>11140</v>
          </cell>
          <cell r="Q206">
            <v>28012</v>
          </cell>
          <cell r="R206">
            <v>13862</v>
          </cell>
          <cell r="S206">
            <v>242594</v>
          </cell>
          <cell r="T206">
            <v>30391</v>
          </cell>
          <cell r="U206">
            <v>272985</v>
          </cell>
          <cell r="V206">
            <v>2764</v>
          </cell>
          <cell r="W206">
            <v>3670</v>
          </cell>
          <cell r="X206">
            <v>2066</v>
          </cell>
          <cell r="Y206">
            <v>2034</v>
          </cell>
          <cell r="Z206">
            <v>6166</v>
          </cell>
          <cell r="AA206">
            <v>4572</v>
          </cell>
          <cell r="AB206">
            <v>4058</v>
          </cell>
          <cell r="AC206">
            <v>4036</v>
          </cell>
          <cell r="AD206">
            <v>1499</v>
          </cell>
          <cell r="AE206">
            <v>13205</v>
          </cell>
          <cell r="AL206">
            <v>44070</v>
          </cell>
          <cell r="AM206">
            <v>29783</v>
          </cell>
          <cell r="AN206">
            <v>73853</v>
          </cell>
          <cell r="AO206">
            <v>286664</v>
          </cell>
          <cell r="AP206">
            <v>60174</v>
          </cell>
          <cell r="AQ206">
            <v>346838</v>
          </cell>
          <cell r="AR206">
            <v>35993</v>
          </cell>
          <cell r="AS206">
            <v>0</v>
          </cell>
          <cell r="AT206">
            <v>0</v>
          </cell>
          <cell r="AU206">
            <v>0</v>
          </cell>
          <cell r="AV206">
            <v>1.0068242244161829</v>
          </cell>
        </row>
        <row r="207">
          <cell r="A207">
            <v>7</v>
          </cell>
          <cell r="B207">
            <v>35994</v>
          </cell>
          <cell r="C207">
            <v>11716</v>
          </cell>
          <cell r="D207">
            <v>2474</v>
          </cell>
          <cell r="E207">
            <v>3485</v>
          </cell>
          <cell r="F207">
            <v>1554</v>
          </cell>
          <cell r="G207">
            <v>1439</v>
          </cell>
          <cell r="H207">
            <v>5364</v>
          </cell>
          <cell r="I207">
            <v>1505</v>
          </cell>
          <cell r="J207">
            <v>5221</v>
          </cell>
          <cell r="K207">
            <v>4712</v>
          </cell>
          <cell r="L207">
            <v>3792</v>
          </cell>
          <cell r="M207">
            <v>2962</v>
          </cell>
          <cell r="N207">
            <v>3276</v>
          </cell>
          <cell r="O207">
            <v>5892</v>
          </cell>
          <cell r="P207">
            <v>4242</v>
          </cell>
          <cell r="Q207">
            <v>8227</v>
          </cell>
          <cell r="R207">
            <v>10347</v>
          </cell>
          <cell r="S207">
            <v>76208</v>
          </cell>
          <cell r="T207">
            <v>14065</v>
          </cell>
          <cell r="U207">
            <v>90273</v>
          </cell>
          <cell r="V207">
            <v>753</v>
          </cell>
          <cell r="W207">
            <v>1396</v>
          </cell>
          <cell r="X207">
            <v>380</v>
          </cell>
          <cell r="Y207">
            <v>632</v>
          </cell>
          <cell r="Z207">
            <v>2341</v>
          </cell>
          <cell r="AA207">
            <v>3930</v>
          </cell>
          <cell r="AB207">
            <v>1712</v>
          </cell>
          <cell r="AC207">
            <v>1980</v>
          </cell>
          <cell r="AD207">
            <v>821</v>
          </cell>
          <cell r="AE207">
            <v>6177</v>
          </cell>
          <cell r="AL207">
            <v>20122</v>
          </cell>
          <cell r="AM207">
            <v>8502</v>
          </cell>
          <cell r="AN207">
            <v>28624</v>
          </cell>
          <cell r="AO207">
            <v>96330</v>
          </cell>
          <cell r="AP207">
            <v>22567</v>
          </cell>
          <cell r="AQ207">
            <v>118897</v>
          </cell>
          <cell r="AR207">
            <v>35994</v>
          </cell>
          <cell r="AS207">
            <v>0</v>
          </cell>
          <cell r="AT207">
            <v>0</v>
          </cell>
          <cell r="AU207">
            <v>0</v>
          </cell>
          <cell r="AV207">
            <v>0.3383312084461631</v>
          </cell>
        </row>
        <row r="208">
          <cell r="A208">
            <v>1</v>
          </cell>
          <cell r="B208">
            <v>35995</v>
          </cell>
          <cell r="U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35995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</row>
        <row r="209">
          <cell r="A209">
            <v>2</v>
          </cell>
          <cell r="B209">
            <v>35996</v>
          </cell>
          <cell r="C209">
            <v>25971</v>
          </cell>
          <cell r="D209">
            <v>6251</v>
          </cell>
          <cell r="E209">
            <v>7353</v>
          </cell>
          <cell r="F209">
            <v>5076</v>
          </cell>
          <cell r="G209">
            <v>5222</v>
          </cell>
          <cell r="H209">
            <v>16225</v>
          </cell>
          <cell r="I209">
            <v>5945</v>
          </cell>
          <cell r="J209">
            <v>23420</v>
          </cell>
          <cell r="K209">
            <v>32023</v>
          </cell>
          <cell r="L209">
            <v>21738</v>
          </cell>
          <cell r="M209">
            <v>6672</v>
          </cell>
          <cell r="N209">
            <v>6414</v>
          </cell>
          <cell r="O209">
            <v>12915</v>
          </cell>
          <cell r="P209">
            <v>9573</v>
          </cell>
          <cell r="Q209">
            <v>24954</v>
          </cell>
          <cell r="R209">
            <v>13032</v>
          </cell>
          <cell r="S209">
            <v>222784</v>
          </cell>
          <cell r="T209">
            <v>29073</v>
          </cell>
          <cell r="U209">
            <v>251857</v>
          </cell>
          <cell r="V209">
            <v>2458</v>
          </cell>
          <cell r="W209">
            <v>3368</v>
          </cell>
          <cell r="X209">
            <v>2129</v>
          </cell>
          <cell r="Y209">
            <v>1930</v>
          </cell>
          <cell r="Z209">
            <v>6078</v>
          </cell>
          <cell r="AA209">
            <v>4021</v>
          </cell>
          <cell r="AB209">
            <v>3837</v>
          </cell>
          <cell r="AC209">
            <v>3680</v>
          </cell>
          <cell r="AD209">
            <v>1437</v>
          </cell>
          <cell r="AE209">
            <v>12960</v>
          </cell>
          <cell r="AL209">
            <v>41898</v>
          </cell>
          <cell r="AM209">
            <v>27424</v>
          </cell>
          <cell r="AN209">
            <v>69322</v>
          </cell>
          <cell r="AO209">
            <v>264682</v>
          </cell>
          <cell r="AP209">
            <v>56497</v>
          </cell>
          <cell r="AQ209">
            <v>321179</v>
          </cell>
          <cell r="AR209">
            <v>35996</v>
          </cell>
          <cell r="AS209">
            <v>0</v>
          </cell>
          <cell r="AT209">
            <v>0</v>
          </cell>
          <cell r="AU209">
            <v>0</v>
          </cell>
          <cell r="AV209">
            <v>0.92961881982712902</v>
          </cell>
        </row>
        <row r="210">
          <cell r="A210">
            <v>3</v>
          </cell>
          <cell r="B210">
            <v>35997</v>
          </cell>
          <cell r="C210">
            <v>29747</v>
          </cell>
          <cell r="D210">
            <v>7062</v>
          </cell>
          <cell r="E210">
            <v>8412</v>
          </cell>
          <cell r="F210">
            <v>5642</v>
          </cell>
          <cell r="G210">
            <v>5951</v>
          </cell>
          <cell r="H210">
            <v>15041</v>
          </cell>
          <cell r="I210">
            <v>6358</v>
          </cell>
          <cell r="J210">
            <v>26377</v>
          </cell>
          <cell r="K210">
            <v>34917</v>
          </cell>
          <cell r="L210">
            <v>23425</v>
          </cell>
          <cell r="M210">
            <v>7388</v>
          </cell>
          <cell r="N210">
            <v>7070</v>
          </cell>
          <cell r="O210">
            <v>14695</v>
          </cell>
          <cell r="P210">
            <v>10758</v>
          </cell>
          <cell r="Q210">
            <v>28146</v>
          </cell>
          <cell r="R210">
            <v>15656</v>
          </cell>
          <cell r="S210">
            <v>246645</v>
          </cell>
          <cell r="T210">
            <v>32732</v>
          </cell>
          <cell r="U210">
            <v>279377</v>
          </cell>
          <cell r="V210">
            <v>2732</v>
          </cell>
          <cell r="W210">
            <v>3780</v>
          </cell>
          <cell r="X210">
            <v>3731</v>
          </cell>
          <cell r="Y210">
            <v>2020</v>
          </cell>
          <cell r="Z210">
            <v>6224</v>
          </cell>
          <cell r="AA210">
            <v>4697</v>
          </cell>
          <cell r="AB210">
            <v>4159</v>
          </cell>
          <cell r="AC210">
            <v>4043</v>
          </cell>
          <cell r="AD210">
            <v>1514</v>
          </cell>
          <cell r="AE210">
            <v>14408</v>
          </cell>
          <cell r="AL210">
            <v>47308</v>
          </cell>
          <cell r="AM210">
            <v>30491</v>
          </cell>
          <cell r="AN210">
            <v>77799</v>
          </cell>
          <cell r="AO210">
            <v>293953</v>
          </cell>
          <cell r="AP210">
            <v>63223</v>
          </cell>
          <cell r="AQ210">
            <v>357176</v>
          </cell>
          <cell r="AR210">
            <v>35997</v>
          </cell>
          <cell r="AS210">
            <v>0</v>
          </cell>
          <cell r="AT210">
            <v>0</v>
          </cell>
          <cell r="AU210">
            <v>0</v>
          </cell>
          <cell r="AV210">
            <v>1.0324247245549152</v>
          </cell>
        </row>
        <row r="211">
          <cell r="A211">
            <v>4</v>
          </cell>
          <cell r="B211">
            <v>35998</v>
          </cell>
          <cell r="C211">
            <v>28774</v>
          </cell>
          <cell r="D211">
            <v>6953</v>
          </cell>
          <cell r="E211">
            <v>8340</v>
          </cell>
          <cell r="F211">
            <v>5443</v>
          </cell>
          <cell r="G211">
            <v>5573</v>
          </cell>
          <cell r="H211">
            <v>14356</v>
          </cell>
          <cell r="I211">
            <v>6216</v>
          </cell>
          <cell r="J211">
            <v>25159</v>
          </cell>
          <cell r="K211">
            <v>33317</v>
          </cell>
          <cell r="L211">
            <v>22968</v>
          </cell>
          <cell r="M211">
            <v>7192</v>
          </cell>
          <cell r="N211">
            <v>7283</v>
          </cell>
          <cell r="O211">
            <v>14411</v>
          </cell>
          <cell r="P211">
            <v>10746</v>
          </cell>
          <cell r="Q211">
            <v>27113</v>
          </cell>
          <cell r="R211">
            <v>15401</v>
          </cell>
          <cell r="S211">
            <v>239245</v>
          </cell>
          <cell r="T211">
            <v>30152</v>
          </cell>
          <cell r="U211">
            <v>269397</v>
          </cell>
          <cell r="V211">
            <v>2636</v>
          </cell>
          <cell r="W211">
            <v>3525</v>
          </cell>
          <cell r="X211">
            <v>2158</v>
          </cell>
          <cell r="Y211">
            <v>2034</v>
          </cell>
          <cell r="Z211">
            <v>6046</v>
          </cell>
          <cell r="AA211">
            <v>4614</v>
          </cell>
          <cell r="AB211">
            <v>4015</v>
          </cell>
          <cell r="AC211">
            <v>4046</v>
          </cell>
          <cell r="AD211">
            <v>1493</v>
          </cell>
          <cell r="AE211">
            <v>13064</v>
          </cell>
          <cell r="AL211">
            <v>43631</v>
          </cell>
          <cell r="AM211">
            <v>29555</v>
          </cell>
          <cell r="AN211">
            <v>73186</v>
          </cell>
          <cell r="AO211">
            <v>282876</v>
          </cell>
          <cell r="AP211">
            <v>59707</v>
          </cell>
          <cell r="AQ211">
            <v>342583</v>
          </cell>
          <cell r="AR211">
            <v>35998</v>
          </cell>
          <cell r="AS211">
            <v>0</v>
          </cell>
          <cell r="AT211">
            <v>0</v>
          </cell>
          <cell r="AU211">
            <v>0</v>
          </cell>
          <cell r="AV211">
            <v>0.99351997218329524</v>
          </cell>
        </row>
        <row r="212">
          <cell r="A212">
            <v>5</v>
          </cell>
          <cell r="B212">
            <v>35999</v>
          </cell>
          <cell r="C212">
            <v>28884</v>
          </cell>
          <cell r="D212">
            <v>6949</v>
          </cell>
          <cell r="E212">
            <v>8122</v>
          </cell>
          <cell r="F212">
            <v>5341</v>
          </cell>
          <cell r="G212">
            <v>5417</v>
          </cell>
          <cell r="H212">
            <v>14599</v>
          </cell>
          <cell r="I212">
            <v>6076</v>
          </cell>
          <cell r="J212">
            <v>25105</v>
          </cell>
          <cell r="K212">
            <v>33378</v>
          </cell>
          <cell r="L212">
            <v>22857</v>
          </cell>
          <cell r="M212">
            <v>7089</v>
          </cell>
          <cell r="N212">
            <v>7125</v>
          </cell>
          <cell r="O212">
            <v>14435</v>
          </cell>
          <cell r="P212">
            <v>10498</v>
          </cell>
          <cell r="Q212">
            <v>27058</v>
          </cell>
          <cell r="R212">
            <v>15293</v>
          </cell>
          <cell r="S212">
            <v>238226</v>
          </cell>
          <cell r="T212">
            <v>30317</v>
          </cell>
          <cell r="U212">
            <v>268543</v>
          </cell>
          <cell r="V212">
            <v>2587</v>
          </cell>
          <cell r="W212">
            <v>3711</v>
          </cell>
          <cell r="X212">
            <v>2164</v>
          </cell>
          <cell r="Y212">
            <v>2024</v>
          </cell>
          <cell r="Z212">
            <v>6026</v>
          </cell>
          <cell r="AA212">
            <v>4641</v>
          </cell>
          <cell r="AB212">
            <v>3968</v>
          </cell>
          <cell r="AC212">
            <v>3986</v>
          </cell>
          <cell r="AD212">
            <v>1520</v>
          </cell>
          <cell r="AE212">
            <v>13199</v>
          </cell>
          <cell r="AL212">
            <v>43826</v>
          </cell>
          <cell r="AM212">
            <v>29433</v>
          </cell>
          <cell r="AN212">
            <v>73259</v>
          </cell>
          <cell r="AO212">
            <v>282052</v>
          </cell>
          <cell r="AP212">
            <v>59750</v>
          </cell>
          <cell r="AQ212">
            <v>341802</v>
          </cell>
          <cell r="AR212">
            <v>35999</v>
          </cell>
          <cell r="AS212">
            <v>0</v>
          </cell>
          <cell r="AT212">
            <v>0</v>
          </cell>
          <cell r="AU212">
            <v>0</v>
          </cell>
          <cell r="AV212">
            <v>0.99062591097952035</v>
          </cell>
        </row>
        <row r="213">
          <cell r="A213">
            <v>6</v>
          </cell>
          <cell r="B213">
            <v>36000</v>
          </cell>
          <cell r="C213">
            <v>28666</v>
          </cell>
          <cell r="D213">
            <v>6716</v>
          </cell>
          <cell r="E213">
            <v>7850</v>
          </cell>
          <cell r="F213">
            <v>5340</v>
          </cell>
          <cell r="G213">
            <v>5419</v>
          </cell>
          <cell r="H213">
            <v>14345</v>
          </cell>
          <cell r="I213">
            <v>6020</v>
          </cell>
          <cell r="J213">
            <v>24848</v>
          </cell>
          <cell r="K213">
            <v>32272</v>
          </cell>
          <cell r="L213">
            <v>21555</v>
          </cell>
          <cell r="M213">
            <v>7150</v>
          </cell>
          <cell r="N213">
            <v>7296</v>
          </cell>
          <cell r="O213">
            <v>14025</v>
          </cell>
          <cell r="P213">
            <v>10524</v>
          </cell>
          <cell r="Q213">
            <v>26578</v>
          </cell>
          <cell r="R213">
            <v>15657</v>
          </cell>
          <cell r="S213">
            <v>234261</v>
          </cell>
          <cell r="T213">
            <v>29523</v>
          </cell>
          <cell r="U213">
            <v>263784</v>
          </cell>
          <cell r="V213">
            <v>2586</v>
          </cell>
          <cell r="W213">
            <v>3418</v>
          </cell>
          <cell r="X213">
            <v>1881</v>
          </cell>
          <cell r="Y213">
            <v>2043</v>
          </cell>
          <cell r="Z213">
            <v>5881</v>
          </cell>
          <cell r="AA213">
            <v>4703</v>
          </cell>
          <cell r="AB213">
            <v>3874</v>
          </cell>
          <cell r="AC213">
            <v>3874</v>
          </cell>
          <cell r="AD213">
            <v>1492</v>
          </cell>
          <cell r="AE213">
            <v>12986</v>
          </cell>
          <cell r="AL213">
            <v>42738</v>
          </cell>
          <cell r="AM213">
            <v>28839</v>
          </cell>
          <cell r="AN213">
            <v>71577</v>
          </cell>
          <cell r="AO213">
            <v>276999</v>
          </cell>
          <cell r="AP213">
            <v>58362</v>
          </cell>
          <cell r="AQ213">
            <v>335361</v>
          </cell>
          <cell r="AR213">
            <v>36000</v>
          </cell>
          <cell r="AS213">
            <v>0</v>
          </cell>
          <cell r="AT213">
            <v>0</v>
          </cell>
          <cell r="AU213">
            <v>0</v>
          </cell>
          <cell r="AV213">
            <v>0.97287871284520633</v>
          </cell>
        </row>
        <row r="214">
          <cell r="A214">
            <v>7</v>
          </cell>
          <cell r="B214">
            <v>36001</v>
          </cell>
          <cell r="C214">
            <v>11323</v>
          </cell>
          <cell r="D214">
            <v>2254</v>
          </cell>
          <cell r="E214">
            <v>3060</v>
          </cell>
          <cell r="F214">
            <v>1396</v>
          </cell>
          <cell r="G214">
            <v>1545</v>
          </cell>
          <cell r="H214">
            <v>4927</v>
          </cell>
          <cell r="I214">
            <v>1536</v>
          </cell>
          <cell r="J214">
            <v>4712</v>
          </cell>
          <cell r="K214">
            <v>4714</v>
          </cell>
          <cell r="L214">
            <v>3631</v>
          </cell>
          <cell r="M214">
            <v>2736</v>
          </cell>
          <cell r="N214">
            <v>3250</v>
          </cell>
          <cell r="O214">
            <v>5785</v>
          </cell>
          <cell r="P214">
            <v>3956</v>
          </cell>
          <cell r="Q214">
            <v>7890</v>
          </cell>
          <cell r="R214">
            <v>8586</v>
          </cell>
          <cell r="S214">
            <v>71301</v>
          </cell>
          <cell r="T214">
            <v>15140</v>
          </cell>
          <cell r="U214">
            <v>86441</v>
          </cell>
          <cell r="V214">
            <v>676</v>
          </cell>
          <cell r="W214">
            <v>1474</v>
          </cell>
          <cell r="X214">
            <v>2237</v>
          </cell>
          <cell r="Y214">
            <v>623</v>
          </cell>
          <cell r="Z214">
            <v>2300</v>
          </cell>
          <cell r="AA214">
            <v>3660</v>
          </cell>
          <cell r="AB214">
            <v>1622</v>
          </cell>
          <cell r="AC214">
            <v>1956</v>
          </cell>
          <cell r="AD214">
            <v>765</v>
          </cell>
          <cell r="AE214">
            <v>6281</v>
          </cell>
          <cell r="AL214">
            <v>21594</v>
          </cell>
          <cell r="AM214">
            <v>7975</v>
          </cell>
          <cell r="AN214">
            <v>29569</v>
          </cell>
          <cell r="AO214">
            <v>92895</v>
          </cell>
          <cell r="AP214">
            <v>23115</v>
          </cell>
          <cell r="AQ214">
            <v>116010</v>
          </cell>
          <cell r="AR214">
            <v>36001</v>
          </cell>
          <cell r="AS214">
            <v>0</v>
          </cell>
          <cell r="AT214" t="str">
            <v>JogoMaracana</v>
          </cell>
          <cell r="AU214">
            <v>0</v>
          </cell>
          <cell r="AV214">
            <v>0.32626676641343633</v>
          </cell>
        </row>
        <row r="215">
          <cell r="A215">
            <v>1</v>
          </cell>
          <cell r="B215">
            <v>36002</v>
          </cell>
          <cell r="U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36002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A216">
            <v>2</v>
          </cell>
          <cell r="B216">
            <v>36003</v>
          </cell>
          <cell r="C216">
            <v>27712</v>
          </cell>
          <cell r="D216">
            <v>6839</v>
          </cell>
          <cell r="E216">
            <v>7953</v>
          </cell>
          <cell r="F216">
            <v>5296</v>
          </cell>
          <cell r="G216">
            <v>5609</v>
          </cell>
          <cell r="H216">
            <v>15015</v>
          </cell>
          <cell r="I216">
            <v>6099</v>
          </cell>
          <cell r="J216">
            <v>25468</v>
          </cell>
          <cell r="K216">
            <v>33615</v>
          </cell>
          <cell r="L216">
            <v>22281</v>
          </cell>
          <cell r="M216">
            <v>6791</v>
          </cell>
          <cell r="N216">
            <v>6846</v>
          </cell>
          <cell r="O216">
            <v>13482</v>
          </cell>
          <cell r="P216">
            <v>9885</v>
          </cell>
          <cell r="Q216">
            <v>26169</v>
          </cell>
          <cell r="R216">
            <v>14054</v>
          </cell>
          <cell r="S216">
            <v>233114</v>
          </cell>
          <cell r="T216">
            <v>29676</v>
          </cell>
          <cell r="U216">
            <v>262790</v>
          </cell>
          <cell r="V216">
            <v>2565</v>
          </cell>
          <cell r="W216">
            <v>3334</v>
          </cell>
          <cell r="X216">
            <v>2105</v>
          </cell>
          <cell r="Y216">
            <v>2095</v>
          </cell>
          <cell r="Z216">
            <v>5930</v>
          </cell>
          <cell r="AA216">
            <v>4383</v>
          </cell>
          <cell r="AB216">
            <v>3900</v>
          </cell>
          <cell r="AC216">
            <v>3892</v>
          </cell>
          <cell r="AD216">
            <v>1517</v>
          </cell>
          <cell r="AE216">
            <v>13151</v>
          </cell>
          <cell r="AL216">
            <v>42872</v>
          </cell>
          <cell r="AM216">
            <v>28860</v>
          </cell>
          <cell r="AN216">
            <v>71732</v>
          </cell>
          <cell r="AO216">
            <v>275986</v>
          </cell>
          <cell r="AP216">
            <v>58536</v>
          </cell>
          <cell r="AQ216">
            <v>334522</v>
          </cell>
          <cell r="AR216">
            <v>36003</v>
          </cell>
          <cell r="AS216">
            <v>0</v>
          </cell>
          <cell r="AT216">
            <v>0</v>
          </cell>
          <cell r="AU216">
            <v>0</v>
          </cell>
          <cell r="AV216">
            <v>0.96932084391386653</v>
          </cell>
        </row>
        <row r="217">
          <cell r="A217">
            <v>3</v>
          </cell>
          <cell r="B217">
            <v>36004</v>
          </cell>
          <cell r="C217">
            <v>29089</v>
          </cell>
          <cell r="D217">
            <v>6878</v>
          </cell>
          <cell r="E217">
            <v>8124</v>
          </cell>
          <cell r="F217">
            <v>5479</v>
          </cell>
          <cell r="G217">
            <v>5660</v>
          </cell>
          <cell r="H217">
            <v>14579</v>
          </cell>
          <cell r="I217">
            <v>6336</v>
          </cell>
          <cell r="J217">
            <v>26330</v>
          </cell>
          <cell r="K217">
            <v>36021</v>
          </cell>
          <cell r="L217">
            <v>23907</v>
          </cell>
          <cell r="M217">
            <v>7168</v>
          </cell>
          <cell r="N217">
            <v>7246</v>
          </cell>
          <cell r="O217">
            <v>14143</v>
          </cell>
          <cell r="P217">
            <v>10206</v>
          </cell>
          <cell r="Q217">
            <v>27440</v>
          </cell>
          <cell r="R217">
            <v>15162</v>
          </cell>
          <cell r="S217">
            <v>243768</v>
          </cell>
          <cell r="T217">
            <v>29953</v>
          </cell>
          <cell r="U217">
            <v>273721</v>
          </cell>
          <cell r="V217">
            <v>2653</v>
          </cell>
          <cell r="W217">
            <v>3521</v>
          </cell>
          <cell r="X217">
            <v>2017</v>
          </cell>
          <cell r="Y217">
            <v>2147</v>
          </cell>
          <cell r="Z217">
            <v>5807</v>
          </cell>
          <cell r="AA217">
            <v>4693</v>
          </cell>
          <cell r="AB217">
            <v>3925</v>
          </cell>
          <cell r="AC217">
            <v>3968</v>
          </cell>
          <cell r="AD217">
            <v>1493</v>
          </cell>
          <cell r="AE217">
            <v>13177</v>
          </cell>
          <cell r="AL217">
            <v>43401</v>
          </cell>
          <cell r="AM217">
            <v>30358</v>
          </cell>
          <cell r="AN217">
            <v>73759</v>
          </cell>
          <cell r="AO217">
            <v>287169</v>
          </cell>
          <cell r="AP217">
            <v>60311</v>
          </cell>
          <cell r="AQ217">
            <v>347480</v>
          </cell>
          <cell r="AR217">
            <v>36004</v>
          </cell>
          <cell r="AS217">
            <v>0</v>
          </cell>
          <cell r="AT217">
            <v>0</v>
          </cell>
          <cell r="AU217">
            <v>0</v>
          </cell>
          <cell r="AV217">
            <v>1.0085978905665547</v>
          </cell>
        </row>
        <row r="218">
          <cell r="A218">
            <v>4</v>
          </cell>
          <cell r="B218">
            <v>36005</v>
          </cell>
          <cell r="C218">
            <v>29390</v>
          </cell>
          <cell r="D218">
            <v>7146</v>
          </cell>
          <cell r="E218">
            <v>8192</v>
          </cell>
          <cell r="F218">
            <v>5443</v>
          </cell>
          <cell r="G218">
            <v>6177</v>
          </cell>
          <cell r="H218">
            <v>15691</v>
          </cell>
          <cell r="I218">
            <v>6450</v>
          </cell>
          <cell r="J218">
            <v>25510</v>
          </cell>
          <cell r="K218">
            <v>34439</v>
          </cell>
          <cell r="L218">
            <v>24008</v>
          </cell>
          <cell r="M218">
            <v>7466</v>
          </cell>
          <cell r="N218">
            <v>7513</v>
          </cell>
          <cell r="O218">
            <v>15163</v>
          </cell>
          <cell r="P218">
            <v>10669</v>
          </cell>
          <cell r="Q218">
            <v>29360</v>
          </cell>
          <cell r="R218">
            <v>18539</v>
          </cell>
          <cell r="S218">
            <v>251156</v>
          </cell>
          <cell r="T218">
            <v>31617</v>
          </cell>
          <cell r="U218">
            <v>282773</v>
          </cell>
          <cell r="V218">
            <v>2636</v>
          </cell>
          <cell r="W218">
            <v>3771</v>
          </cell>
          <cell r="X218">
            <v>2792</v>
          </cell>
          <cell r="Y218">
            <v>2084</v>
          </cell>
          <cell r="Z218">
            <v>6141</v>
          </cell>
          <cell r="AA218">
            <v>4879</v>
          </cell>
          <cell r="AB218">
            <v>4004</v>
          </cell>
          <cell r="AC218">
            <v>3958</v>
          </cell>
          <cell r="AD218">
            <v>1080</v>
          </cell>
          <cell r="AE218">
            <v>14349</v>
          </cell>
          <cell r="AL218">
            <v>45694</v>
          </cell>
          <cell r="AM218">
            <v>30902</v>
          </cell>
          <cell r="AN218">
            <v>76596</v>
          </cell>
          <cell r="AO218">
            <v>296850</v>
          </cell>
          <cell r="AP218">
            <v>62519</v>
          </cell>
          <cell r="AQ218">
            <v>359369</v>
          </cell>
          <cell r="AR218">
            <v>36005</v>
          </cell>
          <cell r="AS218">
            <v>0</v>
          </cell>
          <cell r="AT218">
            <v>0</v>
          </cell>
          <cell r="AU218">
            <v>0</v>
          </cell>
          <cell r="AV218">
            <v>1.0425995975007112</v>
          </cell>
        </row>
        <row r="219">
          <cell r="A219">
            <v>5</v>
          </cell>
          <cell r="B219">
            <v>36006</v>
          </cell>
          <cell r="C219">
            <v>28225</v>
          </cell>
          <cell r="D219">
            <v>6806</v>
          </cell>
          <cell r="E219">
            <v>7921</v>
          </cell>
          <cell r="F219">
            <v>5446</v>
          </cell>
          <cell r="G219">
            <v>5850</v>
          </cell>
          <cell r="H219">
            <v>14529</v>
          </cell>
          <cell r="I219">
            <v>6214</v>
          </cell>
          <cell r="J219">
            <v>25510</v>
          </cell>
          <cell r="K219">
            <v>33752</v>
          </cell>
          <cell r="L219">
            <v>22512</v>
          </cell>
          <cell r="M219">
            <v>7149</v>
          </cell>
          <cell r="N219">
            <v>7089</v>
          </cell>
          <cell r="O219">
            <v>14022</v>
          </cell>
          <cell r="P219">
            <v>10203</v>
          </cell>
          <cell r="Q219">
            <v>26597</v>
          </cell>
          <cell r="R219">
            <v>14726</v>
          </cell>
          <cell r="S219">
            <v>236551</v>
          </cell>
          <cell r="T219">
            <v>29660</v>
          </cell>
          <cell r="U219">
            <v>266211</v>
          </cell>
          <cell r="V219">
            <v>2637</v>
          </cell>
          <cell r="W219">
            <v>3393</v>
          </cell>
          <cell r="X219">
            <v>2048</v>
          </cell>
          <cell r="Y219">
            <v>2053</v>
          </cell>
          <cell r="Z219">
            <v>5829</v>
          </cell>
          <cell r="AA219">
            <v>4698</v>
          </cell>
          <cell r="AB219">
            <v>3746</v>
          </cell>
          <cell r="AC219">
            <v>3897</v>
          </cell>
          <cell r="AD219">
            <v>1492</v>
          </cell>
          <cell r="AE219">
            <v>13191</v>
          </cell>
          <cell r="AL219">
            <v>42984</v>
          </cell>
          <cell r="AM219">
            <v>29265</v>
          </cell>
          <cell r="AN219">
            <v>72249</v>
          </cell>
          <cell r="AO219">
            <v>279535</v>
          </cell>
          <cell r="AP219">
            <v>58925</v>
          </cell>
          <cell r="AQ219">
            <v>338460</v>
          </cell>
          <cell r="AR219">
            <v>36006</v>
          </cell>
          <cell r="AS219">
            <v>0</v>
          </cell>
          <cell r="AT219">
            <v>0</v>
          </cell>
          <cell r="AU219">
            <v>0</v>
          </cell>
          <cell r="AV219">
            <v>0.98178567790925153</v>
          </cell>
        </row>
        <row r="220">
          <cell r="A220">
            <v>6</v>
          </cell>
          <cell r="B220">
            <v>36007</v>
          </cell>
          <cell r="C220">
            <v>29467</v>
          </cell>
          <cell r="D220">
            <v>6774</v>
          </cell>
          <cell r="E220">
            <v>8083</v>
          </cell>
          <cell r="F220">
            <v>5387</v>
          </cell>
          <cell r="G220">
            <v>5940</v>
          </cell>
          <cell r="H220">
            <v>14631</v>
          </cell>
          <cell r="I220">
            <v>6239</v>
          </cell>
          <cell r="J220">
            <v>26748</v>
          </cell>
          <cell r="K220">
            <v>33596</v>
          </cell>
          <cell r="L220">
            <v>22452</v>
          </cell>
          <cell r="M220">
            <v>7519</v>
          </cell>
          <cell r="N220">
            <v>7219</v>
          </cell>
          <cell r="O220">
            <v>14859</v>
          </cell>
          <cell r="P220">
            <v>10513</v>
          </cell>
          <cell r="Q220">
            <v>27630</v>
          </cell>
          <cell r="R220">
            <v>15840</v>
          </cell>
          <cell r="S220">
            <v>242897</v>
          </cell>
          <cell r="T220">
            <v>30497</v>
          </cell>
          <cell r="U220">
            <v>273394</v>
          </cell>
          <cell r="V220">
            <v>2609</v>
          </cell>
          <cell r="W220">
            <v>3370</v>
          </cell>
          <cell r="X220">
            <v>1938</v>
          </cell>
          <cell r="Y220">
            <v>2079</v>
          </cell>
          <cell r="Z220">
            <v>5892</v>
          </cell>
          <cell r="AA220">
            <v>5203</v>
          </cell>
          <cell r="AB220">
            <v>3983</v>
          </cell>
          <cell r="AC220">
            <v>4055</v>
          </cell>
          <cell r="AD220">
            <v>1607</v>
          </cell>
          <cell r="AE220">
            <v>13401</v>
          </cell>
          <cell r="AL220">
            <v>44137</v>
          </cell>
          <cell r="AM220">
            <v>30006</v>
          </cell>
          <cell r="AN220">
            <v>74143</v>
          </cell>
          <cell r="AO220">
            <v>287034</v>
          </cell>
          <cell r="AP220">
            <v>60503</v>
          </cell>
          <cell r="AQ220">
            <v>347537</v>
          </cell>
          <cell r="AR220">
            <v>36007</v>
          </cell>
          <cell r="AS220">
            <v>0</v>
          </cell>
          <cell r="AT220">
            <v>0</v>
          </cell>
          <cell r="AU220">
            <v>0</v>
          </cell>
          <cell r="AV220">
            <v>1.0081237421897227</v>
          </cell>
        </row>
        <row r="221">
          <cell r="A221">
            <v>0</v>
          </cell>
          <cell r="B221" t="str">
            <v>jul/1998</v>
          </cell>
          <cell r="C221">
            <v>709516</v>
          </cell>
          <cell r="D221">
            <v>170049</v>
          </cell>
          <cell r="E221">
            <v>201143</v>
          </cell>
          <cell r="F221">
            <v>125823</v>
          </cell>
          <cell r="G221">
            <v>135135</v>
          </cell>
          <cell r="H221">
            <v>361372</v>
          </cell>
          <cell r="I221">
            <v>151741</v>
          </cell>
          <cell r="J221">
            <v>606011</v>
          </cell>
          <cell r="K221">
            <v>790215</v>
          </cell>
          <cell r="L221">
            <v>534337</v>
          </cell>
          <cell r="M221">
            <v>176699</v>
          </cell>
          <cell r="N221">
            <v>179171</v>
          </cell>
          <cell r="O221">
            <v>352058</v>
          </cell>
          <cell r="P221">
            <v>261977</v>
          </cell>
          <cell r="Q221">
            <v>668975</v>
          </cell>
          <cell r="R221">
            <v>359607</v>
          </cell>
          <cell r="S221">
            <v>5783829</v>
          </cell>
          <cell r="T221">
            <v>742442</v>
          </cell>
          <cell r="U221">
            <v>6526271</v>
          </cell>
          <cell r="V221">
            <v>60937</v>
          </cell>
          <cell r="W221">
            <v>86093</v>
          </cell>
          <cell r="X221">
            <v>53631</v>
          </cell>
          <cell r="Y221">
            <v>49284</v>
          </cell>
          <cell r="Z221">
            <v>148071</v>
          </cell>
          <cell r="AA221">
            <v>112168</v>
          </cell>
          <cell r="AB221">
            <v>97689</v>
          </cell>
          <cell r="AC221">
            <v>99033</v>
          </cell>
          <cell r="AD221">
            <v>37100</v>
          </cell>
          <cell r="AE221">
            <v>326060</v>
          </cell>
          <cell r="AL221">
            <v>1070066</v>
          </cell>
          <cell r="AM221">
            <v>711369</v>
          </cell>
          <cell r="AN221">
            <v>1781435</v>
          </cell>
          <cell r="AO221">
            <v>6853895</v>
          </cell>
          <cell r="AP221">
            <v>1453811</v>
          </cell>
          <cell r="AQ221">
            <v>8307706</v>
          </cell>
          <cell r="AR221">
            <v>27</v>
          </cell>
        </row>
        <row r="222">
          <cell r="A222">
            <v>7</v>
          </cell>
          <cell r="B222">
            <v>36008</v>
          </cell>
          <cell r="C222">
            <v>11047</v>
          </cell>
          <cell r="D222">
            <v>2176</v>
          </cell>
          <cell r="E222">
            <v>3324</v>
          </cell>
          <cell r="F222">
            <v>1329</v>
          </cell>
          <cell r="G222">
            <v>1610</v>
          </cell>
          <cell r="H222">
            <v>5048</v>
          </cell>
          <cell r="I222">
            <v>1543</v>
          </cell>
          <cell r="J222">
            <v>5457</v>
          </cell>
          <cell r="K222">
            <v>4763</v>
          </cell>
          <cell r="L222">
            <v>3471</v>
          </cell>
          <cell r="M222">
            <v>3060</v>
          </cell>
          <cell r="N222">
            <v>3155</v>
          </cell>
          <cell r="O222">
            <v>5744</v>
          </cell>
          <cell r="P222">
            <v>3820</v>
          </cell>
          <cell r="Q222">
            <v>8127</v>
          </cell>
          <cell r="R222">
            <v>8773</v>
          </cell>
          <cell r="S222">
            <v>72447</v>
          </cell>
          <cell r="T222">
            <v>14615</v>
          </cell>
          <cell r="U222">
            <v>87062</v>
          </cell>
          <cell r="V222">
            <v>643</v>
          </cell>
          <cell r="W222">
            <v>1501</v>
          </cell>
          <cell r="X222">
            <v>409</v>
          </cell>
          <cell r="Y222">
            <v>644</v>
          </cell>
          <cell r="Z222">
            <v>2309</v>
          </cell>
          <cell r="AA222">
            <v>4523</v>
          </cell>
          <cell r="AB222">
            <v>1570</v>
          </cell>
          <cell r="AC222">
            <v>1964</v>
          </cell>
          <cell r="AD222">
            <v>788</v>
          </cell>
          <cell r="AE222">
            <v>6511</v>
          </cell>
          <cell r="AL222">
            <v>20862</v>
          </cell>
          <cell r="AM222">
            <v>8139</v>
          </cell>
          <cell r="AN222">
            <v>29001</v>
          </cell>
          <cell r="AO222">
            <v>93309</v>
          </cell>
          <cell r="AP222">
            <v>22754</v>
          </cell>
          <cell r="AQ222">
            <v>116063</v>
          </cell>
          <cell r="AR222">
            <v>36008</v>
          </cell>
          <cell r="AS222">
            <v>0</v>
          </cell>
          <cell r="AT222">
            <v>0</v>
          </cell>
          <cell r="AU222">
            <v>0</v>
          </cell>
          <cell r="AV222">
            <v>0.32268874433274197</v>
          </cell>
        </row>
        <row r="223">
          <cell r="A223">
            <v>1</v>
          </cell>
          <cell r="B223">
            <v>36009</v>
          </cell>
          <cell r="U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36009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</row>
        <row r="224">
          <cell r="A224">
            <v>2</v>
          </cell>
          <cell r="B224">
            <v>36010</v>
          </cell>
          <cell r="C224">
            <v>28840</v>
          </cell>
          <cell r="D224">
            <v>7131</v>
          </cell>
          <cell r="E224">
            <v>8647</v>
          </cell>
          <cell r="F224">
            <v>5669</v>
          </cell>
          <cell r="G224">
            <v>5819</v>
          </cell>
          <cell r="H224">
            <v>15950</v>
          </cell>
          <cell r="I224">
            <v>6897</v>
          </cell>
          <cell r="J224">
            <v>26178</v>
          </cell>
          <cell r="K224">
            <v>34810</v>
          </cell>
          <cell r="L224">
            <v>22733</v>
          </cell>
          <cell r="M224">
            <v>7390</v>
          </cell>
          <cell r="N224">
            <v>7275</v>
          </cell>
          <cell r="O224">
            <v>14178</v>
          </cell>
          <cell r="P224">
            <v>10518</v>
          </cell>
          <cell r="Q224">
            <v>27789</v>
          </cell>
          <cell r="R224">
            <v>13606</v>
          </cell>
          <cell r="S224">
            <v>243430</v>
          </cell>
          <cell r="T224">
            <v>30063</v>
          </cell>
          <cell r="U224">
            <v>273493</v>
          </cell>
          <cell r="V224">
            <v>2746</v>
          </cell>
          <cell r="W224">
            <v>3611</v>
          </cell>
          <cell r="X224">
            <v>2168</v>
          </cell>
          <cell r="Y224">
            <v>2010</v>
          </cell>
          <cell r="Z224">
            <v>6253</v>
          </cell>
          <cell r="AA224">
            <v>3717</v>
          </cell>
          <cell r="AB224">
            <v>4036</v>
          </cell>
          <cell r="AC224">
            <v>4062</v>
          </cell>
          <cell r="AD224">
            <v>1518</v>
          </cell>
          <cell r="AE224">
            <v>13339</v>
          </cell>
          <cell r="AL224">
            <v>43460</v>
          </cell>
          <cell r="AM224">
            <v>30048</v>
          </cell>
          <cell r="AN224">
            <v>73508</v>
          </cell>
          <cell r="AO224">
            <v>286890</v>
          </cell>
          <cell r="AP224">
            <v>60111</v>
          </cell>
          <cell r="AQ224">
            <v>347001</v>
          </cell>
          <cell r="AR224">
            <v>36010</v>
          </cell>
          <cell r="AS224">
            <v>0</v>
          </cell>
          <cell r="AT224">
            <v>0</v>
          </cell>
          <cell r="AU224">
            <v>0</v>
          </cell>
          <cell r="AV224">
            <v>0.99214624378806271</v>
          </cell>
        </row>
        <row r="225">
          <cell r="A225">
            <v>3</v>
          </cell>
          <cell r="B225">
            <v>36011</v>
          </cell>
          <cell r="C225">
            <v>29882</v>
          </cell>
          <cell r="D225">
            <v>7361</v>
          </cell>
          <cell r="E225">
            <v>8899</v>
          </cell>
          <cell r="F225">
            <v>5869</v>
          </cell>
          <cell r="G225">
            <v>5960</v>
          </cell>
          <cell r="H225">
            <v>15004</v>
          </cell>
          <cell r="I225">
            <v>6868</v>
          </cell>
          <cell r="J225">
            <v>26553</v>
          </cell>
          <cell r="K225">
            <v>35500</v>
          </cell>
          <cell r="L225">
            <v>23359</v>
          </cell>
          <cell r="M225">
            <v>7468</v>
          </cell>
          <cell r="N225">
            <v>7659</v>
          </cell>
          <cell r="O225">
            <v>14733</v>
          </cell>
          <cell r="P225">
            <v>10995</v>
          </cell>
          <cell r="Q225">
            <v>28882</v>
          </cell>
          <cell r="R225">
            <v>14388</v>
          </cell>
          <cell r="S225">
            <v>249380</v>
          </cell>
          <cell r="T225">
            <v>30200</v>
          </cell>
          <cell r="U225">
            <v>279580</v>
          </cell>
          <cell r="V225">
            <v>2842</v>
          </cell>
          <cell r="W225">
            <v>3694</v>
          </cell>
          <cell r="X225">
            <v>2168</v>
          </cell>
          <cell r="Y225">
            <v>2077</v>
          </cell>
          <cell r="Z225">
            <v>6057</v>
          </cell>
          <cell r="AA225">
            <v>3992</v>
          </cell>
          <cell r="AB225">
            <v>4040</v>
          </cell>
          <cell r="AC225">
            <v>3985</v>
          </cell>
          <cell r="AD225">
            <v>1501</v>
          </cell>
          <cell r="AE225">
            <v>13451</v>
          </cell>
          <cell r="AL225">
            <v>43807</v>
          </cell>
          <cell r="AM225">
            <v>30833</v>
          </cell>
          <cell r="AN225">
            <v>74640</v>
          </cell>
          <cell r="AO225">
            <v>293187</v>
          </cell>
          <cell r="AP225">
            <v>61033</v>
          </cell>
          <cell r="AQ225">
            <v>354220</v>
          </cell>
          <cell r="AR225">
            <v>36011</v>
          </cell>
          <cell r="AS225">
            <v>0</v>
          </cell>
          <cell r="AT225">
            <v>0</v>
          </cell>
          <cell r="AU225">
            <v>0</v>
          </cell>
          <cell r="AV225">
            <v>1.0139230394140288</v>
          </cell>
        </row>
        <row r="226">
          <cell r="A226">
            <v>4</v>
          </cell>
          <cell r="B226">
            <v>36012</v>
          </cell>
          <cell r="C226">
            <v>31056</v>
          </cell>
          <cell r="D226">
            <v>7408</v>
          </cell>
          <cell r="E226">
            <v>8919</v>
          </cell>
          <cell r="F226">
            <v>5792</v>
          </cell>
          <cell r="G226">
            <v>6123</v>
          </cell>
          <cell r="H226">
            <v>15293</v>
          </cell>
          <cell r="I226">
            <v>7181</v>
          </cell>
          <cell r="J226">
            <v>27317</v>
          </cell>
          <cell r="K226">
            <v>35403</v>
          </cell>
          <cell r="L226">
            <v>24252</v>
          </cell>
          <cell r="M226">
            <v>7901</v>
          </cell>
          <cell r="N226">
            <v>7836</v>
          </cell>
          <cell r="O226">
            <v>15269</v>
          </cell>
          <cell r="P226">
            <v>11177</v>
          </cell>
          <cell r="Q226">
            <v>29153</v>
          </cell>
          <cell r="R226">
            <v>14275</v>
          </cell>
          <cell r="S226">
            <v>254355</v>
          </cell>
          <cell r="T226">
            <v>30449</v>
          </cell>
          <cell r="U226">
            <v>284804</v>
          </cell>
          <cell r="V226">
            <v>2806</v>
          </cell>
          <cell r="W226">
            <v>3742</v>
          </cell>
          <cell r="X226">
            <v>2122</v>
          </cell>
          <cell r="Y226">
            <v>2125</v>
          </cell>
          <cell r="Z226">
            <v>6178</v>
          </cell>
          <cell r="AA226">
            <v>3841</v>
          </cell>
          <cell r="AB226">
            <v>4148</v>
          </cell>
          <cell r="AC226">
            <v>4054</v>
          </cell>
          <cell r="AD226">
            <v>1574</v>
          </cell>
          <cell r="AE226">
            <v>13479</v>
          </cell>
          <cell r="AL226">
            <v>44069</v>
          </cell>
          <cell r="AM226">
            <v>31465</v>
          </cell>
          <cell r="AN226">
            <v>75534</v>
          </cell>
          <cell r="AO226">
            <v>298424</v>
          </cell>
          <cell r="AP226">
            <v>61914</v>
          </cell>
          <cell r="AQ226">
            <v>360338</v>
          </cell>
          <cell r="AR226">
            <v>36012</v>
          </cell>
          <cell r="AS226" t="str">
            <v>Atípico</v>
          </cell>
          <cell r="AT226">
            <v>0</v>
          </cell>
          <cell r="AU226">
            <v>0</v>
          </cell>
          <cell r="AV226">
            <v>1.0320340571515523</v>
          </cell>
        </row>
        <row r="227">
          <cell r="A227">
            <v>5</v>
          </cell>
          <cell r="B227">
            <v>36013</v>
          </cell>
          <cell r="C227">
            <v>29666</v>
          </cell>
          <cell r="D227">
            <v>7264</v>
          </cell>
          <cell r="E227">
            <v>8648</v>
          </cell>
          <cell r="F227">
            <v>5689</v>
          </cell>
          <cell r="G227">
            <v>5946</v>
          </cell>
          <cell r="H227">
            <v>15166</v>
          </cell>
          <cell r="I227">
            <v>6850</v>
          </cell>
          <cell r="J227">
            <v>26187</v>
          </cell>
          <cell r="K227">
            <v>34161</v>
          </cell>
          <cell r="L227">
            <v>23147</v>
          </cell>
          <cell r="M227">
            <v>7602</v>
          </cell>
          <cell r="N227">
            <v>7514</v>
          </cell>
          <cell r="O227">
            <v>14683</v>
          </cell>
          <cell r="P227">
            <v>10829</v>
          </cell>
          <cell r="Q227">
            <v>28219</v>
          </cell>
          <cell r="R227">
            <v>14056</v>
          </cell>
          <cell r="S227">
            <v>245627</v>
          </cell>
          <cell r="T227">
            <v>29962</v>
          </cell>
          <cell r="U227">
            <v>275589</v>
          </cell>
          <cell r="V227">
            <v>2755</v>
          </cell>
          <cell r="W227">
            <v>3763</v>
          </cell>
          <cell r="X227">
            <v>2061</v>
          </cell>
          <cell r="Y227">
            <v>2009</v>
          </cell>
          <cell r="Z227">
            <v>6072</v>
          </cell>
          <cell r="AA227">
            <v>4069</v>
          </cell>
          <cell r="AB227">
            <v>3920</v>
          </cell>
          <cell r="AC227">
            <v>3966</v>
          </cell>
          <cell r="AD227">
            <v>1564</v>
          </cell>
          <cell r="AE227">
            <v>13235</v>
          </cell>
          <cell r="AL227">
            <v>43414</v>
          </cell>
          <cell r="AM227">
            <v>30307</v>
          </cell>
          <cell r="AN227">
            <v>73721</v>
          </cell>
          <cell r="AO227">
            <v>289041</v>
          </cell>
          <cell r="AP227">
            <v>60269</v>
          </cell>
          <cell r="AQ227">
            <v>349310</v>
          </cell>
          <cell r="AR227">
            <v>36013</v>
          </cell>
          <cell r="AS227">
            <v>0</v>
          </cell>
          <cell r="AT227">
            <v>0</v>
          </cell>
          <cell r="AU227">
            <v>0</v>
          </cell>
          <cell r="AV227">
            <v>0.99958500627678004</v>
          </cell>
        </row>
        <row r="228">
          <cell r="A228">
            <v>6</v>
          </cell>
          <cell r="B228">
            <v>36014</v>
          </cell>
          <cell r="C228">
            <v>30650</v>
          </cell>
          <cell r="D228">
            <v>7186</v>
          </cell>
          <cell r="E228">
            <v>8989</v>
          </cell>
          <cell r="F228">
            <v>5801</v>
          </cell>
          <cell r="G228">
            <v>6044</v>
          </cell>
          <cell r="H228">
            <v>15529</v>
          </cell>
          <cell r="I228">
            <v>7030</v>
          </cell>
          <cell r="J228">
            <v>27099</v>
          </cell>
          <cell r="K228">
            <v>33966</v>
          </cell>
          <cell r="L228">
            <v>23111</v>
          </cell>
          <cell r="M228">
            <v>7647</v>
          </cell>
          <cell r="N228">
            <v>7849</v>
          </cell>
          <cell r="O228">
            <v>15304</v>
          </cell>
          <cell r="P228">
            <v>11340</v>
          </cell>
          <cell r="Q228">
            <v>29142</v>
          </cell>
          <cell r="R228">
            <v>14550</v>
          </cell>
          <cell r="S228">
            <v>251237</v>
          </cell>
          <cell r="T228">
            <v>30486</v>
          </cell>
          <cell r="U228">
            <v>281723</v>
          </cell>
          <cell r="V228">
            <v>2810</v>
          </cell>
          <cell r="W228">
            <v>3505</v>
          </cell>
          <cell r="X228">
            <v>1952</v>
          </cell>
          <cell r="Y228">
            <v>2208</v>
          </cell>
          <cell r="Z228">
            <v>6009</v>
          </cell>
          <cell r="AA228">
            <v>4820</v>
          </cell>
          <cell r="AB228">
            <v>4080</v>
          </cell>
          <cell r="AC228">
            <v>4045</v>
          </cell>
          <cell r="AD228">
            <v>1580</v>
          </cell>
          <cell r="AE228">
            <v>13262</v>
          </cell>
          <cell r="AL228">
            <v>44271</v>
          </cell>
          <cell r="AM228">
            <v>30917</v>
          </cell>
          <cell r="AN228">
            <v>75188</v>
          </cell>
          <cell r="AO228">
            <v>295508</v>
          </cell>
          <cell r="AP228">
            <v>61403</v>
          </cell>
          <cell r="AQ228">
            <v>356911</v>
          </cell>
          <cell r="AR228">
            <v>36014</v>
          </cell>
          <cell r="AS228">
            <v>0</v>
          </cell>
          <cell r="AT228">
            <v>0</v>
          </cell>
          <cell r="AU228">
            <v>0</v>
          </cell>
          <cell r="AV228">
            <v>1.0219497096773078</v>
          </cell>
        </row>
        <row r="229">
          <cell r="A229">
            <v>7</v>
          </cell>
          <cell r="B229">
            <v>36015</v>
          </cell>
          <cell r="C229">
            <v>12264</v>
          </cell>
          <cell r="D229">
            <v>2367</v>
          </cell>
          <cell r="E229">
            <v>3607</v>
          </cell>
          <cell r="F229">
            <v>1442</v>
          </cell>
          <cell r="G229">
            <v>2645</v>
          </cell>
          <cell r="H229">
            <v>5418</v>
          </cell>
          <cell r="I229">
            <v>1985</v>
          </cell>
          <cell r="J229">
            <v>5959</v>
          </cell>
          <cell r="K229">
            <v>4631</v>
          </cell>
          <cell r="L229">
            <v>3587</v>
          </cell>
          <cell r="M229">
            <v>3060</v>
          </cell>
          <cell r="N229">
            <v>3329</v>
          </cell>
          <cell r="O229">
            <v>5774</v>
          </cell>
          <cell r="P229">
            <v>4076</v>
          </cell>
          <cell r="Q229">
            <v>8772</v>
          </cell>
          <cell r="R229">
            <v>7392</v>
          </cell>
          <cell r="S229">
            <v>76308</v>
          </cell>
          <cell r="T229">
            <v>16641</v>
          </cell>
          <cell r="U229">
            <v>92949</v>
          </cell>
          <cell r="V229">
            <v>699</v>
          </cell>
          <cell r="W229">
            <v>1249</v>
          </cell>
          <cell r="X229">
            <v>899</v>
          </cell>
          <cell r="Y229">
            <v>642</v>
          </cell>
          <cell r="Z229">
            <v>2627</v>
          </cell>
          <cell r="AA229">
            <v>5130</v>
          </cell>
          <cell r="AB229">
            <v>1856</v>
          </cell>
          <cell r="AC229">
            <v>2149</v>
          </cell>
          <cell r="AD229">
            <v>985</v>
          </cell>
          <cell r="AE229">
            <v>7466</v>
          </cell>
          <cell r="AL229">
            <v>23702</v>
          </cell>
          <cell r="AM229">
            <v>8512</v>
          </cell>
          <cell r="AN229">
            <v>32214</v>
          </cell>
          <cell r="AO229">
            <v>100010</v>
          </cell>
          <cell r="AP229">
            <v>25153</v>
          </cell>
          <cell r="AQ229">
            <v>125163</v>
          </cell>
          <cell r="AR229">
            <v>36015</v>
          </cell>
          <cell r="AS229" t="str">
            <v>Atípico</v>
          </cell>
          <cell r="AT229">
            <v>0</v>
          </cell>
          <cell r="AU229">
            <v>0</v>
          </cell>
          <cell r="AV229">
            <v>0.34586268549354859</v>
          </cell>
        </row>
        <row r="230">
          <cell r="A230">
            <v>1</v>
          </cell>
          <cell r="B230">
            <v>36016</v>
          </cell>
          <cell r="U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36016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</row>
        <row r="231">
          <cell r="A231">
            <v>2</v>
          </cell>
          <cell r="B231">
            <v>36017</v>
          </cell>
          <cell r="C231">
            <v>29546</v>
          </cell>
          <cell r="D231">
            <v>7174</v>
          </cell>
          <cell r="E231">
            <v>8824</v>
          </cell>
          <cell r="F231">
            <v>5708</v>
          </cell>
          <cell r="G231">
            <v>5840</v>
          </cell>
          <cell r="H231">
            <v>15973</v>
          </cell>
          <cell r="I231">
            <v>7059</v>
          </cell>
          <cell r="J231">
            <v>26550</v>
          </cell>
          <cell r="K231">
            <v>35659</v>
          </cell>
          <cell r="L231">
            <v>23568</v>
          </cell>
          <cell r="M231">
            <v>7476</v>
          </cell>
          <cell r="N231">
            <v>7660</v>
          </cell>
          <cell r="O231">
            <v>14469</v>
          </cell>
          <cell r="P231">
            <v>11267</v>
          </cell>
          <cell r="Q231">
            <v>28871</v>
          </cell>
          <cell r="R231">
            <v>13564</v>
          </cell>
          <cell r="S231">
            <v>249208</v>
          </cell>
          <cell r="T231">
            <v>29947</v>
          </cell>
          <cell r="U231">
            <v>279155</v>
          </cell>
          <cell r="V231">
            <v>2765</v>
          </cell>
          <cell r="W231">
            <v>3539</v>
          </cell>
          <cell r="X231">
            <v>2100</v>
          </cell>
          <cell r="Y231">
            <v>2079</v>
          </cell>
          <cell r="Z231">
            <v>6291</v>
          </cell>
          <cell r="AA231">
            <v>3648</v>
          </cell>
          <cell r="AB231">
            <v>4091</v>
          </cell>
          <cell r="AC231">
            <v>4012</v>
          </cell>
          <cell r="AD231">
            <v>1543</v>
          </cell>
          <cell r="AE231">
            <v>13233</v>
          </cell>
          <cell r="AL231">
            <v>43301</v>
          </cell>
          <cell r="AM231">
            <v>30806</v>
          </cell>
          <cell r="AN231">
            <v>74107</v>
          </cell>
          <cell r="AO231">
            <v>292509</v>
          </cell>
          <cell r="AP231">
            <v>60753</v>
          </cell>
          <cell r="AQ231">
            <v>353262</v>
          </cell>
          <cell r="AR231">
            <v>36017</v>
          </cell>
          <cell r="AS231">
            <v>0</v>
          </cell>
          <cell r="AT231">
            <v>0</v>
          </cell>
          <cell r="AU231">
            <v>0</v>
          </cell>
          <cell r="AV231">
            <v>1.0115783248778363</v>
          </cell>
        </row>
        <row r="232">
          <cell r="A232">
            <v>3</v>
          </cell>
          <cell r="B232">
            <v>36018</v>
          </cell>
          <cell r="C232">
            <v>30240</v>
          </cell>
          <cell r="D232">
            <v>7294</v>
          </cell>
          <cell r="E232">
            <v>8994</v>
          </cell>
          <cell r="F232">
            <v>5778</v>
          </cell>
          <cell r="G232">
            <v>5981</v>
          </cell>
          <cell r="H232">
            <v>14778</v>
          </cell>
          <cell r="I232">
            <v>7005</v>
          </cell>
          <cell r="J232">
            <v>26198</v>
          </cell>
          <cell r="K232">
            <v>34946</v>
          </cell>
          <cell r="L232">
            <v>22396</v>
          </cell>
          <cell r="M232">
            <v>7574</v>
          </cell>
          <cell r="N232">
            <v>7713</v>
          </cell>
          <cell r="O232">
            <v>14882</v>
          </cell>
          <cell r="P232">
            <v>11506</v>
          </cell>
          <cell r="Q232">
            <v>29538</v>
          </cell>
          <cell r="R232">
            <v>14583</v>
          </cell>
          <cell r="S232">
            <v>249406</v>
          </cell>
          <cell r="T232">
            <v>30833</v>
          </cell>
          <cell r="U232">
            <v>280239</v>
          </cell>
          <cell r="V232">
            <v>2798</v>
          </cell>
          <cell r="W232">
            <v>3963</v>
          </cell>
          <cell r="X232">
            <v>2210</v>
          </cell>
          <cell r="Y232">
            <v>2205</v>
          </cell>
          <cell r="Z232">
            <v>6286</v>
          </cell>
          <cell r="AA232">
            <v>4171</v>
          </cell>
          <cell r="AB232">
            <v>4019</v>
          </cell>
          <cell r="AC232">
            <v>4083</v>
          </cell>
          <cell r="AD232">
            <v>1495</v>
          </cell>
          <cell r="AE232">
            <v>13430</v>
          </cell>
          <cell r="AL232">
            <v>44660</v>
          </cell>
          <cell r="AM232">
            <v>30736</v>
          </cell>
          <cell r="AN232">
            <v>75396</v>
          </cell>
          <cell r="AO232">
            <v>294066</v>
          </cell>
          <cell r="AP232">
            <v>61569</v>
          </cell>
          <cell r="AQ232">
            <v>355635</v>
          </cell>
          <cell r="AR232">
            <v>36018</v>
          </cell>
          <cell r="AS232">
            <v>0</v>
          </cell>
          <cell r="AT232">
            <v>0</v>
          </cell>
          <cell r="AU232">
            <v>0</v>
          </cell>
          <cell r="AV232">
            <v>1.016962868436615</v>
          </cell>
        </row>
        <row r="233">
          <cell r="A233">
            <v>4</v>
          </cell>
          <cell r="B233">
            <v>36019</v>
          </cell>
          <cell r="C233">
            <v>30247</v>
          </cell>
          <cell r="D233">
            <v>7445</v>
          </cell>
          <cell r="E233">
            <v>9041</v>
          </cell>
          <cell r="F233">
            <v>5582</v>
          </cell>
          <cell r="G233">
            <v>5918</v>
          </cell>
          <cell r="H233">
            <v>15107</v>
          </cell>
          <cell r="I233">
            <v>7034</v>
          </cell>
          <cell r="J233">
            <v>25949</v>
          </cell>
          <cell r="K233">
            <v>34177</v>
          </cell>
          <cell r="L233">
            <v>23787</v>
          </cell>
          <cell r="M233">
            <v>7534</v>
          </cell>
          <cell r="N233">
            <v>7591</v>
          </cell>
          <cell r="O233">
            <v>14909</v>
          </cell>
          <cell r="P233">
            <v>11751</v>
          </cell>
          <cell r="Q233">
            <v>29233</v>
          </cell>
          <cell r="R233">
            <v>14542</v>
          </cell>
          <cell r="S233">
            <v>249847</v>
          </cell>
          <cell r="T233">
            <v>31486</v>
          </cell>
          <cell r="U233">
            <v>281333</v>
          </cell>
          <cell r="V233">
            <v>2703</v>
          </cell>
          <cell r="W233">
            <v>3873</v>
          </cell>
          <cell r="X233">
            <v>3004</v>
          </cell>
          <cell r="Y233">
            <v>2285</v>
          </cell>
          <cell r="Z233">
            <v>6258</v>
          </cell>
          <cell r="AA233">
            <v>4011</v>
          </cell>
          <cell r="AB233">
            <v>3964</v>
          </cell>
          <cell r="AC233">
            <v>4120</v>
          </cell>
          <cell r="AD233">
            <v>1580</v>
          </cell>
          <cell r="AE233">
            <v>13666</v>
          </cell>
          <cell r="AL233">
            <v>45464</v>
          </cell>
          <cell r="AM233">
            <v>30814</v>
          </cell>
          <cell r="AN233">
            <v>76278</v>
          </cell>
          <cell r="AO233">
            <v>295311</v>
          </cell>
          <cell r="AP233">
            <v>62300</v>
          </cell>
          <cell r="AQ233">
            <v>357611</v>
          </cell>
          <cell r="AR233">
            <v>36019</v>
          </cell>
          <cell r="AS233">
            <v>0</v>
          </cell>
          <cell r="AT233">
            <v>0</v>
          </cell>
          <cell r="AU233">
            <v>0</v>
          </cell>
          <cell r="AV233">
            <v>1.0212684283150217</v>
          </cell>
        </row>
        <row r="234">
          <cell r="A234">
            <v>5</v>
          </cell>
          <cell r="B234">
            <v>36020</v>
          </cell>
          <cell r="C234">
            <v>30109</v>
          </cell>
          <cell r="D234">
            <v>7273</v>
          </cell>
          <cell r="E234">
            <v>8806</v>
          </cell>
          <cell r="F234">
            <v>5262</v>
          </cell>
          <cell r="G234">
            <v>5896</v>
          </cell>
          <cell r="H234">
            <v>15294</v>
          </cell>
          <cell r="I234">
            <v>6849</v>
          </cell>
          <cell r="J234">
            <v>25577</v>
          </cell>
          <cell r="K234">
            <v>33739</v>
          </cell>
          <cell r="L234">
            <v>23076</v>
          </cell>
          <cell r="M234">
            <v>7464</v>
          </cell>
          <cell r="N234">
            <v>7831</v>
          </cell>
          <cell r="O234">
            <v>14760</v>
          </cell>
          <cell r="P234">
            <v>11309</v>
          </cell>
          <cell r="Q234">
            <v>28171</v>
          </cell>
          <cell r="R234">
            <v>14491</v>
          </cell>
          <cell r="S234">
            <v>245907</v>
          </cell>
          <cell r="T234">
            <v>30902</v>
          </cell>
          <cell r="U234">
            <v>276809</v>
          </cell>
          <cell r="V234">
            <v>2549</v>
          </cell>
          <cell r="W234">
            <v>3845</v>
          </cell>
          <cell r="X234">
            <v>2413</v>
          </cell>
          <cell r="Y234">
            <v>2267</v>
          </cell>
          <cell r="Z234">
            <v>6272</v>
          </cell>
          <cell r="AA234">
            <v>3979</v>
          </cell>
          <cell r="AB234">
            <v>4053</v>
          </cell>
          <cell r="AC234">
            <v>4084</v>
          </cell>
          <cell r="AD234">
            <v>1514</v>
          </cell>
          <cell r="AE234">
            <v>13499</v>
          </cell>
          <cell r="AL234">
            <v>44475</v>
          </cell>
          <cell r="AM234">
            <v>30295</v>
          </cell>
          <cell r="AN234">
            <v>74770</v>
          </cell>
          <cell r="AO234">
            <v>290382</v>
          </cell>
          <cell r="AP234">
            <v>61197</v>
          </cell>
          <cell r="AQ234">
            <v>351579</v>
          </cell>
          <cell r="AR234">
            <v>36020</v>
          </cell>
          <cell r="AS234">
            <v>0</v>
          </cell>
          <cell r="AT234">
            <v>0</v>
          </cell>
          <cell r="AU234">
            <v>0</v>
          </cell>
          <cell r="AV234">
            <v>1.004222561133763</v>
          </cell>
        </row>
        <row r="235">
          <cell r="A235">
            <v>6</v>
          </cell>
          <cell r="B235">
            <v>36021</v>
          </cell>
          <cell r="C235">
            <v>28598</v>
          </cell>
          <cell r="D235">
            <v>6702</v>
          </cell>
          <cell r="E235">
            <v>8313</v>
          </cell>
          <cell r="F235">
            <v>4735</v>
          </cell>
          <cell r="G235">
            <v>5377</v>
          </cell>
          <cell r="H235">
            <v>14613</v>
          </cell>
          <cell r="I235">
            <v>6433</v>
          </cell>
          <cell r="J235">
            <v>24135</v>
          </cell>
          <cell r="K235">
            <v>31355</v>
          </cell>
          <cell r="L235">
            <v>21276</v>
          </cell>
          <cell r="M235">
            <v>7083</v>
          </cell>
          <cell r="N235">
            <v>7462</v>
          </cell>
          <cell r="O235">
            <v>13699</v>
          </cell>
          <cell r="P235">
            <v>10451</v>
          </cell>
          <cell r="Q235">
            <v>26894</v>
          </cell>
          <cell r="R235">
            <v>13403</v>
          </cell>
          <cell r="S235">
            <v>230529</v>
          </cell>
          <cell r="T235">
            <v>27997</v>
          </cell>
          <cell r="U235">
            <v>258526</v>
          </cell>
          <cell r="V235">
            <v>2294</v>
          </cell>
          <cell r="W235">
            <v>3463</v>
          </cell>
          <cell r="X235">
            <v>2221</v>
          </cell>
          <cell r="Y235">
            <v>1925</v>
          </cell>
          <cell r="Z235">
            <v>5647</v>
          </cell>
          <cell r="AA235">
            <v>3810</v>
          </cell>
          <cell r="AB235">
            <v>3699</v>
          </cell>
          <cell r="AC235">
            <v>3905</v>
          </cell>
          <cell r="AD235">
            <v>1500</v>
          </cell>
          <cell r="AE235">
            <v>11849</v>
          </cell>
          <cell r="AL235">
            <v>40313</v>
          </cell>
          <cell r="AM235">
            <v>28378</v>
          </cell>
          <cell r="AN235">
            <v>68691</v>
          </cell>
          <cell r="AO235">
            <v>270842</v>
          </cell>
          <cell r="AP235">
            <v>56375</v>
          </cell>
          <cell r="AQ235">
            <v>327217</v>
          </cell>
          <cell r="AR235">
            <v>36021</v>
          </cell>
          <cell r="AS235" t="str">
            <v>Atípico</v>
          </cell>
          <cell r="AT235">
            <v>0</v>
          </cell>
          <cell r="AU235">
            <v>0</v>
          </cell>
          <cell r="AV235">
            <v>0.93664774986944987</v>
          </cell>
        </row>
        <row r="236">
          <cell r="A236">
            <v>7</v>
          </cell>
          <cell r="B236">
            <v>36022</v>
          </cell>
          <cell r="C236">
            <v>11924</v>
          </cell>
          <cell r="D236">
            <v>2452</v>
          </cell>
          <cell r="E236">
            <v>3578</v>
          </cell>
          <cell r="F236">
            <v>1327</v>
          </cell>
          <cell r="G236">
            <v>1393</v>
          </cell>
          <cell r="H236">
            <v>5297</v>
          </cell>
          <cell r="I236">
            <v>1586</v>
          </cell>
          <cell r="J236">
            <v>5211</v>
          </cell>
          <cell r="K236">
            <v>4710</v>
          </cell>
          <cell r="L236">
            <v>3309</v>
          </cell>
          <cell r="M236">
            <v>4615</v>
          </cell>
          <cell r="N236">
            <v>3460</v>
          </cell>
          <cell r="O236">
            <v>5756</v>
          </cell>
          <cell r="P236">
            <v>4214</v>
          </cell>
          <cell r="Q236">
            <v>8075</v>
          </cell>
          <cell r="R236">
            <v>8309</v>
          </cell>
          <cell r="S236">
            <v>75216</v>
          </cell>
          <cell r="T236">
            <v>15193</v>
          </cell>
          <cell r="U236">
            <v>90409</v>
          </cell>
          <cell r="V236">
            <v>643</v>
          </cell>
          <cell r="W236">
            <v>1467</v>
          </cell>
          <cell r="X236">
            <v>844</v>
          </cell>
          <cell r="Y236">
            <v>604</v>
          </cell>
          <cell r="Z236">
            <v>2588</v>
          </cell>
          <cell r="AA236">
            <v>3824</v>
          </cell>
          <cell r="AB236">
            <v>1835</v>
          </cell>
          <cell r="AC236">
            <v>2044</v>
          </cell>
          <cell r="AD236">
            <v>819</v>
          </cell>
          <cell r="AE236">
            <v>6850</v>
          </cell>
          <cell r="AL236">
            <v>21518</v>
          </cell>
          <cell r="AM236">
            <v>8380</v>
          </cell>
          <cell r="AN236">
            <v>29898</v>
          </cell>
          <cell r="AO236">
            <v>96734</v>
          </cell>
          <cell r="AP236">
            <v>23573</v>
          </cell>
          <cell r="AQ236">
            <v>120307</v>
          </cell>
          <cell r="AR236">
            <v>36022</v>
          </cell>
          <cell r="AS236">
            <v>0</v>
          </cell>
          <cell r="AT236">
            <v>0</v>
          </cell>
          <cell r="AU236">
            <v>0</v>
          </cell>
          <cell r="AV236">
            <v>0.3345333568496443</v>
          </cell>
        </row>
        <row r="237">
          <cell r="A237">
            <v>1</v>
          </cell>
          <cell r="B237">
            <v>36023</v>
          </cell>
          <cell r="S237">
            <v>0</v>
          </cell>
          <cell r="U237">
            <v>0</v>
          </cell>
          <cell r="AL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36023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</row>
        <row r="238">
          <cell r="A238">
            <v>2</v>
          </cell>
          <cell r="B238">
            <v>36024</v>
          </cell>
          <cell r="C238">
            <v>29167</v>
          </cell>
          <cell r="D238">
            <v>7162</v>
          </cell>
          <cell r="E238">
            <v>8761</v>
          </cell>
          <cell r="F238">
            <v>5142</v>
          </cell>
          <cell r="G238">
            <v>5603</v>
          </cell>
          <cell r="H238">
            <v>15781</v>
          </cell>
          <cell r="I238">
            <v>6739</v>
          </cell>
          <cell r="J238">
            <v>25663</v>
          </cell>
          <cell r="K238">
            <v>34326</v>
          </cell>
          <cell r="L238">
            <v>22791</v>
          </cell>
          <cell r="M238">
            <v>7272</v>
          </cell>
          <cell r="N238">
            <v>7627</v>
          </cell>
          <cell r="O238">
            <v>14108</v>
          </cell>
          <cell r="P238">
            <v>10980</v>
          </cell>
          <cell r="Q238">
            <v>27965</v>
          </cell>
          <cell r="R238">
            <v>13411</v>
          </cell>
          <cell r="S238">
            <v>242498</v>
          </cell>
          <cell r="T238">
            <v>31250</v>
          </cell>
          <cell r="U238">
            <v>273748</v>
          </cell>
          <cell r="V238">
            <v>2491</v>
          </cell>
          <cell r="W238">
            <v>3807</v>
          </cell>
          <cell r="X238">
            <v>3202</v>
          </cell>
          <cell r="Y238">
            <v>2118</v>
          </cell>
          <cell r="Z238">
            <v>6273</v>
          </cell>
          <cell r="AA238">
            <v>3664</v>
          </cell>
          <cell r="AB238">
            <v>4036</v>
          </cell>
          <cell r="AC238">
            <v>4013</v>
          </cell>
          <cell r="AD238">
            <v>1575</v>
          </cell>
          <cell r="AE238">
            <v>13701</v>
          </cell>
          <cell r="AL238">
            <v>44880</v>
          </cell>
          <cell r="AM238">
            <v>29948</v>
          </cell>
          <cell r="AN238">
            <v>74828</v>
          </cell>
          <cell r="AO238">
            <v>287378</v>
          </cell>
          <cell r="AP238">
            <v>61198</v>
          </cell>
          <cell r="AQ238">
            <v>348576</v>
          </cell>
          <cell r="AR238">
            <v>36024</v>
          </cell>
          <cell r="AS238">
            <v>0</v>
          </cell>
          <cell r="AT238">
            <v>0</v>
          </cell>
          <cell r="AU238">
            <v>0</v>
          </cell>
          <cell r="AV238">
            <v>0.99383388492915714</v>
          </cell>
        </row>
        <row r="239">
          <cell r="A239">
            <v>3</v>
          </cell>
          <cell r="B239">
            <v>36025</v>
          </cell>
          <cell r="C239">
            <v>29733</v>
          </cell>
          <cell r="D239">
            <v>7448</v>
          </cell>
          <cell r="E239">
            <v>9007</v>
          </cell>
          <cell r="F239">
            <v>5466</v>
          </cell>
          <cell r="G239">
            <v>5927</v>
          </cell>
          <cell r="H239">
            <v>15043</v>
          </cell>
          <cell r="I239">
            <v>6619</v>
          </cell>
          <cell r="J239">
            <v>25879</v>
          </cell>
          <cell r="K239">
            <v>34452</v>
          </cell>
          <cell r="L239">
            <v>23298</v>
          </cell>
          <cell r="M239">
            <v>7191</v>
          </cell>
          <cell r="N239">
            <v>7708</v>
          </cell>
          <cell r="O239">
            <v>14777</v>
          </cell>
          <cell r="P239">
            <v>11417</v>
          </cell>
          <cell r="Q239">
            <v>28640</v>
          </cell>
          <cell r="R239">
            <v>14147</v>
          </cell>
          <cell r="S239">
            <v>246752</v>
          </cell>
          <cell r="T239">
            <v>31442</v>
          </cell>
          <cell r="U239">
            <v>278194</v>
          </cell>
          <cell r="V239">
            <v>2647</v>
          </cell>
          <cell r="W239">
            <v>3970</v>
          </cell>
          <cell r="X239">
            <v>3418</v>
          </cell>
          <cell r="Y239">
            <v>2078</v>
          </cell>
          <cell r="Z239">
            <v>6170</v>
          </cell>
          <cell r="AA239">
            <v>3798</v>
          </cell>
          <cell r="AB239">
            <v>4034</v>
          </cell>
          <cell r="AC239">
            <v>4094</v>
          </cell>
          <cell r="AD239">
            <v>1515</v>
          </cell>
          <cell r="AE239">
            <v>13631</v>
          </cell>
          <cell r="AL239">
            <v>45355</v>
          </cell>
          <cell r="AM239">
            <v>30452</v>
          </cell>
          <cell r="AN239">
            <v>75807</v>
          </cell>
          <cell r="AO239">
            <v>292107</v>
          </cell>
          <cell r="AP239">
            <v>61894</v>
          </cell>
          <cell r="AQ239">
            <v>354001</v>
          </cell>
          <cell r="AR239">
            <v>36025</v>
          </cell>
          <cell r="AS239">
            <v>0</v>
          </cell>
          <cell r="AT239">
            <v>0</v>
          </cell>
          <cell r="AU239">
            <v>0</v>
          </cell>
          <cell r="AV239">
            <v>1.0101880959050495</v>
          </cell>
        </row>
        <row r="240">
          <cell r="A240">
            <v>4</v>
          </cell>
          <cell r="B240">
            <v>36026</v>
          </cell>
          <cell r="C240">
            <v>29697</v>
          </cell>
          <cell r="D240">
            <v>7129</v>
          </cell>
          <cell r="E240">
            <v>8844</v>
          </cell>
          <cell r="F240">
            <v>5262</v>
          </cell>
          <cell r="G240">
            <v>5857</v>
          </cell>
          <cell r="H240">
            <v>14923</v>
          </cell>
          <cell r="I240">
            <v>6485</v>
          </cell>
          <cell r="J240">
            <v>25202</v>
          </cell>
          <cell r="K240">
            <v>33380</v>
          </cell>
          <cell r="L240">
            <v>22926</v>
          </cell>
          <cell r="M240">
            <v>7462</v>
          </cell>
          <cell r="N240">
            <v>7838</v>
          </cell>
          <cell r="O240">
            <v>14470</v>
          </cell>
          <cell r="P240">
            <v>11355</v>
          </cell>
          <cell r="Q240">
            <v>28036</v>
          </cell>
          <cell r="R240">
            <v>14483</v>
          </cell>
          <cell r="S240">
            <v>243349</v>
          </cell>
          <cell r="T240">
            <v>30107</v>
          </cell>
          <cell r="U240">
            <v>273456</v>
          </cell>
          <cell r="V240">
            <v>2548</v>
          </cell>
          <cell r="W240">
            <v>4015</v>
          </cell>
          <cell r="X240">
            <v>2263</v>
          </cell>
          <cell r="Y240">
            <v>2025</v>
          </cell>
          <cell r="Z240">
            <v>6191</v>
          </cell>
          <cell r="AA240">
            <v>3729</v>
          </cell>
          <cell r="AB240">
            <v>3977</v>
          </cell>
          <cell r="AC240">
            <v>4074</v>
          </cell>
          <cell r="AD240">
            <v>1491</v>
          </cell>
          <cell r="AE240">
            <v>13066</v>
          </cell>
          <cell r="AL240">
            <v>43379</v>
          </cell>
          <cell r="AM240">
            <v>29967</v>
          </cell>
          <cell r="AN240">
            <v>73346</v>
          </cell>
          <cell r="AO240">
            <v>286728</v>
          </cell>
          <cell r="AP240">
            <v>60074</v>
          </cell>
          <cell r="AQ240">
            <v>346802</v>
          </cell>
          <cell r="AR240">
            <v>36026</v>
          </cell>
          <cell r="AS240">
            <v>0</v>
          </cell>
          <cell r="AT240">
            <v>0</v>
          </cell>
          <cell r="AU240">
            <v>0</v>
          </cell>
          <cell r="AV240">
            <v>0.99158600226171578</v>
          </cell>
        </row>
        <row r="241">
          <cell r="A241">
            <v>5</v>
          </cell>
          <cell r="B241">
            <v>36027</v>
          </cell>
          <cell r="C241">
            <v>30007</v>
          </cell>
          <cell r="D241">
            <v>7402</v>
          </cell>
          <cell r="E241">
            <v>9031</v>
          </cell>
          <cell r="F241">
            <v>5216</v>
          </cell>
          <cell r="G241">
            <v>5857</v>
          </cell>
          <cell r="H241">
            <v>15064</v>
          </cell>
          <cell r="I241">
            <v>6533</v>
          </cell>
          <cell r="J241">
            <v>25842</v>
          </cell>
          <cell r="K241">
            <v>33740</v>
          </cell>
          <cell r="L241">
            <v>22861</v>
          </cell>
          <cell r="M241">
            <v>7354</v>
          </cell>
          <cell r="N241">
            <v>7646</v>
          </cell>
          <cell r="O241">
            <v>14382</v>
          </cell>
          <cell r="P241">
            <v>11305</v>
          </cell>
          <cell r="Q241">
            <v>28316</v>
          </cell>
          <cell r="R241">
            <v>14539</v>
          </cell>
          <cell r="S241">
            <v>245095</v>
          </cell>
          <cell r="T241">
            <v>30071</v>
          </cell>
          <cell r="U241">
            <v>275166</v>
          </cell>
          <cell r="V241">
            <v>2526</v>
          </cell>
          <cell r="W241">
            <v>3908</v>
          </cell>
          <cell r="X241">
            <v>2066</v>
          </cell>
          <cell r="Y241">
            <v>2132</v>
          </cell>
          <cell r="Z241">
            <v>6128</v>
          </cell>
          <cell r="AA241">
            <v>3788</v>
          </cell>
          <cell r="AB241">
            <v>3976</v>
          </cell>
          <cell r="AC241">
            <v>4050</v>
          </cell>
          <cell r="AD241">
            <v>1528</v>
          </cell>
          <cell r="AE241">
            <v>13195</v>
          </cell>
          <cell r="AL241">
            <v>43297</v>
          </cell>
          <cell r="AM241">
            <v>30216</v>
          </cell>
          <cell r="AN241">
            <v>73513</v>
          </cell>
          <cell r="AO241">
            <v>288392</v>
          </cell>
          <cell r="AP241">
            <v>60287</v>
          </cell>
          <cell r="AQ241">
            <v>348679</v>
          </cell>
          <cell r="AR241">
            <v>36027</v>
          </cell>
          <cell r="AS241">
            <v>0</v>
          </cell>
          <cell r="AT241">
            <v>0</v>
          </cell>
          <cell r="AU241">
            <v>0</v>
          </cell>
          <cell r="AV241">
            <v>0.99734058189036556</v>
          </cell>
        </row>
        <row r="242">
          <cell r="A242">
            <v>6</v>
          </cell>
          <cell r="B242">
            <v>36028</v>
          </cell>
          <cell r="C242">
            <v>30012</v>
          </cell>
          <cell r="D242">
            <v>7081</v>
          </cell>
          <cell r="E242">
            <v>8669</v>
          </cell>
          <cell r="F242">
            <v>5142</v>
          </cell>
          <cell r="G242">
            <v>5632</v>
          </cell>
          <cell r="H242">
            <v>15230</v>
          </cell>
          <cell r="I242">
            <v>6575</v>
          </cell>
          <cell r="J242">
            <v>25370</v>
          </cell>
          <cell r="K242">
            <v>32542</v>
          </cell>
          <cell r="L242">
            <v>22070</v>
          </cell>
          <cell r="M242">
            <v>7445</v>
          </cell>
          <cell r="N242">
            <v>7978</v>
          </cell>
          <cell r="O242">
            <v>14785</v>
          </cell>
          <cell r="P242">
            <v>11347</v>
          </cell>
          <cell r="Q242">
            <v>28467</v>
          </cell>
          <cell r="R242">
            <v>14864</v>
          </cell>
          <cell r="S242">
            <v>243209</v>
          </cell>
          <cell r="T242">
            <v>30223</v>
          </cell>
          <cell r="U242">
            <v>273432</v>
          </cell>
          <cell r="V242">
            <v>2491</v>
          </cell>
          <cell r="W242">
            <v>3767</v>
          </cell>
          <cell r="X242">
            <v>2158</v>
          </cell>
          <cell r="Y242">
            <v>2071</v>
          </cell>
          <cell r="Z242">
            <v>6258</v>
          </cell>
          <cell r="AA242">
            <v>4106</v>
          </cell>
          <cell r="AB242">
            <v>3885</v>
          </cell>
          <cell r="AC242">
            <v>4025</v>
          </cell>
          <cell r="AD242">
            <v>1511</v>
          </cell>
          <cell r="AE242">
            <v>13234</v>
          </cell>
          <cell r="AL242">
            <v>43506</v>
          </cell>
          <cell r="AM242">
            <v>29855</v>
          </cell>
          <cell r="AN242">
            <v>73361</v>
          </cell>
          <cell r="AO242">
            <v>286715</v>
          </cell>
          <cell r="AP242">
            <v>60078</v>
          </cell>
          <cell r="AQ242">
            <v>346793</v>
          </cell>
          <cell r="AR242">
            <v>36028</v>
          </cell>
          <cell r="AS242">
            <v>0</v>
          </cell>
          <cell r="AT242">
            <v>0</v>
          </cell>
          <cell r="AU242">
            <v>0</v>
          </cell>
          <cell r="AV242">
            <v>0.99154104460836701</v>
          </cell>
        </row>
        <row r="243">
          <cell r="A243">
            <v>7</v>
          </cell>
          <cell r="B243">
            <v>36029</v>
          </cell>
          <cell r="C243">
            <v>10930</v>
          </cell>
          <cell r="D243">
            <v>2292</v>
          </cell>
          <cell r="E243">
            <v>3373</v>
          </cell>
          <cell r="F243">
            <v>1155</v>
          </cell>
          <cell r="G243">
            <v>1258</v>
          </cell>
          <cell r="H243">
            <v>5123</v>
          </cell>
          <cell r="I243">
            <v>1625</v>
          </cell>
          <cell r="J243">
            <v>5242</v>
          </cell>
          <cell r="K243">
            <v>4383</v>
          </cell>
          <cell r="L243">
            <v>3557</v>
          </cell>
          <cell r="M243">
            <v>3105</v>
          </cell>
          <cell r="N243">
            <v>3183</v>
          </cell>
          <cell r="O243">
            <v>5420</v>
          </cell>
          <cell r="P243">
            <v>3924</v>
          </cell>
          <cell r="Q243">
            <v>7720</v>
          </cell>
          <cell r="R243">
            <v>7736</v>
          </cell>
          <cell r="S243">
            <v>70026</v>
          </cell>
          <cell r="T243">
            <v>14317</v>
          </cell>
          <cell r="U243">
            <v>84343</v>
          </cell>
          <cell r="V243">
            <v>559</v>
          </cell>
          <cell r="W243">
            <v>1719</v>
          </cell>
          <cell r="X243">
            <v>837</v>
          </cell>
          <cell r="Y243">
            <v>537</v>
          </cell>
          <cell r="Z243">
            <v>2285</v>
          </cell>
          <cell r="AA243">
            <v>3610</v>
          </cell>
          <cell r="AB243">
            <v>1652</v>
          </cell>
          <cell r="AC243">
            <v>1728</v>
          </cell>
          <cell r="AD243">
            <v>778</v>
          </cell>
          <cell r="AE243">
            <v>6572</v>
          </cell>
          <cell r="AL243">
            <v>20277</v>
          </cell>
          <cell r="AM243">
            <v>7878</v>
          </cell>
          <cell r="AN243">
            <v>28155</v>
          </cell>
          <cell r="AO243">
            <v>90303</v>
          </cell>
          <cell r="AP243">
            <v>22195</v>
          </cell>
          <cell r="AQ243">
            <v>112498</v>
          </cell>
          <cell r="AR243">
            <v>36029</v>
          </cell>
          <cell r="AS243">
            <v>0</v>
          </cell>
          <cell r="AT243">
            <v>0</v>
          </cell>
          <cell r="AU243">
            <v>0</v>
          </cell>
          <cell r="AV243">
            <v>0.31229315156608256</v>
          </cell>
        </row>
        <row r="244">
          <cell r="A244">
            <v>1</v>
          </cell>
          <cell r="B244">
            <v>36030</v>
          </cell>
          <cell r="S244">
            <v>0</v>
          </cell>
          <cell r="U244">
            <v>0</v>
          </cell>
          <cell r="AL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36030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</row>
        <row r="245">
          <cell r="A245">
            <v>2</v>
          </cell>
          <cell r="B245">
            <v>36031</v>
          </cell>
          <cell r="C245">
            <v>28708</v>
          </cell>
          <cell r="D245">
            <v>7035</v>
          </cell>
          <cell r="E245">
            <v>8598</v>
          </cell>
          <cell r="F245">
            <v>5112</v>
          </cell>
          <cell r="G245">
            <v>5471</v>
          </cell>
          <cell r="H245">
            <v>15616</v>
          </cell>
          <cell r="I245">
            <v>6613</v>
          </cell>
          <cell r="J245">
            <v>25503</v>
          </cell>
          <cell r="K245">
            <v>33871</v>
          </cell>
          <cell r="L245">
            <v>22568</v>
          </cell>
          <cell r="M245">
            <v>7159</v>
          </cell>
          <cell r="N245">
            <v>7497</v>
          </cell>
          <cell r="O245">
            <v>13848</v>
          </cell>
          <cell r="P245">
            <v>11027</v>
          </cell>
          <cell r="Q245">
            <v>27610</v>
          </cell>
          <cell r="R245">
            <v>13603</v>
          </cell>
          <cell r="S245">
            <v>239839</v>
          </cell>
          <cell r="T245">
            <v>30019</v>
          </cell>
          <cell r="U245">
            <v>269858</v>
          </cell>
          <cell r="V245">
            <v>2476</v>
          </cell>
          <cell r="W245">
            <v>3952</v>
          </cell>
          <cell r="X245">
            <v>2032</v>
          </cell>
          <cell r="Y245">
            <v>2033</v>
          </cell>
          <cell r="Z245">
            <v>6064</v>
          </cell>
          <cell r="AA245">
            <v>3695</v>
          </cell>
          <cell r="AB245">
            <v>3892</v>
          </cell>
          <cell r="AC245">
            <v>4106</v>
          </cell>
          <cell r="AD245">
            <v>1508</v>
          </cell>
          <cell r="AE245">
            <v>13402</v>
          </cell>
          <cell r="AL245">
            <v>43160</v>
          </cell>
          <cell r="AM245">
            <v>29623</v>
          </cell>
          <cell r="AN245">
            <v>72783</v>
          </cell>
          <cell r="AO245">
            <v>282999</v>
          </cell>
          <cell r="AP245" t="str">
            <v xml:space="preserve"> </v>
          </cell>
          <cell r="AQ245">
            <v>282999</v>
          </cell>
          <cell r="AR245">
            <v>36031</v>
          </cell>
          <cell r="AS245">
            <v>0</v>
          </cell>
          <cell r="AT245">
            <v>0</v>
          </cell>
          <cell r="AU245">
            <v>0</v>
          </cell>
          <cell r="AV245">
            <v>0.97869007231265626</v>
          </cell>
        </row>
        <row r="246">
          <cell r="A246">
            <v>3</v>
          </cell>
          <cell r="B246">
            <v>36032</v>
          </cell>
          <cell r="C246">
            <v>30073</v>
          </cell>
          <cell r="D246">
            <v>7261</v>
          </cell>
          <cell r="E246">
            <v>9002</v>
          </cell>
          <cell r="F246">
            <v>5154</v>
          </cell>
          <cell r="G246">
            <v>5748</v>
          </cell>
          <cell r="H246">
            <v>14681</v>
          </cell>
          <cell r="I246">
            <v>6703</v>
          </cell>
          <cell r="J246">
            <v>25768</v>
          </cell>
          <cell r="K246">
            <v>34504</v>
          </cell>
          <cell r="L246">
            <v>23139</v>
          </cell>
          <cell r="M246">
            <v>7270</v>
          </cell>
          <cell r="N246">
            <v>7604</v>
          </cell>
          <cell r="O246">
            <v>14623</v>
          </cell>
          <cell r="P246">
            <v>11356</v>
          </cell>
          <cell r="Q246">
            <v>28410</v>
          </cell>
          <cell r="R246">
            <v>14566</v>
          </cell>
          <cell r="S246">
            <v>245862</v>
          </cell>
          <cell r="T246">
            <v>30147</v>
          </cell>
          <cell r="U246">
            <v>276009</v>
          </cell>
          <cell r="V246">
            <v>2497</v>
          </cell>
          <cell r="W246">
            <v>4100</v>
          </cell>
          <cell r="X246">
            <v>2036</v>
          </cell>
          <cell r="Y246">
            <v>1955</v>
          </cell>
          <cell r="Z246">
            <v>6109</v>
          </cell>
          <cell r="AA246">
            <v>3865</v>
          </cell>
          <cell r="AB246">
            <v>3964</v>
          </cell>
          <cell r="AC246">
            <v>4082</v>
          </cell>
          <cell r="AD246">
            <v>1482</v>
          </cell>
          <cell r="AE246">
            <v>13304</v>
          </cell>
          <cell r="AL246">
            <v>43394</v>
          </cell>
          <cell r="AM246">
            <v>30417</v>
          </cell>
          <cell r="AN246">
            <v>73811</v>
          </cell>
          <cell r="AO246">
            <v>289256</v>
          </cell>
          <cell r="AP246">
            <v>60564</v>
          </cell>
          <cell r="AQ246">
            <v>349820</v>
          </cell>
          <cell r="AR246">
            <v>36032</v>
          </cell>
          <cell r="AS246">
            <v>0</v>
          </cell>
          <cell r="AT246">
            <v>0</v>
          </cell>
          <cell r="AU246">
            <v>0</v>
          </cell>
          <cell r="AV246">
            <v>1.0003285366975492</v>
          </cell>
        </row>
        <row r="247">
          <cell r="A247">
            <v>4</v>
          </cell>
          <cell r="B247">
            <v>36033</v>
          </cell>
          <cell r="C247">
            <v>30093</v>
          </cell>
          <cell r="D247">
            <v>7258</v>
          </cell>
          <cell r="E247">
            <v>8751</v>
          </cell>
          <cell r="F247">
            <v>4983</v>
          </cell>
          <cell r="G247">
            <v>5726</v>
          </cell>
          <cell r="H247">
            <v>15198</v>
          </cell>
          <cell r="I247">
            <v>6537</v>
          </cell>
          <cell r="J247">
            <v>25437</v>
          </cell>
          <cell r="K247">
            <v>32996</v>
          </cell>
          <cell r="L247">
            <v>22950</v>
          </cell>
          <cell r="M247">
            <v>7533</v>
          </cell>
          <cell r="N247">
            <v>7665</v>
          </cell>
          <cell r="O247">
            <v>14447</v>
          </cell>
          <cell r="P247">
            <v>11345</v>
          </cell>
          <cell r="Q247">
            <v>28318</v>
          </cell>
          <cell r="R247">
            <v>14836</v>
          </cell>
          <cell r="S247">
            <v>244073</v>
          </cell>
          <cell r="T247">
            <v>29691</v>
          </cell>
          <cell r="U247">
            <v>273764</v>
          </cell>
          <cell r="V247">
            <v>2414</v>
          </cell>
          <cell r="W247">
            <v>3757</v>
          </cell>
          <cell r="X247">
            <v>2200</v>
          </cell>
          <cell r="Y247">
            <v>2161</v>
          </cell>
          <cell r="Z247">
            <v>6274</v>
          </cell>
          <cell r="AA247">
            <v>3582</v>
          </cell>
          <cell r="AB247">
            <v>3887</v>
          </cell>
          <cell r="AC247">
            <v>3983</v>
          </cell>
          <cell r="AD247">
            <v>1516</v>
          </cell>
          <cell r="AE247">
            <v>12865</v>
          </cell>
          <cell r="AL247">
            <v>42639</v>
          </cell>
          <cell r="AM247">
            <v>30058</v>
          </cell>
          <cell r="AN247">
            <v>72697</v>
          </cell>
          <cell r="AO247">
            <v>286712</v>
          </cell>
          <cell r="AP247">
            <v>59749</v>
          </cell>
          <cell r="AQ247">
            <v>346461</v>
          </cell>
          <cell r="AR247">
            <v>36033</v>
          </cell>
          <cell r="AS247">
            <v>0</v>
          </cell>
          <cell r="AT247">
            <v>0</v>
          </cell>
          <cell r="AU247">
            <v>0</v>
          </cell>
          <cell r="AV247">
            <v>0.99153066976528648</v>
          </cell>
        </row>
        <row r="248">
          <cell r="A248">
            <v>5</v>
          </cell>
          <cell r="B248">
            <v>36034</v>
          </cell>
          <cell r="C248">
            <v>29909</v>
          </cell>
          <cell r="D248">
            <v>7586</v>
          </cell>
          <cell r="E248">
            <v>8694</v>
          </cell>
          <cell r="F248">
            <v>5184</v>
          </cell>
          <cell r="G248">
            <v>5780</v>
          </cell>
          <cell r="H248">
            <v>15393</v>
          </cell>
          <cell r="I248">
            <v>6690</v>
          </cell>
          <cell r="J248">
            <v>25231</v>
          </cell>
          <cell r="K248">
            <v>33485</v>
          </cell>
          <cell r="L248">
            <v>22574</v>
          </cell>
          <cell r="M248">
            <v>7318</v>
          </cell>
          <cell r="N248">
            <v>7701</v>
          </cell>
          <cell r="O248">
            <v>14404</v>
          </cell>
          <cell r="P248">
            <v>11213</v>
          </cell>
          <cell r="Q248">
            <v>28021</v>
          </cell>
          <cell r="R248">
            <v>14859</v>
          </cell>
          <cell r="S248">
            <v>244042</v>
          </cell>
          <cell r="T248">
            <v>30768</v>
          </cell>
          <cell r="U248">
            <v>274810</v>
          </cell>
          <cell r="V248">
            <v>2511</v>
          </cell>
          <cell r="W248">
            <v>3963</v>
          </cell>
          <cell r="X248">
            <v>2292</v>
          </cell>
          <cell r="Y248">
            <v>2267</v>
          </cell>
          <cell r="Z248">
            <v>6329</v>
          </cell>
          <cell r="AA248">
            <v>3876</v>
          </cell>
          <cell r="AB248">
            <v>3920</v>
          </cell>
          <cell r="AC248">
            <v>4163</v>
          </cell>
          <cell r="AD248">
            <v>1604</v>
          </cell>
          <cell r="AE248">
            <v>13316</v>
          </cell>
          <cell r="AL248">
            <v>44241</v>
          </cell>
          <cell r="AM248">
            <v>30018</v>
          </cell>
          <cell r="AN248">
            <v>74259</v>
          </cell>
          <cell r="AO248">
            <v>288283</v>
          </cell>
          <cell r="AP248">
            <v>60786</v>
          </cell>
          <cell r="AQ248">
            <v>349069</v>
          </cell>
          <cell r="AR248">
            <v>36034</v>
          </cell>
          <cell r="AS248">
            <v>0</v>
          </cell>
          <cell r="AT248">
            <v>0</v>
          </cell>
          <cell r="AU248">
            <v>0</v>
          </cell>
          <cell r="AV248">
            <v>0.99696362925844084</v>
          </cell>
        </row>
        <row r="249">
          <cell r="A249">
            <v>6</v>
          </cell>
          <cell r="B249">
            <v>36035</v>
          </cell>
          <cell r="C249">
            <v>29515</v>
          </cell>
          <cell r="D249">
            <v>7001</v>
          </cell>
          <cell r="E249">
            <v>8443</v>
          </cell>
          <cell r="F249">
            <v>5062</v>
          </cell>
          <cell r="G249">
            <v>5843</v>
          </cell>
          <cell r="H249">
            <v>15216</v>
          </cell>
          <cell r="I249">
            <v>6672</v>
          </cell>
          <cell r="J249">
            <v>25120</v>
          </cell>
          <cell r="K249">
            <v>32320</v>
          </cell>
          <cell r="L249">
            <v>22540</v>
          </cell>
          <cell r="M249">
            <v>7406</v>
          </cell>
          <cell r="N249">
            <v>7653</v>
          </cell>
          <cell r="O249">
            <v>14415</v>
          </cell>
          <cell r="P249">
            <v>11327</v>
          </cell>
          <cell r="Q249">
            <v>27703</v>
          </cell>
          <cell r="R249">
            <v>14261</v>
          </cell>
          <cell r="S249">
            <v>240497</v>
          </cell>
          <cell r="T249">
            <v>29359</v>
          </cell>
          <cell r="U249">
            <v>269856</v>
          </cell>
          <cell r="V249">
            <v>2451</v>
          </cell>
          <cell r="W249">
            <v>3827</v>
          </cell>
          <cell r="X249">
            <v>1648</v>
          </cell>
          <cell r="Y249">
            <v>2170</v>
          </cell>
          <cell r="Z249">
            <v>5508</v>
          </cell>
          <cell r="AA249">
            <v>3826</v>
          </cell>
          <cell r="AB249">
            <v>3988</v>
          </cell>
          <cell r="AC249">
            <v>4082</v>
          </cell>
          <cell r="AD249">
            <v>1550</v>
          </cell>
          <cell r="AE249">
            <v>13218</v>
          </cell>
          <cell r="AL249">
            <v>42268</v>
          </cell>
          <cell r="AM249">
            <v>29573</v>
          </cell>
          <cell r="AN249">
            <v>71841</v>
          </cell>
          <cell r="AO249">
            <v>282765</v>
          </cell>
          <cell r="AP249">
            <v>58932</v>
          </cell>
          <cell r="AQ249">
            <v>341697</v>
          </cell>
          <cell r="AR249">
            <v>36035</v>
          </cell>
          <cell r="AS249">
            <v>0</v>
          </cell>
          <cell r="AT249">
            <v>0</v>
          </cell>
          <cell r="AU249">
            <v>0</v>
          </cell>
          <cell r="AV249">
            <v>0.9778808345523774</v>
          </cell>
        </row>
        <row r="250">
          <cell r="A250">
            <v>7</v>
          </cell>
          <cell r="B250">
            <v>36036</v>
          </cell>
          <cell r="C250">
            <v>11186</v>
          </cell>
          <cell r="D250">
            <v>2277</v>
          </cell>
          <cell r="E250">
            <v>3362</v>
          </cell>
          <cell r="F250">
            <v>1154</v>
          </cell>
          <cell r="G250">
            <v>1452</v>
          </cell>
          <cell r="H250">
            <v>5084</v>
          </cell>
          <cell r="I250">
            <v>1508</v>
          </cell>
          <cell r="J250">
            <v>5142</v>
          </cell>
          <cell r="K250">
            <v>4255</v>
          </cell>
          <cell r="L250">
            <v>3899</v>
          </cell>
          <cell r="M250">
            <v>3015</v>
          </cell>
          <cell r="N250">
            <v>3270</v>
          </cell>
          <cell r="O250">
            <v>5791</v>
          </cell>
          <cell r="P250">
            <v>4039</v>
          </cell>
          <cell r="Q250">
            <v>7816</v>
          </cell>
          <cell r="R250">
            <v>7198</v>
          </cell>
          <cell r="S250">
            <v>70448</v>
          </cell>
          <cell r="T250">
            <v>14343</v>
          </cell>
          <cell r="U250">
            <v>84791</v>
          </cell>
          <cell r="V250">
            <v>559</v>
          </cell>
          <cell r="W250">
            <v>1378</v>
          </cell>
          <cell r="X250">
            <v>1431</v>
          </cell>
          <cell r="Y250">
            <v>584</v>
          </cell>
          <cell r="Z250">
            <v>2309</v>
          </cell>
          <cell r="AA250">
            <v>3385</v>
          </cell>
          <cell r="AB250">
            <v>1601</v>
          </cell>
          <cell r="AC250">
            <v>1914</v>
          </cell>
          <cell r="AD250">
            <v>741</v>
          </cell>
          <cell r="AE250">
            <v>6386</v>
          </cell>
          <cell r="AL250">
            <v>20288</v>
          </cell>
          <cell r="AM250">
            <v>7913</v>
          </cell>
          <cell r="AN250">
            <v>28201</v>
          </cell>
          <cell r="AO250">
            <v>90736</v>
          </cell>
          <cell r="AP250">
            <v>22256</v>
          </cell>
          <cell r="AQ250">
            <v>112992</v>
          </cell>
          <cell r="AR250">
            <v>36036</v>
          </cell>
          <cell r="AS250">
            <v>0</v>
          </cell>
          <cell r="AT250">
            <v>0</v>
          </cell>
          <cell r="AU250">
            <v>0</v>
          </cell>
          <cell r="AV250">
            <v>0.31379058725070119</v>
          </cell>
        </row>
        <row r="251">
          <cell r="A251">
            <v>1</v>
          </cell>
          <cell r="B251">
            <v>36037</v>
          </cell>
          <cell r="U251">
            <v>0</v>
          </cell>
          <cell r="AL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36037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A252">
            <v>2</v>
          </cell>
          <cell r="B252">
            <v>36038</v>
          </cell>
          <cell r="C252">
            <v>28761</v>
          </cell>
          <cell r="D252">
            <v>7086</v>
          </cell>
          <cell r="E252">
            <v>8435</v>
          </cell>
          <cell r="F252">
            <v>5138</v>
          </cell>
          <cell r="G252">
            <v>5745</v>
          </cell>
          <cell r="H252">
            <v>15770</v>
          </cell>
          <cell r="I252">
            <v>6770</v>
          </cell>
          <cell r="J252">
            <v>25844</v>
          </cell>
          <cell r="K252">
            <v>34242</v>
          </cell>
          <cell r="L252">
            <v>23232</v>
          </cell>
          <cell r="M252">
            <v>7464</v>
          </cell>
          <cell r="N252">
            <v>7503</v>
          </cell>
          <cell r="O252">
            <v>14152</v>
          </cell>
          <cell r="P252">
            <v>11120</v>
          </cell>
          <cell r="Q252">
            <v>27850</v>
          </cell>
          <cell r="R252">
            <v>13495</v>
          </cell>
          <cell r="S252">
            <v>242607</v>
          </cell>
          <cell r="T252">
            <v>29987</v>
          </cell>
          <cell r="U252">
            <v>272594</v>
          </cell>
          <cell r="V252">
            <v>2488</v>
          </cell>
          <cell r="W252">
            <v>4068</v>
          </cell>
          <cell r="X252">
            <v>1759</v>
          </cell>
          <cell r="Y252">
            <v>2185</v>
          </cell>
          <cell r="Z252">
            <v>6048</v>
          </cell>
          <cell r="AA252">
            <v>3910</v>
          </cell>
          <cell r="AB252">
            <v>3980</v>
          </cell>
          <cell r="AC252">
            <v>3989</v>
          </cell>
          <cell r="AD252">
            <v>1522</v>
          </cell>
          <cell r="AE252">
            <v>13217</v>
          </cell>
          <cell r="AL252">
            <v>43166</v>
          </cell>
          <cell r="AM252">
            <v>29995</v>
          </cell>
          <cell r="AN252">
            <v>73161</v>
          </cell>
          <cell r="AO252">
            <v>285773</v>
          </cell>
          <cell r="AP252">
            <v>59982</v>
          </cell>
          <cell r="AQ252">
            <v>345755</v>
          </cell>
          <cell r="AR252">
            <v>36038</v>
          </cell>
          <cell r="AS252">
            <v>0</v>
          </cell>
          <cell r="AT252">
            <v>0</v>
          </cell>
          <cell r="AU252">
            <v>0</v>
          </cell>
          <cell r="AV252">
            <v>0.98828334388109051</v>
          </cell>
        </row>
        <row r="253">
          <cell r="A253">
            <v>0</v>
          </cell>
          <cell r="B253" t="str">
            <v>ago/1998</v>
          </cell>
          <cell r="C253">
            <v>681860</v>
          </cell>
          <cell r="D253">
            <v>163251</v>
          </cell>
          <cell r="E253">
            <v>201559</v>
          </cell>
          <cell r="F253">
            <v>119153</v>
          </cell>
          <cell r="G253">
            <v>130451</v>
          </cell>
          <cell r="H253">
            <v>346592</v>
          </cell>
          <cell r="I253">
            <v>150389</v>
          </cell>
          <cell r="J253">
            <v>569613</v>
          </cell>
          <cell r="K253">
            <v>736316</v>
          </cell>
          <cell r="L253">
            <v>499477</v>
          </cell>
          <cell r="M253">
            <v>172868</v>
          </cell>
          <cell r="N253">
            <v>177207</v>
          </cell>
          <cell r="O253">
            <v>333782</v>
          </cell>
          <cell r="P253">
            <v>255008</v>
          </cell>
          <cell r="Q253">
            <v>635738</v>
          </cell>
          <cell r="R253">
            <v>337930</v>
          </cell>
          <cell r="S253">
            <v>5511194</v>
          </cell>
          <cell r="T253">
            <v>710498</v>
          </cell>
          <cell r="U253">
            <v>6221692</v>
          </cell>
          <cell r="V253">
            <v>57711</v>
          </cell>
          <cell r="W253">
            <v>87446</v>
          </cell>
          <cell r="X253">
            <v>51913</v>
          </cell>
          <cell r="Y253">
            <v>47396</v>
          </cell>
          <cell r="Z253">
            <v>140793</v>
          </cell>
          <cell r="AA253">
            <v>102369</v>
          </cell>
          <cell r="AB253">
            <v>92103</v>
          </cell>
          <cell r="AC253">
            <v>94776</v>
          </cell>
          <cell r="AD253">
            <v>36282</v>
          </cell>
          <cell r="AE253">
            <v>312377</v>
          </cell>
          <cell r="AL253">
            <v>1023166</v>
          </cell>
          <cell r="AM253">
            <v>675543</v>
          </cell>
          <cell r="AN253">
            <v>1698709</v>
          </cell>
          <cell r="AO253">
            <v>6534360</v>
          </cell>
          <cell r="AP253">
            <v>1386041</v>
          </cell>
          <cell r="AQ253">
            <v>7920401</v>
          </cell>
          <cell r="AR253">
            <v>26</v>
          </cell>
        </row>
        <row r="254">
          <cell r="A254">
            <v>3</v>
          </cell>
          <cell r="B254">
            <v>36039</v>
          </cell>
          <cell r="C254">
            <v>31470</v>
          </cell>
          <cell r="D254">
            <v>7609</v>
          </cell>
          <cell r="E254">
            <v>9454</v>
          </cell>
          <cell r="F254">
            <v>5761</v>
          </cell>
          <cell r="G254">
            <v>6098</v>
          </cell>
          <cell r="H254">
            <v>15685</v>
          </cell>
          <cell r="I254">
            <v>7256</v>
          </cell>
          <cell r="J254">
            <v>27940</v>
          </cell>
          <cell r="K254">
            <v>36355</v>
          </cell>
          <cell r="L254">
            <v>24993</v>
          </cell>
          <cell r="M254">
            <v>7603</v>
          </cell>
          <cell r="N254">
            <v>8076</v>
          </cell>
          <cell r="O254">
            <v>15525</v>
          </cell>
          <cell r="P254">
            <v>11801</v>
          </cell>
          <cell r="Q254">
            <v>30043</v>
          </cell>
          <cell r="R254">
            <v>16135</v>
          </cell>
          <cell r="S254">
            <v>261804</v>
          </cell>
          <cell r="T254">
            <v>40078</v>
          </cell>
          <cell r="U254">
            <v>301882</v>
          </cell>
          <cell r="V254">
            <v>2791</v>
          </cell>
          <cell r="W254">
            <v>5012</v>
          </cell>
          <cell r="X254">
            <v>2054</v>
          </cell>
          <cell r="Y254">
            <v>2882</v>
          </cell>
          <cell r="Z254">
            <v>6570</v>
          </cell>
          <cell r="AA254">
            <v>4242</v>
          </cell>
          <cell r="AB254">
            <v>4219</v>
          </cell>
          <cell r="AC254">
            <v>4161</v>
          </cell>
          <cell r="AD254">
            <v>1521</v>
          </cell>
          <cell r="AE254">
            <v>13056</v>
          </cell>
          <cell r="AK254">
            <v>10440</v>
          </cell>
          <cell r="AL254">
            <v>56948</v>
          </cell>
          <cell r="AM254">
            <v>32406</v>
          </cell>
          <cell r="AN254">
            <v>89354</v>
          </cell>
          <cell r="AO254">
            <v>318752</v>
          </cell>
          <cell r="AP254">
            <v>72484</v>
          </cell>
          <cell r="AQ254">
            <v>391236</v>
          </cell>
          <cell r="AR254">
            <v>36039</v>
          </cell>
          <cell r="AS254">
            <v>0</v>
          </cell>
          <cell r="AT254">
            <v>0</v>
          </cell>
          <cell r="AU254">
            <v>0</v>
          </cell>
          <cell r="AV254">
            <v>0.97843855739482366</v>
          </cell>
        </row>
        <row r="255">
          <cell r="A255">
            <v>4</v>
          </cell>
          <cell r="B255">
            <v>36040</v>
          </cell>
          <cell r="C255">
            <v>32012</v>
          </cell>
          <cell r="D255">
            <v>7656</v>
          </cell>
          <cell r="E255">
            <v>9190</v>
          </cell>
          <cell r="F255">
            <v>5724</v>
          </cell>
          <cell r="G255">
            <v>6153</v>
          </cell>
          <cell r="H255">
            <v>15678</v>
          </cell>
          <cell r="I255">
            <v>7300</v>
          </cell>
          <cell r="J255">
            <v>27441</v>
          </cell>
          <cell r="K255">
            <v>35508</v>
          </cell>
          <cell r="L255">
            <v>24834</v>
          </cell>
          <cell r="M255">
            <v>7863</v>
          </cell>
          <cell r="N255">
            <v>8190</v>
          </cell>
          <cell r="O255">
            <v>15482</v>
          </cell>
          <cell r="P255">
            <v>11927</v>
          </cell>
          <cell r="Q255">
            <v>30426</v>
          </cell>
          <cell r="R255">
            <v>16489</v>
          </cell>
          <cell r="S255">
            <v>261873</v>
          </cell>
          <cell r="T255">
            <v>41557</v>
          </cell>
          <cell r="U255">
            <v>303430</v>
          </cell>
          <cell r="V255">
            <v>2772</v>
          </cell>
          <cell r="W255">
            <v>5232</v>
          </cell>
          <cell r="X255">
            <v>2093</v>
          </cell>
          <cell r="Y255">
            <v>2791</v>
          </cell>
          <cell r="Z255">
            <v>6603</v>
          </cell>
          <cell r="AA255">
            <v>4166</v>
          </cell>
          <cell r="AB255">
            <v>4214</v>
          </cell>
          <cell r="AC255">
            <v>4256</v>
          </cell>
          <cell r="AD255">
            <v>1543</v>
          </cell>
          <cell r="AE255">
            <v>12732</v>
          </cell>
          <cell r="AK255">
            <v>12481</v>
          </cell>
          <cell r="AL255">
            <v>58883</v>
          </cell>
          <cell r="AM255">
            <v>32312</v>
          </cell>
          <cell r="AN255">
            <v>91195</v>
          </cell>
          <cell r="AO255">
            <v>320756</v>
          </cell>
          <cell r="AP255">
            <v>73869</v>
          </cell>
          <cell r="AQ255">
            <v>394625</v>
          </cell>
          <cell r="AR255">
            <v>36040</v>
          </cell>
          <cell r="AS255">
            <v>0</v>
          </cell>
          <cell r="AT255">
            <v>0</v>
          </cell>
          <cell r="AU255">
            <v>0</v>
          </cell>
          <cell r="AV255">
            <v>0.98459001956296455</v>
          </cell>
        </row>
        <row r="256">
          <cell r="A256">
            <v>5</v>
          </cell>
          <cell r="B256">
            <v>36041</v>
          </cell>
          <cell r="C256">
            <v>32592</v>
          </cell>
          <cell r="D256">
            <v>7636</v>
          </cell>
          <cell r="E256">
            <v>9373</v>
          </cell>
          <cell r="F256">
            <v>6410</v>
          </cell>
          <cell r="G256">
            <v>6088</v>
          </cell>
          <cell r="H256">
            <v>15972</v>
          </cell>
          <cell r="I256">
            <v>7196</v>
          </cell>
          <cell r="J256">
            <v>27823</v>
          </cell>
          <cell r="K256">
            <v>35717</v>
          </cell>
          <cell r="L256">
            <v>24674</v>
          </cell>
          <cell r="M256">
            <v>7729</v>
          </cell>
          <cell r="N256">
            <v>8145</v>
          </cell>
          <cell r="O256">
            <v>15470</v>
          </cell>
          <cell r="P256">
            <v>11904</v>
          </cell>
          <cell r="Q256">
            <v>30415</v>
          </cell>
          <cell r="R256">
            <v>16892</v>
          </cell>
          <cell r="S256">
            <v>264036</v>
          </cell>
          <cell r="T256">
            <v>43045</v>
          </cell>
          <cell r="U256">
            <v>307081</v>
          </cell>
          <cell r="V256">
            <v>3104</v>
          </cell>
          <cell r="W256">
            <v>5247</v>
          </cell>
          <cell r="X256">
            <v>2258</v>
          </cell>
          <cell r="Y256">
            <v>2842</v>
          </cell>
          <cell r="Z256">
            <v>6619</v>
          </cell>
          <cell r="AA256">
            <v>4202</v>
          </cell>
          <cell r="AB256">
            <v>4236</v>
          </cell>
          <cell r="AC256">
            <v>4397</v>
          </cell>
          <cell r="AD256">
            <v>1516</v>
          </cell>
          <cell r="AE256">
            <v>12728</v>
          </cell>
          <cell r="AK256">
            <v>14049</v>
          </cell>
          <cell r="AL256">
            <v>61198</v>
          </cell>
          <cell r="AM256">
            <v>32475</v>
          </cell>
          <cell r="AN256">
            <v>93673</v>
          </cell>
          <cell r="AO256">
            <v>325234</v>
          </cell>
          <cell r="AP256">
            <v>75520</v>
          </cell>
          <cell r="AQ256">
            <v>400754</v>
          </cell>
          <cell r="AR256">
            <v>36041</v>
          </cell>
          <cell r="AS256">
            <v>0</v>
          </cell>
          <cell r="AT256">
            <v>0</v>
          </cell>
          <cell r="AU256">
            <v>0</v>
          </cell>
          <cell r="AV256">
            <v>0.99833565209237307</v>
          </cell>
        </row>
        <row r="257">
          <cell r="A257">
            <v>6</v>
          </cell>
          <cell r="B257">
            <v>36042</v>
          </cell>
          <cell r="C257">
            <v>33891</v>
          </cell>
          <cell r="D257">
            <v>8105</v>
          </cell>
          <cell r="E257">
            <v>9671</v>
          </cell>
          <cell r="F257">
            <v>6234</v>
          </cell>
          <cell r="G257">
            <v>5955</v>
          </cell>
          <cell r="H257">
            <v>16836</v>
          </cell>
          <cell r="I257">
            <v>7280</v>
          </cell>
          <cell r="J257">
            <v>29050</v>
          </cell>
          <cell r="K257">
            <v>36225</v>
          </cell>
          <cell r="L257">
            <v>24460</v>
          </cell>
          <cell r="M257">
            <v>8009</v>
          </cell>
          <cell r="N257">
            <v>8357</v>
          </cell>
          <cell r="O257">
            <v>16364</v>
          </cell>
          <cell r="P257">
            <v>12015</v>
          </cell>
          <cell r="Q257">
            <v>31479</v>
          </cell>
          <cell r="R257">
            <v>17955</v>
          </cell>
          <cell r="S257">
            <v>271886</v>
          </cell>
          <cell r="T257">
            <v>42623</v>
          </cell>
          <cell r="U257">
            <v>314509</v>
          </cell>
          <cell r="V257">
            <v>3019</v>
          </cell>
          <cell r="W257">
            <v>5500</v>
          </cell>
          <cell r="X257">
            <v>2327</v>
          </cell>
          <cell r="Y257">
            <v>3122</v>
          </cell>
          <cell r="Z257">
            <v>6455</v>
          </cell>
          <cell r="AA257">
            <v>4594</v>
          </cell>
          <cell r="AB257">
            <v>4340</v>
          </cell>
          <cell r="AC257">
            <v>4497</v>
          </cell>
          <cell r="AD257">
            <v>1604</v>
          </cell>
          <cell r="AE257">
            <v>13006</v>
          </cell>
          <cell r="AK257">
            <v>12221</v>
          </cell>
          <cell r="AL257">
            <v>60685</v>
          </cell>
          <cell r="AM257">
            <v>33381</v>
          </cell>
          <cell r="AN257">
            <v>94066</v>
          </cell>
          <cell r="AO257">
            <v>332571</v>
          </cell>
          <cell r="AP257">
            <v>76004</v>
          </cell>
          <cell r="AQ257">
            <v>408575</v>
          </cell>
          <cell r="AR257">
            <v>36042</v>
          </cell>
          <cell r="AS257">
            <v>0</v>
          </cell>
          <cell r="AT257">
            <v>0</v>
          </cell>
          <cell r="AU257">
            <v>0</v>
          </cell>
          <cell r="AV257">
            <v>1.0208572478646532</v>
          </cell>
        </row>
        <row r="258">
          <cell r="A258">
            <v>7</v>
          </cell>
          <cell r="B258">
            <v>36043</v>
          </cell>
          <cell r="C258">
            <v>10830</v>
          </cell>
          <cell r="D258">
            <v>2251</v>
          </cell>
          <cell r="E258">
            <v>3036</v>
          </cell>
          <cell r="F258">
            <v>1390</v>
          </cell>
          <cell r="G258">
            <v>1252</v>
          </cell>
          <cell r="H258">
            <v>5021</v>
          </cell>
          <cell r="I258">
            <v>1565</v>
          </cell>
          <cell r="J258">
            <v>5494</v>
          </cell>
          <cell r="K258">
            <v>4182</v>
          </cell>
          <cell r="L258">
            <v>3739</v>
          </cell>
          <cell r="M258">
            <v>2840</v>
          </cell>
          <cell r="N258">
            <v>3143</v>
          </cell>
          <cell r="O258">
            <v>5528</v>
          </cell>
          <cell r="P258">
            <v>3860</v>
          </cell>
          <cell r="Q258">
            <v>7911</v>
          </cell>
          <cell r="R258">
            <v>9148</v>
          </cell>
          <cell r="S258">
            <v>71190</v>
          </cell>
          <cell r="T258">
            <v>23721</v>
          </cell>
          <cell r="U258">
            <v>94911</v>
          </cell>
          <cell r="V258">
            <v>673</v>
          </cell>
          <cell r="W258">
            <v>2074</v>
          </cell>
          <cell r="X258">
            <v>1355</v>
          </cell>
          <cell r="Y258">
            <v>925</v>
          </cell>
          <cell r="Z258">
            <v>2731</v>
          </cell>
          <cell r="AA258">
            <v>4024</v>
          </cell>
          <cell r="AB258">
            <v>1739</v>
          </cell>
          <cell r="AC258">
            <v>2231</v>
          </cell>
          <cell r="AD258">
            <v>984</v>
          </cell>
          <cell r="AE258">
            <v>6566</v>
          </cell>
          <cell r="AK258">
            <v>9623</v>
          </cell>
          <cell r="AL258">
            <v>32925</v>
          </cell>
          <cell r="AM258">
            <v>8005</v>
          </cell>
          <cell r="AN258">
            <v>40930</v>
          </cell>
          <cell r="AO258">
            <v>104115</v>
          </cell>
          <cell r="AP258">
            <v>31726</v>
          </cell>
          <cell r="AQ258">
            <v>135841</v>
          </cell>
          <cell r="AR258">
            <v>36043</v>
          </cell>
          <cell r="AS258" t="str">
            <v>Atípico</v>
          </cell>
          <cell r="AT258">
            <v>0</v>
          </cell>
          <cell r="AU258">
            <v>0</v>
          </cell>
          <cell r="AV258">
            <v>0.31959056069659819</v>
          </cell>
        </row>
        <row r="259">
          <cell r="A259">
            <v>1</v>
          </cell>
          <cell r="B259">
            <v>36044</v>
          </cell>
          <cell r="S259">
            <v>0</v>
          </cell>
          <cell r="U259">
            <v>0</v>
          </cell>
          <cell r="AL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36044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</row>
        <row r="260">
          <cell r="A260">
            <v>2</v>
          </cell>
          <cell r="B260">
            <v>36045</v>
          </cell>
          <cell r="C260">
            <v>3206</v>
          </cell>
          <cell r="D260">
            <v>909</v>
          </cell>
          <cell r="E260">
            <v>1012</v>
          </cell>
          <cell r="F260">
            <v>511</v>
          </cell>
          <cell r="G260">
            <v>479</v>
          </cell>
          <cell r="H260">
            <v>2683</v>
          </cell>
          <cell r="I260">
            <v>236</v>
          </cell>
          <cell r="J260">
            <v>423</v>
          </cell>
          <cell r="K260">
            <v>939</v>
          </cell>
          <cell r="L260">
            <v>2376</v>
          </cell>
          <cell r="M260">
            <v>2353</v>
          </cell>
          <cell r="N260">
            <v>1283</v>
          </cell>
          <cell r="O260">
            <v>2137</v>
          </cell>
          <cell r="P260">
            <v>1384</v>
          </cell>
          <cell r="Q260">
            <v>2711</v>
          </cell>
          <cell r="R260">
            <v>5547</v>
          </cell>
          <cell r="S260">
            <v>28189</v>
          </cell>
          <cell r="T260">
            <v>13518</v>
          </cell>
          <cell r="U260">
            <v>41707</v>
          </cell>
          <cell r="V260">
            <v>247</v>
          </cell>
          <cell r="W260">
            <v>4016</v>
          </cell>
          <cell r="X260">
            <v>215</v>
          </cell>
          <cell r="Y260">
            <v>349</v>
          </cell>
          <cell r="Z260">
            <v>1136</v>
          </cell>
          <cell r="AA260">
            <v>1125</v>
          </cell>
          <cell r="AB260">
            <v>759</v>
          </cell>
          <cell r="AC260">
            <v>1013</v>
          </cell>
          <cell r="AD260">
            <v>526</v>
          </cell>
          <cell r="AE260">
            <v>2517</v>
          </cell>
          <cell r="AK260">
            <v>6781</v>
          </cell>
          <cell r="AL260">
            <v>18684</v>
          </cell>
          <cell r="AM260">
            <v>2997</v>
          </cell>
          <cell r="AN260">
            <v>21681</v>
          </cell>
          <cell r="AO260">
            <v>46873</v>
          </cell>
          <cell r="AP260">
            <v>16515</v>
          </cell>
          <cell r="AQ260">
            <v>63388</v>
          </cell>
          <cell r="AR260">
            <v>36045</v>
          </cell>
          <cell r="AS260" t="str">
            <v>Atípico</v>
          </cell>
          <cell r="AT260" t="str">
            <v>DiaIndependência</v>
          </cell>
          <cell r="AU260" t="str">
            <v>Feriado</v>
          </cell>
          <cell r="AV260">
            <v>0.14388098114134992</v>
          </cell>
        </row>
        <row r="261">
          <cell r="A261">
            <v>3</v>
          </cell>
          <cell r="B261">
            <v>36046</v>
          </cell>
          <cell r="C261">
            <v>32052</v>
          </cell>
          <cell r="D261">
            <v>7733</v>
          </cell>
          <cell r="E261">
            <v>9402</v>
          </cell>
          <cell r="F261">
            <v>5918</v>
          </cell>
          <cell r="G261">
            <v>5981</v>
          </cell>
          <cell r="H261">
            <v>16683</v>
          </cell>
          <cell r="I261">
            <v>7242</v>
          </cell>
          <cell r="J261">
            <v>27771</v>
          </cell>
          <cell r="K261">
            <v>36502</v>
          </cell>
          <cell r="L261">
            <v>24565</v>
          </cell>
          <cell r="M261">
            <v>7587</v>
          </cell>
          <cell r="N261">
            <v>7987</v>
          </cell>
          <cell r="O261">
            <v>15148</v>
          </cell>
          <cell r="P261">
            <v>11561</v>
          </cell>
          <cell r="Q261">
            <v>29691</v>
          </cell>
          <cell r="R261">
            <v>15809</v>
          </cell>
          <cell r="S261">
            <v>261632</v>
          </cell>
          <cell r="T261">
            <v>43340</v>
          </cell>
          <cell r="U261">
            <v>304972</v>
          </cell>
          <cell r="V261">
            <v>2867</v>
          </cell>
          <cell r="W261">
            <v>5074</v>
          </cell>
          <cell r="X261">
            <v>2543</v>
          </cell>
          <cell r="Y261">
            <v>2874</v>
          </cell>
          <cell r="Z261">
            <v>6630</v>
          </cell>
          <cell r="AA261">
            <v>4137</v>
          </cell>
          <cell r="AB261">
            <v>4142</v>
          </cell>
          <cell r="AC261">
            <v>4266</v>
          </cell>
          <cell r="AD261">
            <v>1571</v>
          </cell>
          <cell r="AE261">
            <v>12670</v>
          </cell>
          <cell r="AK261">
            <v>14571</v>
          </cell>
          <cell r="AL261">
            <v>61345</v>
          </cell>
          <cell r="AM261">
            <v>32270</v>
          </cell>
          <cell r="AN261">
            <v>93615</v>
          </cell>
          <cell r="AO261">
            <v>322977</v>
          </cell>
          <cell r="AP261">
            <v>75610</v>
          </cell>
          <cell r="AQ261">
            <v>398587</v>
          </cell>
          <cell r="AR261">
            <v>36046</v>
          </cell>
          <cell r="AS261">
            <v>0</v>
          </cell>
          <cell r="AT261">
            <v>0</v>
          </cell>
          <cell r="AU261">
            <v>0</v>
          </cell>
          <cell r="AV261">
            <v>0.99140758317346389</v>
          </cell>
        </row>
        <row r="262">
          <cell r="A262">
            <v>4</v>
          </cell>
          <cell r="B262">
            <v>36047</v>
          </cell>
          <cell r="C262">
            <v>31722</v>
          </cell>
          <cell r="D262">
            <v>7613</v>
          </cell>
          <cell r="E262">
            <v>9057</v>
          </cell>
          <cell r="F262">
            <v>5908</v>
          </cell>
          <cell r="G262">
            <v>5966</v>
          </cell>
          <cell r="H262">
            <v>15279</v>
          </cell>
          <cell r="I262">
            <v>6985</v>
          </cell>
          <cell r="J262">
            <v>26255</v>
          </cell>
          <cell r="K262">
            <v>34575</v>
          </cell>
          <cell r="L262">
            <v>24286</v>
          </cell>
          <cell r="M262">
            <v>7652</v>
          </cell>
          <cell r="N262">
            <v>8059</v>
          </cell>
          <cell r="O262">
            <v>15111</v>
          </cell>
          <cell r="P262">
            <v>11801</v>
          </cell>
          <cell r="Q262">
            <v>29825</v>
          </cell>
          <cell r="R262">
            <v>15605</v>
          </cell>
          <cell r="S262">
            <v>255699</v>
          </cell>
          <cell r="T262">
            <v>42403</v>
          </cell>
          <cell r="U262">
            <v>298102</v>
          </cell>
          <cell r="V262">
            <v>2862</v>
          </cell>
          <cell r="W262">
            <v>5088</v>
          </cell>
          <cell r="X262">
            <v>2474</v>
          </cell>
          <cell r="Y262">
            <v>2781</v>
          </cell>
          <cell r="Z262">
            <v>6351</v>
          </cell>
          <cell r="AA262">
            <v>4053</v>
          </cell>
          <cell r="AB262">
            <v>4261</v>
          </cell>
          <cell r="AC262">
            <v>4143</v>
          </cell>
          <cell r="AD262">
            <v>1551</v>
          </cell>
          <cell r="AE262">
            <v>12270</v>
          </cell>
          <cell r="AK262">
            <v>14259</v>
          </cell>
          <cell r="AL262">
            <v>60093</v>
          </cell>
          <cell r="AM262">
            <v>31465</v>
          </cell>
          <cell r="AN262">
            <v>91558</v>
          </cell>
          <cell r="AO262">
            <v>315792</v>
          </cell>
          <cell r="AP262">
            <v>73868</v>
          </cell>
          <cell r="AQ262">
            <v>389660</v>
          </cell>
          <cell r="AR262">
            <v>36047</v>
          </cell>
          <cell r="AS262">
            <v>0</v>
          </cell>
          <cell r="AT262">
            <v>0</v>
          </cell>
          <cell r="AU262">
            <v>0</v>
          </cell>
          <cell r="AV262">
            <v>0.9693525653700249</v>
          </cell>
        </row>
        <row r="263">
          <cell r="A263">
            <v>5</v>
          </cell>
          <cell r="B263">
            <v>36048</v>
          </cell>
          <cell r="C263">
            <v>32034</v>
          </cell>
          <cell r="D263">
            <v>7948</v>
          </cell>
          <cell r="E263">
            <v>9209</v>
          </cell>
          <cell r="F263">
            <v>5877</v>
          </cell>
          <cell r="G263">
            <v>5773</v>
          </cell>
          <cell r="H263">
            <v>16418</v>
          </cell>
          <cell r="I263">
            <v>6950</v>
          </cell>
          <cell r="J263">
            <v>26480</v>
          </cell>
          <cell r="K263">
            <v>35347</v>
          </cell>
          <cell r="L263">
            <v>24275</v>
          </cell>
          <cell r="M263">
            <v>7673</v>
          </cell>
          <cell r="N263">
            <v>8017</v>
          </cell>
          <cell r="O263">
            <v>15056</v>
          </cell>
          <cell r="P263">
            <v>11368</v>
          </cell>
          <cell r="Q263">
            <v>29137</v>
          </cell>
          <cell r="R263">
            <v>16416</v>
          </cell>
          <cell r="S263">
            <v>257978</v>
          </cell>
          <cell r="T263">
            <v>45744</v>
          </cell>
          <cell r="U263">
            <v>303722</v>
          </cell>
          <cell r="V263">
            <v>2847</v>
          </cell>
          <cell r="W263">
            <v>5118</v>
          </cell>
          <cell r="X263">
            <v>3463</v>
          </cell>
          <cell r="Y263">
            <v>2894</v>
          </cell>
          <cell r="Z263">
            <v>6816</v>
          </cell>
          <cell r="AA263">
            <v>4302</v>
          </cell>
          <cell r="AB263">
            <v>4139</v>
          </cell>
          <cell r="AC263">
            <v>4113</v>
          </cell>
          <cell r="AD263">
            <v>1488</v>
          </cell>
          <cell r="AE263">
            <v>12897</v>
          </cell>
          <cell r="AF263">
            <v>685</v>
          </cell>
          <cell r="AK263">
            <v>15842</v>
          </cell>
          <cell r="AL263">
            <v>64604</v>
          </cell>
          <cell r="AM263">
            <v>31705</v>
          </cell>
          <cell r="AN263">
            <v>96309</v>
          </cell>
          <cell r="AO263">
            <v>322582</v>
          </cell>
          <cell r="AP263">
            <v>77449</v>
          </cell>
          <cell r="AQ263">
            <v>400031</v>
          </cell>
          <cell r="AR263">
            <v>36048</v>
          </cell>
          <cell r="AS263">
            <v>0</v>
          </cell>
          <cell r="AT263">
            <v>0</v>
          </cell>
          <cell r="AU263">
            <v>0</v>
          </cell>
          <cell r="AV263">
            <v>0.99019509437285735</v>
          </cell>
        </row>
        <row r="264">
          <cell r="A264">
            <v>6</v>
          </cell>
          <cell r="B264">
            <v>36049</v>
          </cell>
          <cell r="C264">
            <v>33167</v>
          </cell>
          <cell r="D264">
            <v>7752</v>
          </cell>
          <cell r="E264">
            <v>9535</v>
          </cell>
          <cell r="F264">
            <v>6243</v>
          </cell>
          <cell r="G264">
            <v>6034</v>
          </cell>
          <cell r="H264">
            <v>16044</v>
          </cell>
          <cell r="I264">
            <v>7406</v>
          </cell>
          <cell r="J264">
            <v>28457</v>
          </cell>
          <cell r="K264">
            <v>35492</v>
          </cell>
          <cell r="L264">
            <v>24175</v>
          </cell>
          <cell r="M264">
            <v>7959</v>
          </cell>
          <cell r="N264">
            <v>8278</v>
          </cell>
          <cell r="O264">
            <v>15771</v>
          </cell>
          <cell r="P264">
            <v>12131</v>
          </cell>
          <cell r="Q264">
            <v>30663</v>
          </cell>
          <cell r="R264">
            <v>17279</v>
          </cell>
          <cell r="S264">
            <v>266386</v>
          </cell>
          <cell r="T264">
            <v>46648</v>
          </cell>
          <cell r="U264">
            <v>313034</v>
          </cell>
          <cell r="V264">
            <v>3023</v>
          </cell>
          <cell r="W264">
            <v>5325</v>
          </cell>
          <cell r="X264">
            <v>2817</v>
          </cell>
          <cell r="Y264">
            <v>3125</v>
          </cell>
          <cell r="Z264">
            <v>6524</v>
          </cell>
          <cell r="AA264">
            <v>4615</v>
          </cell>
          <cell r="AB264">
            <v>4268</v>
          </cell>
          <cell r="AC264">
            <v>4202</v>
          </cell>
          <cell r="AD264">
            <v>1539</v>
          </cell>
          <cell r="AE264">
            <v>9917</v>
          </cell>
          <cell r="AF264">
            <v>4579</v>
          </cell>
          <cell r="AK264">
            <v>16076</v>
          </cell>
          <cell r="AL264">
            <v>66010</v>
          </cell>
          <cell r="AM264">
            <v>32743</v>
          </cell>
          <cell r="AN264">
            <v>98753</v>
          </cell>
          <cell r="AO264">
            <v>332396</v>
          </cell>
          <cell r="AP264">
            <v>79391</v>
          </cell>
          <cell r="AQ264">
            <v>411787</v>
          </cell>
          <cell r="AR264">
            <v>36049</v>
          </cell>
          <cell r="AS264">
            <v>0</v>
          </cell>
          <cell r="AT264">
            <v>0</v>
          </cell>
          <cell r="AU264">
            <v>0</v>
          </cell>
          <cell r="AV264">
            <v>1.0203200692821059</v>
          </cell>
        </row>
        <row r="265">
          <cell r="A265">
            <v>7</v>
          </cell>
          <cell r="B265">
            <v>36050</v>
          </cell>
          <cell r="C265">
            <v>12769</v>
          </cell>
          <cell r="D265">
            <v>2621</v>
          </cell>
          <cell r="E265">
            <v>4000</v>
          </cell>
          <cell r="F265">
            <v>1629</v>
          </cell>
          <cell r="G265">
            <v>1469</v>
          </cell>
          <cell r="H265">
            <v>5298</v>
          </cell>
          <cell r="I265">
            <v>1968</v>
          </cell>
          <cell r="J265">
            <v>5712</v>
          </cell>
          <cell r="K265">
            <v>5113</v>
          </cell>
          <cell r="L265">
            <v>4157</v>
          </cell>
          <cell r="M265">
            <v>3334</v>
          </cell>
          <cell r="N265">
            <v>3785</v>
          </cell>
          <cell r="O265">
            <v>6402</v>
          </cell>
          <cell r="P265">
            <v>4471</v>
          </cell>
          <cell r="Q265">
            <v>8942</v>
          </cell>
          <cell r="R265">
            <v>11742</v>
          </cell>
          <cell r="S265">
            <v>83412</v>
          </cell>
          <cell r="T265">
            <v>31516</v>
          </cell>
          <cell r="U265">
            <v>114928</v>
          </cell>
          <cell r="V265">
            <v>789</v>
          </cell>
          <cell r="W265">
            <v>2765</v>
          </cell>
          <cell r="X265">
            <v>4399</v>
          </cell>
          <cell r="Y265">
            <v>1067</v>
          </cell>
          <cell r="Z265">
            <v>3210</v>
          </cell>
          <cell r="AA265">
            <v>4282</v>
          </cell>
          <cell r="AB265">
            <v>2282</v>
          </cell>
          <cell r="AC265">
            <v>2533</v>
          </cell>
          <cell r="AD265">
            <v>1111</v>
          </cell>
          <cell r="AE265">
            <v>6155</v>
          </cell>
          <cell r="AF265">
            <v>3336</v>
          </cell>
          <cell r="AK265">
            <v>11769</v>
          </cell>
          <cell r="AL265">
            <v>43698</v>
          </cell>
          <cell r="AM265">
            <v>9380</v>
          </cell>
          <cell r="AN265">
            <v>53078</v>
          </cell>
          <cell r="AO265">
            <v>127110</v>
          </cell>
          <cell r="AP265">
            <v>40896</v>
          </cell>
          <cell r="AQ265">
            <v>168006</v>
          </cell>
          <cell r="AR265">
            <v>36050</v>
          </cell>
          <cell r="AS265" t="str">
            <v>Atípico</v>
          </cell>
          <cell r="AT265">
            <v>0</v>
          </cell>
          <cell r="AU265">
            <v>0</v>
          </cell>
          <cell r="AV265">
            <v>0.39017582644330401</v>
          </cell>
        </row>
        <row r="266">
          <cell r="A266">
            <v>1</v>
          </cell>
          <cell r="B266">
            <v>36051</v>
          </cell>
          <cell r="S266">
            <v>0</v>
          </cell>
          <cell r="U266">
            <v>0</v>
          </cell>
          <cell r="AL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36051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</row>
        <row r="267">
          <cell r="A267">
            <v>2</v>
          </cell>
          <cell r="B267">
            <v>36052</v>
          </cell>
          <cell r="C267">
            <v>30250</v>
          </cell>
          <cell r="D267">
            <v>7348</v>
          </cell>
          <cell r="E267">
            <v>8810</v>
          </cell>
          <cell r="F267">
            <v>5633</v>
          </cell>
          <cell r="G267">
            <v>5742</v>
          </cell>
          <cell r="H267">
            <v>15926</v>
          </cell>
          <cell r="I267">
            <v>6788</v>
          </cell>
          <cell r="J267">
            <v>26101</v>
          </cell>
          <cell r="K267">
            <v>34835</v>
          </cell>
          <cell r="L267">
            <v>23137</v>
          </cell>
          <cell r="M267">
            <v>7467</v>
          </cell>
          <cell r="N267">
            <v>7835</v>
          </cell>
          <cell r="O267">
            <v>14436</v>
          </cell>
          <cell r="P267">
            <v>11433</v>
          </cell>
          <cell r="Q267">
            <v>28964</v>
          </cell>
          <cell r="R267">
            <v>14995</v>
          </cell>
          <cell r="S267">
            <v>249700</v>
          </cell>
          <cell r="T267">
            <v>42979</v>
          </cell>
          <cell r="U267">
            <v>292679</v>
          </cell>
          <cell r="V267">
            <v>2729</v>
          </cell>
          <cell r="W267">
            <v>4959</v>
          </cell>
          <cell r="X267">
            <v>2387</v>
          </cell>
          <cell r="Y267">
            <v>2894</v>
          </cell>
          <cell r="Z267">
            <v>6250</v>
          </cell>
          <cell r="AA267">
            <v>3891</v>
          </cell>
          <cell r="AB267">
            <v>4093</v>
          </cell>
          <cell r="AC267">
            <v>4072</v>
          </cell>
          <cell r="AD267">
            <v>1562</v>
          </cell>
          <cell r="AE267">
            <v>8969</v>
          </cell>
          <cell r="AF267">
            <v>4562</v>
          </cell>
          <cell r="AK267">
            <v>14304</v>
          </cell>
          <cell r="AL267">
            <v>60672</v>
          </cell>
          <cell r="AM267">
            <v>30739</v>
          </cell>
          <cell r="AN267">
            <v>91411</v>
          </cell>
          <cell r="AO267">
            <v>310372</v>
          </cell>
          <cell r="AP267">
            <v>73718</v>
          </cell>
          <cell r="AQ267">
            <v>384090</v>
          </cell>
          <cell r="AR267">
            <v>36052</v>
          </cell>
          <cell r="AS267">
            <v>0</v>
          </cell>
          <cell r="AT267">
            <v>0</v>
          </cell>
          <cell r="AU267">
            <v>0</v>
          </cell>
          <cell r="AV267">
            <v>0.9527153772705621</v>
          </cell>
        </row>
        <row r="268">
          <cell r="A268">
            <v>3</v>
          </cell>
          <cell r="B268">
            <v>36053</v>
          </cell>
          <cell r="C268">
            <v>31463</v>
          </cell>
          <cell r="D268">
            <v>7602</v>
          </cell>
          <cell r="E268">
            <v>8990</v>
          </cell>
          <cell r="F268">
            <v>5861</v>
          </cell>
          <cell r="G268">
            <v>5991</v>
          </cell>
          <cell r="H268">
            <v>15421</v>
          </cell>
          <cell r="I268">
            <v>7028</v>
          </cell>
          <cell r="J268">
            <v>27562</v>
          </cell>
          <cell r="K268">
            <v>36650</v>
          </cell>
          <cell r="L268">
            <v>24600</v>
          </cell>
          <cell r="M268">
            <v>7628</v>
          </cell>
          <cell r="N268">
            <v>8101</v>
          </cell>
          <cell r="O268">
            <v>15131</v>
          </cell>
          <cell r="P268">
            <v>11648</v>
          </cell>
          <cell r="Q268">
            <v>30086</v>
          </cell>
          <cell r="R268">
            <v>15926</v>
          </cell>
          <cell r="S268">
            <v>259688</v>
          </cell>
          <cell r="T268">
            <v>44151</v>
          </cell>
          <cell r="U268">
            <v>303839</v>
          </cell>
          <cell r="V268">
            <v>2838</v>
          </cell>
          <cell r="W268">
            <v>5411</v>
          </cell>
          <cell r="X268">
            <v>3244</v>
          </cell>
          <cell r="Y268">
            <v>2963</v>
          </cell>
          <cell r="Z268">
            <v>6352</v>
          </cell>
          <cell r="AA268">
            <v>4096</v>
          </cell>
          <cell r="AB268">
            <v>4112</v>
          </cell>
          <cell r="AC268">
            <v>4135</v>
          </cell>
          <cell r="AD268">
            <v>1501</v>
          </cell>
          <cell r="AE268">
            <v>9004</v>
          </cell>
          <cell r="AF268">
            <v>4800</v>
          </cell>
          <cell r="AK268">
            <v>14038</v>
          </cell>
          <cell r="AL268">
            <v>62494</v>
          </cell>
          <cell r="AM268">
            <v>32146</v>
          </cell>
          <cell r="AN268">
            <v>94640</v>
          </cell>
          <cell r="AO268">
            <v>322182</v>
          </cell>
          <cell r="AP268">
            <v>76297</v>
          </cell>
          <cell r="AQ268">
            <v>398479</v>
          </cell>
          <cell r="AR268">
            <v>36053</v>
          </cell>
          <cell r="AS268">
            <v>0</v>
          </cell>
          <cell r="AT268">
            <v>0</v>
          </cell>
          <cell r="AU268">
            <v>0</v>
          </cell>
          <cell r="AV268">
            <v>0.9889672576127494</v>
          </cell>
        </row>
        <row r="269">
          <cell r="A269">
            <v>4</v>
          </cell>
          <cell r="B269">
            <v>36054</v>
          </cell>
          <cell r="C269">
            <v>30772</v>
          </cell>
          <cell r="D269">
            <v>7442</v>
          </cell>
          <cell r="E269">
            <v>8819</v>
          </cell>
          <cell r="F269">
            <v>5678</v>
          </cell>
          <cell r="G269">
            <v>5607</v>
          </cell>
          <cell r="H269">
            <v>15095</v>
          </cell>
          <cell r="I269">
            <v>6876</v>
          </cell>
          <cell r="J269">
            <v>25607</v>
          </cell>
          <cell r="K269">
            <v>33574</v>
          </cell>
          <cell r="L269">
            <v>23062</v>
          </cell>
          <cell r="M269">
            <v>7552</v>
          </cell>
          <cell r="N269">
            <v>7786</v>
          </cell>
          <cell r="O269">
            <v>14702</v>
          </cell>
          <cell r="P269">
            <v>11491</v>
          </cell>
          <cell r="Q269">
            <v>29130</v>
          </cell>
          <cell r="R269">
            <v>15362</v>
          </cell>
          <cell r="S269">
            <v>248555</v>
          </cell>
          <cell r="T269">
            <v>44872</v>
          </cell>
          <cell r="U269">
            <v>293427</v>
          </cell>
          <cell r="V269">
            <v>2750</v>
          </cell>
          <cell r="W269">
            <v>5315</v>
          </cell>
          <cell r="X269">
            <v>2733</v>
          </cell>
          <cell r="Y269">
            <v>2942</v>
          </cell>
          <cell r="Z269">
            <v>6388</v>
          </cell>
          <cell r="AA269">
            <v>4112</v>
          </cell>
          <cell r="AB269">
            <v>4224</v>
          </cell>
          <cell r="AC269">
            <v>4127</v>
          </cell>
          <cell r="AD269">
            <v>1496</v>
          </cell>
          <cell r="AE269">
            <v>8828</v>
          </cell>
          <cell r="AF269">
            <v>4835</v>
          </cell>
          <cell r="AK269">
            <v>15545</v>
          </cell>
          <cell r="AL269">
            <v>63295</v>
          </cell>
          <cell r="AM269">
            <v>30557</v>
          </cell>
          <cell r="AN269">
            <v>93852</v>
          </cell>
          <cell r="AO269">
            <v>311850</v>
          </cell>
          <cell r="AP269">
            <v>75429</v>
          </cell>
          <cell r="AQ269">
            <v>387279</v>
          </cell>
          <cell r="AR269">
            <v>36054</v>
          </cell>
          <cell r="AS269">
            <v>0</v>
          </cell>
          <cell r="AT269">
            <v>0</v>
          </cell>
          <cell r="AU269">
            <v>0</v>
          </cell>
          <cell r="AV269">
            <v>0.95725223409916105</v>
          </cell>
        </row>
        <row r="270">
          <cell r="A270">
            <v>5</v>
          </cell>
          <cell r="B270">
            <v>36055</v>
          </cell>
          <cell r="C270">
            <v>32261</v>
          </cell>
          <cell r="D270">
            <v>7755</v>
          </cell>
          <cell r="E270">
            <v>9259</v>
          </cell>
          <cell r="F270">
            <v>5881</v>
          </cell>
          <cell r="G270">
            <v>5846</v>
          </cell>
          <cell r="H270">
            <v>13754</v>
          </cell>
          <cell r="I270">
            <v>6835</v>
          </cell>
          <cell r="J270">
            <v>26563</v>
          </cell>
          <cell r="K270">
            <v>34367</v>
          </cell>
          <cell r="L270">
            <v>23454</v>
          </cell>
          <cell r="M270">
            <v>7431</v>
          </cell>
          <cell r="N270">
            <v>8048</v>
          </cell>
          <cell r="O270">
            <v>15040</v>
          </cell>
          <cell r="P270">
            <v>11546</v>
          </cell>
          <cell r="Q270">
            <v>30024</v>
          </cell>
          <cell r="R270">
            <v>15053</v>
          </cell>
          <cell r="S270">
            <v>253117</v>
          </cell>
          <cell r="T270">
            <v>47178</v>
          </cell>
          <cell r="U270">
            <v>300295</v>
          </cell>
          <cell r="V270">
            <v>2849</v>
          </cell>
          <cell r="W270">
            <v>6273</v>
          </cell>
          <cell r="X270">
            <v>2893</v>
          </cell>
          <cell r="Y270">
            <v>3165</v>
          </cell>
          <cell r="Z270">
            <v>6694</v>
          </cell>
          <cell r="AA270">
            <v>4244</v>
          </cell>
          <cell r="AB270">
            <v>4145</v>
          </cell>
          <cell r="AC270">
            <v>4323</v>
          </cell>
          <cell r="AD270">
            <v>1546</v>
          </cell>
          <cell r="AE270">
            <v>9147</v>
          </cell>
          <cell r="AF270">
            <v>4915</v>
          </cell>
          <cell r="AK270">
            <v>16380</v>
          </cell>
          <cell r="AL270">
            <v>66574</v>
          </cell>
          <cell r="AM270">
            <v>31243</v>
          </cell>
          <cell r="AN270">
            <v>97817</v>
          </cell>
          <cell r="AO270">
            <v>319691</v>
          </cell>
          <cell r="AP270">
            <v>78421</v>
          </cell>
          <cell r="AQ270">
            <v>398112</v>
          </cell>
          <cell r="AR270">
            <v>36055</v>
          </cell>
          <cell r="AS270">
            <v>0</v>
          </cell>
          <cell r="AT270">
            <v>0</v>
          </cell>
          <cell r="AU270">
            <v>0</v>
          </cell>
          <cell r="AV270">
            <v>0.98132090418917717</v>
          </cell>
        </row>
        <row r="271">
          <cell r="A271">
            <v>6</v>
          </cell>
          <cell r="B271">
            <v>36056</v>
          </cell>
          <cell r="C271">
            <v>33164</v>
          </cell>
          <cell r="D271">
            <v>7908</v>
          </cell>
          <cell r="E271">
            <v>9523</v>
          </cell>
          <cell r="F271">
            <v>6179</v>
          </cell>
          <cell r="G271">
            <v>6003</v>
          </cell>
          <cell r="H271">
            <v>16075</v>
          </cell>
          <cell r="I271">
            <v>7460</v>
          </cell>
          <cell r="J271">
            <v>28290</v>
          </cell>
          <cell r="K271">
            <v>35852</v>
          </cell>
          <cell r="L271">
            <v>24308</v>
          </cell>
          <cell r="M271">
            <v>7719</v>
          </cell>
          <cell r="N271">
            <v>8251</v>
          </cell>
          <cell r="O271">
            <v>15368</v>
          </cell>
          <cell r="P271">
            <v>11921</v>
          </cell>
          <cell r="Q271">
            <v>30159</v>
          </cell>
          <cell r="R271">
            <v>16914</v>
          </cell>
          <cell r="S271">
            <v>265094</v>
          </cell>
          <cell r="T271">
            <v>50599</v>
          </cell>
          <cell r="U271">
            <v>315693</v>
          </cell>
          <cell r="V271">
            <v>2993</v>
          </cell>
          <cell r="W271">
            <v>5672</v>
          </cell>
          <cell r="X271">
            <v>6594</v>
          </cell>
          <cell r="Y271">
            <v>3185</v>
          </cell>
          <cell r="Z271">
            <v>6820</v>
          </cell>
          <cell r="AA271">
            <v>4617</v>
          </cell>
          <cell r="AB271">
            <v>4150</v>
          </cell>
          <cell r="AC271">
            <v>4297</v>
          </cell>
          <cell r="AD271">
            <v>1615</v>
          </cell>
          <cell r="AE271">
            <v>9102</v>
          </cell>
          <cell r="AF271">
            <v>5186</v>
          </cell>
          <cell r="AK271">
            <v>17335</v>
          </cell>
          <cell r="AL271">
            <v>71566</v>
          </cell>
          <cell r="AM271">
            <v>32638</v>
          </cell>
          <cell r="AN271">
            <v>104204</v>
          </cell>
          <cell r="AO271">
            <v>336660</v>
          </cell>
          <cell r="AP271">
            <v>83237</v>
          </cell>
          <cell r="AQ271">
            <v>419897</v>
          </cell>
          <cell r="AR271">
            <v>36056</v>
          </cell>
          <cell r="AS271">
            <v>0</v>
          </cell>
          <cell r="AT271">
            <v>0</v>
          </cell>
          <cell r="AU271">
            <v>0</v>
          </cell>
          <cell r="AV271">
            <v>1.0334088091448566</v>
          </cell>
        </row>
        <row r="272">
          <cell r="A272">
            <v>7</v>
          </cell>
          <cell r="B272">
            <v>36057</v>
          </cell>
          <cell r="C272">
            <v>11836</v>
          </cell>
          <cell r="D272">
            <v>2507</v>
          </cell>
          <cell r="E272">
            <v>3590</v>
          </cell>
          <cell r="F272">
            <v>1496</v>
          </cell>
          <cell r="G272">
            <v>1345</v>
          </cell>
          <cell r="H272">
            <v>5050</v>
          </cell>
          <cell r="I272">
            <v>1723</v>
          </cell>
          <cell r="J272">
            <v>5451</v>
          </cell>
          <cell r="K272">
            <v>4608</v>
          </cell>
          <cell r="L272">
            <v>3813</v>
          </cell>
          <cell r="M272">
            <v>3195</v>
          </cell>
          <cell r="N272">
            <v>3582</v>
          </cell>
          <cell r="O272">
            <v>6112</v>
          </cell>
          <cell r="P272">
            <v>4153</v>
          </cell>
          <cell r="Q272">
            <v>8689</v>
          </cell>
          <cell r="R272">
            <v>8965</v>
          </cell>
          <cell r="S272">
            <v>76115</v>
          </cell>
          <cell r="T272">
            <v>28882</v>
          </cell>
          <cell r="U272">
            <v>104997</v>
          </cell>
          <cell r="V272">
            <v>724</v>
          </cell>
          <cell r="W272">
            <v>2348</v>
          </cell>
          <cell r="X272">
            <v>5406</v>
          </cell>
          <cell r="Y272">
            <v>1074</v>
          </cell>
          <cell r="Z272">
            <v>2974</v>
          </cell>
          <cell r="AA272">
            <v>4102</v>
          </cell>
          <cell r="AB272">
            <v>1943</v>
          </cell>
          <cell r="AC272">
            <v>2149</v>
          </cell>
          <cell r="AD272">
            <v>888</v>
          </cell>
          <cell r="AE272">
            <v>5253</v>
          </cell>
          <cell r="AF272">
            <v>2912</v>
          </cell>
          <cell r="AK272">
            <v>10420</v>
          </cell>
          <cell r="AL272">
            <v>40193</v>
          </cell>
          <cell r="AM272">
            <v>8544</v>
          </cell>
          <cell r="AN272">
            <v>48737</v>
          </cell>
          <cell r="AO272">
            <v>116308</v>
          </cell>
          <cell r="AP272">
            <v>37426</v>
          </cell>
          <cell r="AQ272">
            <v>153734</v>
          </cell>
          <cell r="AR272">
            <v>36057</v>
          </cell>
          <cell r="AS272">
            <v>0</v>
          </cell>
          <cell r="AT272">
            <v>0</v>
          </cell>
          <cell r="AU272">
            <v>0</v>
          </cell>
          <cell r="AV272">
            <v>0.3570180947365888</v>
          </cell>
        </row>
        <row r="273">
          <cell r="A273">
            <v>1</v>
          </cell>
          <cell r="B273">
            <v>36058</v>
          </cell>
          <cell r="S273">
            <v>0</v>
          </cell>
          <cell r="U273">
            <v>0</v>
          </cell>
          <cell r="AL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36058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</row>
        <row r="274">
          <cell r="A274">
            <v>2</v>
          </cell>
          <cell r="B274">
            <v>36059</v>
          </cell>
          <cell r="C274">
            <v>29322</v>
          </cell>
          <cell r="D274">
            <v>7120</v>
          </cell>
          <cell r="E274">
            <v>8340</v>
          </cell>
          <cell r="F274">
            <v>5516</v>
          </cell>
          <cell r="G274">
            <v>5575</v>
          </cell>
          <cell r="H274">
            <v>15581</v>
          </cell>
          <cell r="I274">
            <v>6658</v>
          </cell>
          <cell r="J274">
            <v>25596</v>
          </cell>
          <cell r="K274">
            <v>33953</v>
          </cell>
          <cell r="L274">
            <v>23125</v>
          </cell>
          <cell r="M274">
            <v>7059</v>
          </cell>
          <cell r="N274">
            <v>7625</v>
          </cell>
          <cell r="O274">
            <v>13911</v>
          </cell>
          <cell r="P274">
            <v>10875</v>
          </cell>
          <cell r="Q274">
            <v>28049</v>
          </cell>
          <cell r="R274">
            <v>14099</v>
          </cell>
          <cell r="S274">
            <v>242404</v>
          </cell>
          <cell r="T274">
            <v>44570</v>
          </cell>
          <cell r="U274">
            <v>286974</v>
          </cell>
          <cell r="V274">
            <v>2672</v>
          </cell>
          <cell r="W274">
            <v>4831</v>
          </cell>
          <cell r="X274">
            <v>2847</v>
          </cell>
          <cell r="Y274">
            <v>2726</v>
          </cell>
          <cell r="Z274">
            <v>6075</v>
          </cell>
          <cell r="AA274">
            <v>3892</v>
          </cell>
          <cell r="AB274">
            <v>3991</v>
          </cell>
          <cell r="AC274">
            <v>4013</v>
          </cell>
          <cell r="AD274">
            <v>1483</v>
          </cell>
          <cell r="AE274">
            <v>8724</v>
          </cell>
          <cell r="AF274">
            <v>5082</v>
          </cell>
          <cell r="AK274">
            <v>16400</v>
          </cell>
          <cell r="AL274">
            <v>62736</v>
          </cell>
          <cell r="AM274">
            <v>29907</v>
          </cell>
          <cell r="AN274">
            <v>92643</v>
          </cell>
          <cell r="AO274">
            <v>305140</v>
          </cell>
          <cell r="AP274">
            <v>74477</v>
          </cell>
          <cell r="AQ274">
            <v>379617</v>
          </cell>
          <cell r="AR274">
            <v>36059</v>
          </cell>
          <cell r="AS274">
            <v>0</v>
          </cell>
          <cell r="AT274">
            <v>0</v>
          </cell>
          <cell r="AU274">
            <v>0</v>
          </cell>
          <cell r="AV274">
            <v>0.93665527244835012</v>
          </cell>
        </row>
        <row r="275">
          <cell r="A275">
            <v>3</v>
          </cell>
          <cell r="B275">
            <v>36060</v>
          </cell>
          <cell r="C275">
            <v>31330</v>
          </cell>
          <cell r="D275">
            <v>7635</v>
          </cell>
          <cell r="E275">
            <v>8771</v>
          </cell>
          <cell r="F275">
            <v>5737</v>
          </cell>
          <cell r="G275">
            <v>5893</v>
          </cell>
          <cell r="H275">
            <v>14569</v>
          </cell>
          <cell r="I275">
            <v>6841</v>
          </cell>
          <cell r="J275">
            <v>26224</v>
          </cell>
          <cell r="K275">
            <v>34878</v>
          </cell>
          <cell r="L275">
            <v>23412</v>
          </cell>
          <cell r="M275">
            <v>7471</v>
          </cell>
          <cell r="N275">
            <v>8058</v>
          </cell>
          <cell r="O275">
            <v>14912</v>
          </cell>
          <cell r="P275">
            <v>11574</v>
          </cell>
          <cell r="Q275">
            <v>29319</v>
          </cell>
          <cell r="R275">
            <v>15295</v>
          </cell>
          <cell r="S275">
            <v>251919</v>
          </cell>
          <cell r="T275">
            <v>45161</v>
          </cell>
          <cell r="U275">
            <v>297080</v>
          </cell>
          <cell r="V275">
            <v>2779</v>
          </cell>
          <cell r="W275">
            <v>5185</v>
          </cell>
          <cell r="X275">
            <v>3154</v>
          </cell>
          <cell r="Y275">
            <v>2854</v>
          </cell>
          <cell r="Z275">
            <v>6417</v>
          </cell>
          <cell r="AA275">
            <v>4141</v>
          </cell>
          <cell r="AB275">
            <v>4025</v>
          </cell>
          <cell r="AC275">
            <v>4084</v>
          </cell>
          <cell r="AD275">
            <v>1516</v>
          </cell>
          <cell r="AE275">
            <v>8567</v>
          </cell>
          <cell r="AF275">
            <v>5024</v>
          </cell>
          <cell r="AK275">
            <v>15984</v>
          </cell>
          <cell r="AL275">
            <v>63730</v>
          </cell>
          <cell r="AM275">
            <v>31082</v>
          </cell>
          <cell r="AN275">
            <v>94812</v>
          </cell>
          <cell r="AO275">
            <v>315649</v>
          </cell>
          <cell r="AP275">
            <v>76243</v>
          </cell>
          <cell r="AQ275">
            <v>391892</v>
          </cell>
          <cell r="AR275">
            <v>36060</v>
          </cell>
          <cell r="AS275">
            <v>0</v>
          </cell>
          <cell r="AT275">
            <v>0</v>
          </cell>
          <cell r="AU275">
            <v>0</v>
          </cell>
          <cell r="AV275">
            <v>0.96891361372828633</v>
          </cell>
        </row>
        <row r="276">
          <cell r="A276">
            <v>4</v>
          </cell>
          <cell r="B276">
            <v>36061</v>
          </cell>
          <cell r="C276">
            <v>30747</v>
          </cell>
          <cell r="D276">
            <v>7525</v>
          </cell>
          <cell r="E276">
            <v>8879</v>
          </cell>
          <cell r="F276">
            <v>5616</v>
          </cell>
          <cell r="G276">
            <v>5657</v>
          </cell>
          <cell r="H276">
            <v>14406</v>
          </cell>
          <cell r="I276">
            <v>6736</v>
          </cell>
          <cell r="J276">
            <v>25813</v>
          </cell>
          <cell r="K276">
            <v>33476</v>
          </cell>
          <cell r="L276">
            <v>23177</v>
          </cell>
          <cell r="M276">
            <v>7534</v>
          </cell>
          <cell r="N276">
            <v>7985</v>
          </cell>
          <cell r="O276">
            <v>14797</v>
          </cell>
          <cell r="P276">
            <v>11532</v>
          </cell>
          <cell r="Q276">
            <v>29185</v>
          </cell>
          <cell r="R276">
            <v>15423</v>
          </cell>
          <cell r="S276">
            <v>248488</v>
          </cell>
          <cell r="T276">
            <v>43891</v>
          </cell>
          <cell r="U276">
            <v>292379</v>
          </cell>
          <cell r="V276">
            <v>2720</v>
          </cell>
          <cell r="W276">
            <v>5228</v>
          </cell>
          <cell r="X276">
            <v>3104</v>
          </cell>
          <cell r="Y276">
            <v>2827</v>
          </cell>
          <cell r="Z276">
            <v>6199</v>
          </cell>
          <cell r="AA276">
            <v>4007</v>
          </cell>
          <cell r="AB276">
            <v>3953</v>
          </cell>
          <cell r="AC276">
            <v>3992</v>
          </cell>
          <cell r="AD276">
            <v>1524</v>
          </cell>
          <cell r="AE276">
            <v>8201</v>
          </cell>
          <cell r="AF276">
            <v>4995</v>
          </cell>
          <cell r="AK276">
            <v>15232</v>
          </cell>
          <cell r="AL276">
            <v>61982</v>
          </cell>
          <cell r="AM276">
            <v>30607</v>
          </cell>
          <cell r="AN276">
            <v>92589</v>
          </cell>
          <cell r="AO276">
            <v>310470</v>
          </cell>
          <cell r="AP276">
            <v>74498</v>
          </cell>
          <cell r="AQ276">
            <v>384968</v>
          </cell>
          <cell r="AR276">
            <v>36061</v>
          </cell>
          <cell r="AS276">
            <v>0</v>
          </cell>
          <cell r="AT276">
            <v>0</v>
          </cell>
          <cell r="AU276">
            <v>0</v>
          </cell>
          <cell r="AV276">
            <v>0.95301619727678855</v>
          </cell>
        </row>
        <row r="277">
          <cell r="A277">
            <v>5</v>
          </cell>
          <cell r="B277">
            <v>36062</v>
          </cell>
          <cell r="C277">
            <v>31100</v>
          </cell>
          <cell r="D277">
            <v>7775</v>
          </cell>
          <cell r="E277">
            <v>9478</v>
          </cell>
          <cell r="F277">
            <v>5614</v>
          </cell>
          <cell r="G277">
            <v>5802</v>
          </cell>
          <cell r="H277">
            <v>14237</v>
          </cell>
          <cell r="I277">
            <v>6672</v>
          </cell>
          <cell r="J277">
            <v>26290</v>
          </cell>
          <cell r="K277">
            <v>33618</v>
          </cell>
          <cell r="L277">
            <v>22997</v>
          </cell>
          <cell r="M277">
            <v>7447</v>
          </cell>
          <cell r="N277">
            <v>7986</v>
          </cell>
          <cell r="O277">
            <v>14859</v>
          </cell>
          <cell r="P277">
            <v>11613</v>
          </cell>
          <cell r="Q277">
            <v>29395</v>
          </cell>
          <cell r="R277">
            <v>16108</v>
          </cell>
          <cell r="S277">
            <v>250991</v>
          </cell>
          <cell r="T277">
            <v>46758</v>
          </cell>
          <cell r="U277">
            <v>297749</v>
          </cell>
          <cell r="V277">
            <v>2719</v>
          </cell>
          <cell r="W277">
            <v>5162</v>
          </cell>
          <cell r="X277">
            <v>4866</v>
          </cell>
          <cell r="Y277">
            <v>2866</v>
          </cell>
          <cell r="Z277">
            <v>6346</v>
          </cell>
          <cell r="AA277">
            <v>4042</v>
          </cell>
          <cell r="AB277">
            <v>3999</v>
          </cell>
          <cell r="AC277">
            <v>3942</v>
          </cell>
          <cell r="AD277">
            <v>1483</v>
          </cell>
          <cell r="AE277">
            <v>8327</v>
          </cell>
          <cell r="AF277">
            <v>5087</v>
          </cell>
          <cell r="AI277">
            <v>317</v>
          </cell>
          <cell r="AJ277">
            <v>300</v>
          </cell>
          <cell r="AK277">
            <v>16459</v>
          </cell>
          <cell r="AL277">
            <v>65915</v>
          </cell>
          <cell r="AM277">
            <v>30904</v>
          </cell>
          <cell r="AN277">
            <v>96819</v>
          </cell>
          <cell r="AO277">
            <v>316906</v>
          </cell>
          <cell r="AP277">
            <v>77662</v>
          </cell>
          <cell r="AQ277">
            <v>394568</v>
          </cell>
          <cell r="AR277">
            <v>36062</v>
          </cell>
          <cell r="AS277">
            <v>0</v>
          </cell>
          <cell r="AT277">
            <v>0</v>
          </cell>
          <cell r="AU277">
            <v>0</v>
          </cell>
          <cell r="AV277">
            <v>0.9727720907469255</v>
          </cell>
        </row>
        <row r="278">
          <cell r="A278">
            <v>6</v>
          </cell>
          <cell r="B278">
            <v>36063</v>
          </cell>
          <cell r="C278">
            <v>33338</v>
          </cell>
          <cell r="D278">
            <v>7779</v>
          </cell>
          <cell r="E278">
            <v>9473</v>
          </cell>
          <cell r="F278">
            <v>5989</v>
          </cell>
          <cell r="G278">
            <v>5832</v>
          </cell>
          <cell r="H278">
            <v>15381</v>
          </cell>
          <cell r="I278">
            <v>7198</v>
          </cell>
          <cell r="J278">
            <v>28588</v>
          </cell>
          <cell r="K278">
            <v>36112</v>
          </cell>
          <cell r="L278">
            <v>23994</v>
          </cell>
          <cell r="M278">
            <v>7817</v>
          </cell>
          <cell r="N278">
            <v>8538</v>
          </cell>
          <cell r="O278">
            <v>16172</v>
          </cell>
          <cell r="P278">
            <v>12111</v>
          </cell>
          <cell r="Q278">
            <v>30602</v>
          </cell>
          <cell r="R278">
            <v>17889</v>
          </cell>
          <cell r="S278">
            <v>266813</v>
          </cell>
          <cell r="T278">
            <v>49350</v>
          </cell>
          <cell r="U278">
            <v>316163</v>
          </cell>
          <cell r="V278">
            <v>2901</v>
          </cell>
          <cell r="W278">
            <v>5232</v>
          </cell>
          <cell r="X278">
            <v>3390</v>
          </cell>
          <cell r="Y278">
            <v>3130</v>
          </cell>
          <cell r="Z278">
            <v>6709</v>
          </cell>
          <cell r="AA278">
            <v>4587</v>
          </cell>
          <cell r="AB278">
            <v>4383</v>
          </cell>
          <cell r="AC278">
            <v>4319</v>
          </cell>
          <cell r="AD278">
            <v>1569</v>
          </cell>
          <cell r="AE278">
            <v>8685</v>
          </cell>
          <cell r="AF278">
            <v>5246</v>
          </cell>
          <cell r="AI278">
            <v>1491</v>
          </cell>
          <cell r="AJ278">
            <v>956</v>
          </cell>
          <cell r="AK278">
            <v>16875</v>
          </cell>
          <cell r="AL278">
            <v>69473</v>
          </cell>
          <cell r="AM278">
            <v>32898</v>
          </cell>
          <cell r="AN278">
            <v>102371</v>
          </cell>
          <cell r="AO278">
            <v>336286</v>
          </cell>
          <cell r="AP278">
            <v>82248</v>
          </cell>
          <cell r="AQ278">
            <v>418534</v>
          </cell>
          <cell r="AR278">
            <v>36063</v>
          </cell>
          <cell r="AS278">
            <v>0</v>
          </cell>
          <cell r="AT278">
            <v>0</v>
          </cell>
          <cell r="AU278">
            <v>0</v>
          </cell>
          <cell r="AV278">
            <v>1.0322607817741558</v>
          </cell>
        </row>
        <row r="279">
          <cell r="A279">
            <v>7</v>
          </cell>
          <cell r="B279">
            <v>36064</v>
          </cell>
          <cell r="C279">
            <v>12639</v>
          </cell>
          <cell r="D279">
            <v>2764</v>
          </cell>
          <cell r="E279">
            <v>3649</v>
          </cell>
          <cell r="F279">
            <v>1444</v>
          </cell>
          <cell r="G279">
            <v>1411</v>
          </cell>
          <cell r="H279">
            <v>5009</v>
          </cell>
          <cell r="I279">
            <v>1753</v>
          </cell>
          <cell r="J279">
            <v>5887</v>
          </cell>
          <cell r="K279">
            <v>4634</v>
          </cell>
          <cell r="L279">
            <v>3688</v>
          </cell>
          <cell r="M279">
            <v>3173</v>
          </cell>
          <cell r="N279">
            <v>3557</v>
          </cell>
          <cell r="O279">
            <v>6259</v>
          </cell>
          <cell r="P279">
            <v>4133</v>
          </cell>
          <cell r="Q279">
            <v>8589</v>
          </cell>
          <cell r="R279">
            <v>9615</v>
          </cell>
          <cell r="S279">
            <v>78204</v>
          </cell>
          <cell r="T279">
            <v>27820</v>
          </cell>
          <cell r="U279">
            <v>106024</v>
          </cell>
          <cell r="V279">
            <v>699</v>
          </cell>
          <cell r="W279">
            <v>2469</v>
          </cell>
          <cell r="X279">
            <v>3125</v>
          </cell>
          <cell r="Y279">
            <v>1141</v>
          </cell>
          <cell r="Z279">
            <v>2932</v>
          </cell>
          <cell r="AA279">
            <v>4109</v>
          </cell>
          <cell r="AB279">
            <v>1891</v>
          </cell>
          <cell r="AC279">
            <v>2151</v>
          </cell>
          <cell r="AD279">
            <v>886</v>
          </cell>
          <cell r="AE279">
            <v>4847</v>
          </cell>
          <cell r="AF279">
            <v>2868</v>
          </cell>
          <cell r="AI279">
            <v>1206</v>
          </cell>
          <cell r="AJ279">
            <v>837</v>
          </cell>
          <cell r="AK279">
            <v>9412</v>
          </cell>
          <cell r="AL279">
            <v>38573</v>
          </cell>
          <cell r="AM279">
            <v>8794</v>
          </cell>
          <cell r="AN279">
            <v>47367</v>
          </cell>
          <cell r="AO279">
            <v>116777</v>
          </cell>
          <cell r="AP279">
            <v>36614</v>
          </cell>
          <cell r="AQ279">
            <v>153391</v>
          </cell>
          <cell r="AR279">
            <v>36064</v>
          </cell>
          <cell r="AS279">
            <v>0</v>
          </cell>
          <cell r="AT279">
            <v>0</v>
          </cell>
          <cell r="AU279">
            <v>0</v>
          </cell>
          <cell r="AV279">
            <v>0.35845773333781539</v>
          </cell>
        </row>
        <row r="280">
          <cell r="A280">
            <v>1</v>
          </cell>
          <cell r="B280">
            <v>36065</v>
          </cell>
          <cell r="S280">
            <v>0</v>
          </cell>
          <cell r="U280">
            <v>0</v>
          </cell>
          <cell r="AL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36065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A281">
            <v>2</v>
          </cell>
          <cell r="B281">
            <v>36066</v>
          </cell>
          <cell r="C281">
            <v>30174</v>
          </cell>
          <cell r="D281">
            <v>7441</v>
          </cell>
          <cell r="E281">
            <v>8778</v>
          </cell>
          <cell r="F281">
            <v>5524</v>
          </cell>
          <cell r="G281">
            <v>5696</v>
          </cell>
          <cell r="H281">
            <v>15378</v>
          </cell>
          <cell r="I281">
            <v>6730</v>
          </cell>
          <cell r="J281">
            <v>26024</v>
          </cell>
          <cell r="K281">
            <v>34198</v>
          </cell>
          <cell r="L281">
            <v>23359</v>
          </cell>
          <cell r="M281">
            <v>7109</v>
          </cell>
          <cell r="N281">
            <v>7689</v>
          </cell>
          <cell r="O281">
            <v>14270</v>
          </cell>
          <cell r="P281">
            <v>11187</v>
          </cell>
          <cell r="Q281">
            <v>28690</v>
          </cell>
          <cell r="R281">
            <v>15110</v>
          </cell>
          <cell r="S281">
            <v>247357</v>
          </cell>
          <cell r="T281">
            <v>48028</v>
          </cell>
          <cell r="U281">
            <v>295385</v>
          </cell>
          <cell r="V281">
            <v>2675</v>
          </cell>
          <cell r="W281">
            <v>5083</v>
          </cell>
          <cell r="X281">
            <v>5058</v>
          </cell>
          <cell r="Y281">
            <v>2803</v>
          </cell>
          <cell r="Z281">
            <v>6072</v>
          </cell>
          <cell r="AA281">
            <v>3919</v>
          </cell>
          <cell r="AB281">
            <v>3960</v>
          </cell>
          <cell r="AC281">
            <v>3945</v>
          </cell>
          <cell r="AD281">
            <v>1541</v>
          </cell>
          <cell r="AE281">
            <v>8326</v>
          </cell>
          <cell r="AF281">
            <v>5176</v>
          </cell>
          <cell r="AI281">
            <v>1619</v>
          </cell>
          <cell r="AJ281">
            <v>965</v>
          </cell>
          <cell r="AK281">
            <v>16392</v>
          </cell>
          <cell r="AL281">
            <v>67534</v>
          </cell>
          <cell r="AM281">
            <v>30509</v>
          </cell>
          <cell r="AN281">
            <v>98043</v>
          </cell>
          <cell r="AO281">
            <v>314891</v>
          </cell>
          <cell r="AP281">
            <v>78537</v>
          </cell>
          <cell r="AQ281">
            <v>393428</v>
          </cell>
          <cell r="AR281">
            <v>36066</v>
          </cell>
          <cell r="AS281">
            <v>0</v>
          </cell>
          <cell r="AT281">
            <v>0</v>
          </cell>
          <cell r="AU281">
            <v>0</v>
          </cell>
          <cell r="AV281">
            <v>0.96658686306788166</v>
          </cell>
        </row>
        <row r="282">
          <cell r="A282">
            <v>3</v>
          </cell>
          <cell r="B282">
            <v>36067</v>
          </cell>
          <cell r="C282">
            <v>31092</v>
          </cell>
          <cell r="D282">
            <v>7717</v>
          </cell>
          <cell r="E282">
            <v>9087</v>
          </cell>
          <cell r="F282">
            <v>5860</v>
          </cell>
          <cell r="G282">
            <v>5876</v>
          </cell>
          <cell r="H282">
            <v>15108</v>
          </cell>
          <cell r="I282">
            <v>6939</v>
          </cell>
          <cell r="J282">
            <v>27312</v>
          </cell>
          <cell r="K282">
            <v>36116</v>
          </cell>
          <cell r="L282">
            <v>25888</v>
          </cell>
          <cell r="M282">
            <v>7331</v>
          </cell>
          <cell r="N282">
            <v>7940</v>
          </cell>
          <cell r="O282">
            <v>15033</v>
          </cell>
          <cell r="P282">
            <v>11581</v>
          </cell>
          <cell r="Q282">
            <v>29493</v>
          </cell>
          <cell r="R282">
            <v>15589</v>
          </cell>
          <cell r="S282">
            <v>257962</v>
          </cell>
          <cell r="T282">
            <v>47151</v>
          </cell>
          <cell r="U282">
            <v>305113</v>
          </cell>
          <cell r="V282">
            <v>2838</v>
          </cell>
          <cell r="W282">
            <v>5216</v>
          </cell>
          <cell r="X282">
            <v>4137</v>
          </cell>
          <cell r="Y282">
            <v>2911</v>
          </cell>
          <cell r="Z282">
            <v>6181</v>
          </cell>
          <cell r="AA282">
            <v>3996</v>
          </cell>
          <cell r="AB282">
            <v>4017</v>
          </cell>
          <cell r="AC282">
            <v>3905</v>
          </cell>
          <cell r="AD282">
            <v>1481</v>
          </cell>
          <cell r="AE282">
            <v>8298</v>
          </cell>
          <cell r="AF282">
            <v>5139</v>
          </cell>
          <cell r="AI282">
            <v>1651</v>
          </cell>
          <cell r="AJ282">
            <v>983</v>
          </cell>
          <cell r="AK282">
            <v>15734</v>
          </cell>
          <cell r="AL282">
            <v>66487</v>
          </cell>
          <cell r="AM282">
            <v>32023</v>
          </cell>
          <cell r="AN282">
            <v>98510</v>
          </cell>
          <cell r="AO282">
            <v>324449</v>
          </cell>
          <cell r="AP282">
            <v>79174</v>
          </cell>
          <cell r="AQ282">
            <v>403623</v>
          </cell>
          <cell r="AR282">
            <v>36067</v>
          </cell>
          <cell r="AS282">
            <v>0</v>
          </cell>
          <cell r="AT282">
            <v>0</v>
          </cell>
          <cell r="AU282">
            <v>0</v>
          </cell>
          <cell r="AV282">
            <v>0.9959260224506612</v>
          </cell>
        </row>
        <row r="283">
          <cell r="A283">
            <v>4</v>
          </cell>
          <cell r="B283">
            <v>36068</v>
          </cell>
          <cell r="C283">
            <v>31093</v>
          </cell>
          <cell r="D283">
            <v>7516</v>
          </cell>
          <cell r="E283">
            <v>8888</v>
          </cell>
          <cell r="F283">
            <v>6022</v>
          </cell>
          <cell r="G283">
            <v>5837</v>
          </cell>
          <cell r="H283">
            <v>14857</v>
          </cell>
          <cell r="I283">
            <v>6953</v>
          </cell>
          <cell r="J283">
            <v>26935</v>
          </cell>
          <cell r="K283">
            <v>34904</v>
          </cell>
          <cell r="L283">
            <v>25214</v>
          </cell>
          <cell r="M283">
            <v>7918</v>
          </cell>
          <cell r="N283">
            <v>8096</v>
          </cell>
          <cell r="O283">
            <v>14981</v>
          </cell>
          <cell r="P283">
            <v>11496</v>
          </cell>
          <cell r="Q283">
            <v>29328</v>
          </cell>
          <cell r="R283">
            <v>15414</v>
          </cell>
          <cell r="S283">
            <v>255452</v>
          </cell>
          <cell r="T283">
            <v>48364</v>
          </cell>
          <cell r="U283">
            <v>303816</v>
          </cell>
          <cell r="V283">
            <v>2916</v>
          </cell>
          <cell r="W283">
            <v>5266</v>
          </cell>
          <cell r="X283">
            <v>4300</v>
          </cell>
          <cell r="Y283">
            <v>2886</v>
          </cell>
          <cell r="Z283">
            <v>6293</v>
          </cell>
          <cell r="AA283">
            <v>4313</v>
          </cell>
          <cell r="AB283">
            <v>3982</v>
          </cell>
          <cell r="AC283">
            <v>3932</v>
          </cell>
          <cell r="AD283">
            <v>1460</v>
          </cell>
          <cell r="AE283">
            <v>8048</v>
          </cell>
          <cell r="AF283">
            <v>4218</v>
          </cell>
          <cell r="AG283">
            <v>1578</v>
          </cell>
          <cell r="AH283">
            <v>993</v>
          </cell>
          <cell r="AI283">
            <v>1431</v>
          </cell>
          <cell r="AJ283">
            <v>982</v>
          </cell>
          <cell r="AK283">
            <v>15636</v>
          </cell>
          <cell r="AL283">
            <v>68234</v>
          </cell>
          <cell r="AM283">
            <v>31599</v>
          </cell>
          <cell r="AN283">
            <v>99833</v>
          </cell>
          <cell r="AO283">
            <v>323686</v>
          </cell>
          <cell r="AP283">
            <v>79963</v>
          </cell>
          <cell r="AQ283">
            <v>403649</v>
          </cell>
          <cell r="AR283">
            <v>36068</v>
          </cell>
          <cell r="AS283">
            <v>0</v>
          </cell>
          <cell r="AT283">
            <v>0</v>
          </cell>
          <cell r="AU283">
            <v>0</v>
          </cell>
          <cell r="AV283">
            <v>0.99358392383075522</v>
          </cell>
        </row>
        <row r="284">
          <cell r="A284">
            <v>0</v>
          </cell>
          <cell r="B284" t="str">
            <v>set/1998</v>
          </cell>
          <cell r="C284">
            <v>716326</v>
          </cell>
          <cell r="D284">
            <v>171667</v>
          </cell>
          <cell r="E284">
            <v>207273</v>
          </cell>
          <cell r="F284">
            <v>129655</v>
          </cell>
          <cell r="G284">
            <v>129361</v>
          </cell>
          <cell r="H284">
            <v>347444</v>
          </cell>
          <cell r="I284">
            <v>154574</v>
          </cell>
          <cell r="J284">
            <v>591089</v>
          </cell>
          <cell r="K284">
            <v>757730</v>
          </cell>
          <cell r="L284">
            <v>523762</v>
          </cell>
          <cell r="M284">
            <v>174453</v>
          </cell>
          <cell r="N284">
            <v>184397</v>
          </cell>
          <cell r="O284">
            <v>343977</v>
          </cell>
          <cell r="P284">
            <v>262517</v>
          </cell>
          <cell r="Q284">
            <v>660945</v>
          </cell>
          <cell r="R284">
            <v>380774</v>
          </cell>
          <cell r="S284">
            <v>5735944</v>
          </cell>
          <cell r="T284">
            <v>1073947</v>
          </cell>
          <cell r="U284">
            <v>6809891</v>
          </cell>
          <cell r="V284">
            <v>62796</v>
          </cell>
          <cell r="W284">
            <v>124101</v>
          </cell>
          <cell r="X284">
            <v>83236</v>
          </cell>
          <cell r="Y284">
            <v>66019</v>
          </cell>
          <cell r="Z284">
            <v>148347</v>
          </cell>
          <cell r="AA284">
            <v>105810</v>
          </cell>
          <cell r="AB284">
            <v>95467</v>
          </cell>
          <cell r="AC284">
            <v>97198</v>
          </cell>
          <cell r="AD284">
            <v>36505</v>
          </cell>
          <cell r="AE284">
            <v>236840</v>
          </cell>
          <cell r="AF284">
            <v>78645</v>
          </cell>
          <cell r="AG284">
            <v>1578</v>
          </cell>
          <cell r="AH284">
            <v>993</v>
          </cell>
          <cell r="AI284">
            <v>7715</v>
          </cell>
          <cell r="AJ284">
            <v>5023</v>
          </cell>
          <cell r="AK284">
            <v>364258</v>
          </cell>
          <cell r="AL284">
            <v>1514531</v>
          </cell>
          <cell r="AM284">
            <v>703329</v>
          </cell>
          <cell r="AN284">
            <v>2217860</v>
          </cell>
          <cell r="AO284">
            <v>7250475</v>
          </cell>
          <cell r="AP284">
            <v>1777276</v>
          </cell>
          <cell r="AQ284">
            <v>9027751</v>
          </cell>
          <cell r="AR284">
            <v>26</v>
          </cell>
        </row>
        <row r="285">
          <cell r="A285">
            <v>5</v>
          </cell>
          <cell r="B285">
            <v>36069</v>
          </cell>
          <cell r="C285">
            <v>30544</v>
          </cell>
          <cell r="D285">
            <v>7591</v>
          </cell>
          <cell r="E285">
            <v>8786</v>
          </cell>
          <cell r="F285">
            <v>5901</v>
          </cell>
          <cell r="G285">
            <v>5981</v>
          </cell>
          <cell r="H285">
            <v>17094</v>
          </cell>
          <cell r="I285">
            <v>7098</v>
          </cell>
          <cell r="J285">
            <v>26990</v>
          </cell>
          <cell r="K285">
            <v>37315</v>
          </cell>
          <cell r="L285">
            <v>27583</v>
          </cell>
          <cell r="M285">
            <v>7690</v>
          </cell>
          <cell r="N285">
            <v>7691</v>
          </cell>
          <cell r="O285">
            <v>14660</v>
          </cell>
          <cell r="P285">
            <v>11000</v>
          </cell>
          <cell r="Q285">
            <v>28315</v>
          </cell>
          <cell r="R285">
            <v>16046</v>
          </cell>
          <cell r="S285">
            <v>260285</v>
          </cell>
          <cell r="T285">
            <v>49480</v>
          </cell>
          <cell r="U285">
            <v>309765</v>
          </cell>
          <cell r="V285">
            <v>2858</v>
          </cell>
          <cell r="W285">
            <v>5555</v>
          </cell>
          <cell r="X285">
            <v>4215</v>
          </cell>
          <cell r="Y285">
            <v>2941</v>
          </cell>
          <cell r="Z285">
            <v>6535</v>
          </cell>
          <cell r="AA285">
            <v>4075</v>
          </cell>
          <cell r="AB285">
            <v>3976</v>
          </cell>
          <cell r="AC285">
            <v>3820</v>
          </cell>
          <cell r="AD285">
            <v>1459</v>
          </cell>
          <cell r="AE285">
            <v>7884</v>
          </cell>
          <cell r="AF285">
            <v>4121</v>
          </cell>
          <cell r="AG285">
            <v>1810</v>
          </cell>
          <cell r="AH285">
            <v>1326</v>
          </cell>
          <cell r="AI285">
            <v>1302</v>
          </cell>
          <cell r="AJ285">
            <v>1062</v>
          </cell>
          <cell r="AK285">
            <v>16679</v>
          </cell>
          <cell r="AL285">
            <v>69618</v>
          </cell>
          <cell r="AM285">
            <v>32316</v>
          </cell>
          <cell r="AN285">
            <v>101934</v>
          </cell>
          <cell r="AO285">
            <v>329903</v>
          </cell>
          <cell r="AP285">
            <v>81796</v>
          </cell>
          <cell r="AQ285">
            <v>411699</v>
          </cell>
          <cell r="AR285">
            <v>36069</v>
          </cell>
          <cell r="AS285">
            <v>0</v>
          </cell>
          <cell r="AT285">
            <v>0</v>
          </cell>
          <cell r="AU285">
            <v>0</v>
          </cell>
          <cell r="AV285">
            <v>1.0158923034617318</v>
          </cell>
        </row>
        <row r="286">
          <cell r="A286">
            <v>6</v>
          </cell>
          <cell r="B286">
            <v>36070</v>
          </cell>
          <cell r="C286">
            <v>33573</v>
          </cell>
          <cell r="D286">
            <v>7827</v>
          </cell>
          <cell r="E286">
            <v>9208</v>
          </cell>
          <cell r="F286">
            <v>5823</v>
          </cell>
          <cell r="G286">
            <v>6111</v>
          </cell>
          <cell r="H286">
            <v>16028</v>
          </cell>
          <cell r="I286">
            <v>6861</v>
          </cell>
          <cell r="J286">
            <v>28462</v>
          </cell>
          <cell r="K286">
            <v>34651</v>
          </cell>
          <cell r="L286">
            <v>23830</v>
          </cell>
          <cell r="M286">
            <v>7895</v>
          </cell>
          <cell r="N286">
            <v>8337</v>
          </cell>
          <cell r="O286">
            <v>16131</v>
          </cell>
          <cell r="P286">
            <v>12036</v>
          </cell>
          <cell r="Q286">
            <v>30012</v>
          </cell>
          <cell r="R286">
            <v>16521</v>
          </cell>
          <cell r="S286">
            <v>263306</v>
          </cell>
          <cell r="T286">
            <v>53037</v>
          </cell>
          <cell r="U286">
            <v>316343</v>
          </cell>
          <cell r="V286">
            <v>2821</v>
          </cell>
          <cell r="W286">
            <v>5398</v>
          </cell>
          <cell r="X286">
            <v>5127</v>
          </cell>
          <cell r="Y286">
            <v>3016</v>
          </cell>
          <cell r="Z286">
            <v>6600</v>
          </cell>
          <cell r="AA286">
            <v>4657</v>
          </cell>
          <cell r="AB286">
            <v>4278</v>
          </cell>
          <cell r="AC286">
            <v>4074</v>
          </cell>
          <cell r="AD286">
            <v>1517</v>
          </cell>
          <cell r="AE286">
            <v>8367</v>
          </cell>
          <cell r="AF286">
            <v>4428</v>
          </cell>
          <cell r="AG286">
            <v>2134</v>
          </cell>
          <cell r="AH286">
            <v>1420</v>
          </cell>
          <cell r="AI286">
            <v>1436</v>
          </cell>
          <cell r="AJ286">
            <v>1184</v>
          </cell>
          <cell r="AK286">
            <v>17980</v>
          </cell>
          <cell r="AL286">
            <v>74437</v>
          </cell>
          <cell r="AM286">
            <v>32331</v>
          </cell>
          <cell r="AN286">
            <v>106768</v>
          </cell>
          <cell r="AO286">
            <v>337743</v>
          </cell>
          <cell r="AP286">
            <v>85368</v>
          </cell>
          <cell r="AQ286">
            <v>423111</v>
          </cell>
          <cell r="AR286">
            <v>36070</v>
          </cell>
          <cell r="AS286">
            <v>0</v>
          </cell>
          <cell r="AT286">
            <v>0</v>
          </cell>
          <cell r="AU286">
            <v>0</v>
          </cell>
          <cell r="AV286">
            <v>1.0400345381766023</v>
          </cell>
        </row>
        <row r="287">
          <cell r="A287">
            <v>7</v>
          </cell>
          <cell r="B287">
            <v>36071</v>
          </cell>
          <cell r="C287">
            <v>12572</v>
          </cell>
          <cell r="D287">
            <v>2485</v>
          </cell>
          <cell r="E287">
            <v>3766</v>
          </cell>
          <cell r="F287">
            <v>1483</v>
          </cell>
          <cell r="G287">
            <v>1448</v>
          </cell>
          <cell r="H287">
            <v>4998</v>
          </cell>
          <cell r="I287">
            <v>1788</v>
          </cell>
          <cell r="J287">
            <v>6288</v>
          </cell>
          <cell r="K287">
            <v>4845</v>
          </cell>
          <cell r="L287">
            <v>3582</v>
          </cell>
          <cell r="M287">
            <v>3151</v>
          </cell>
          <cell r="N287">
            <v>3363</v>
          </cell>
          <cell r="O287">
            <v>6448</v>
          </cell>
          <cell r="P287">
            <v>4241</v>
          </cell>
          <cell r="Q287">
            <v>8751</v>
          </cell>
          <cell r="R287">
            <v>9076</v>
          </cell>
          <cell r="S287">
            <v>78285</v>
          </cell>
          <cell r="T287">
            <v>31407</v>
          </cell>
          <cell r="U287">
            <v>109692</v>
          </cell>
          <cell r="V287">
            <v>719</v>
          </cell>
          <cell r="W287">
            <v>2275</v>
          </cell>
          <cell r="X287">
            <v>4671</v>
          </cell>
          <cell r="Y287">
            <v>1062</v>
          </cell>
          <cell r="Z287">
            <v>2965</v>
          </cell>
          <cell r="AA287">
            <v>4525</v>
          </cell>
          <cell r="AB287">
            <v>1977</v>
          </cell>
          <cell r="AC287">
            <v>2274</v>
          </cell>
          <cell r="AD287">
            <v>977</v>
          </cell>
          <cell r="AE287">
            <v>5179</v>
          </cell>
          <cell r="AF287">
            <v>2652</v>
          </cell>
          <cell r="AG287">
            <v>1253</v>
          </cell>
          <cell r="AH287">
            <v>956</v>
          </cell>
          <cell r="AI287">
            <v>1053</v>
          </cell>
          <cell r="AJ287">
            <v>861</v>
          </cell>
          <cell r="AK287">
            <v>10109</v>
          </cell>
          <cell r="AL287">
            <v>43508</v>
          </cell>
          <cell r="AM287">
            <v>8835</v>
          </cell>
          <cell r="AN287">
            <v>52343</v>
          </cell>
          <cell r="AO287">
            <v>121793</v>
          </cell>
          <cell r="AP287">
            <v>40242</v>
          </cell>
          <cell r="AQ287">
            <v>162035</v>
          </cell>
          <cell r="AR287">
            <v>36071</v>
          </cell>
          <cell r="AS287" t="str">
            <v>Atípico</v>
          </cell>
          <cell r="AT287">
            <v>0</v>
          </cell>
          <cell r="AU287">
            <v>0</v>
          </cell>
          <cell r="AV287">
            <v>0.37504530518217383</v>
          </cell>
        </row>
        <row r="288">
          <cell r="A288">
            <v>1</v>
          </cell>
          <cell r="B288">
            <v>36072</v>
          </cell>
          <cell r="C288">
            <v>5763</v>
          </cell>
          <cell r="D288">
            <v>1384</v>
          </cell>
          <cell r="E288">
            <v>1674</v>
          </cell>
          <cell r="F288">
            <v>903</v>
          </cell>
          <cell r="G288">
            <v>710</v>
          </cell>
          <cell r="H288">
            <v>2698</v>
          </cell>
          <cell r="I288">
            <v>259</v>
          </cell>
          <cell r="J288">
            <v>476</v>
          </cell>
          <cell r="K288">
            <v>1102</v>
          </cell>
          <cell r="L288">
            <v>1433</v>
          </cell>
          <cell r="M288">
            <v>2304</v>
          </cell>
          <cell r="N288">
            <v>2135</v>
          </cell>
          <cell r="O288">
            <v>3999</v>
          </cell>
          <cell r="P288">
            <v>2767</v>
          </cell>
          <cell r="Q288">
            <v>3796</v>
          </cell>
          <cell r="R288">
            <v>8802</v>
          </cell>
          <cell r="S288">
            <v>40205</v>
          </cell>
          <cell r="T288">
            <v>16062</v>
          </cell>
          <cell r="U288">
            <v>56267</v>
          </cell>
          <cell r="V288">
            <v>438</v>
          </cell>
          <cell r="W288">
            <v>1103</v>
          </cell>
          <cell r="X288">
            <v>411</v>
          </cell>
          <cell r="Y288">
            <v>602</v>
          </cell>
          <cell r="Z288">
            <v>1963</v>
          </cell>
          <cell r="AA288">
            <v>766</v>
          </cell>
          <cell r="AB288">
            <v>1463</v>
          </cell>
          <cell r="AC288">
            <v>1711</v>
          </cell>
          <cell r="AD288">
            <v>595</v>
          </cell>
          <cell r="AE288">
            <v>2292</v>
          </cell>
          <cell r="AF288">
            <v>1520</v>
          </cell>
          <cell r="AG288">
            <v>801</v>
          </cell>
          <cell r="AH288">
            <v>585</v>
          </cell>
          <cell r="AI288">
            <v>887</v>
          </cell>
          <cell r="AJ288">
            <v>711</v>
          </cell>
          <cell r="AK288">
            <v>5976</v>
          </cell>
          <cell r="AL288">
            <v>21824</v>
          </cell>
          <cell r="AM288">
            <v>4159</v>
          </cell>
          <cell r="AN288">
            <v>25983</v>
          </cell>
          <cell r="AO288">
            <v>62029</v>
          </cell>
          <cell r="AP288">
            <v>20221</v>
          </cell>
          <cell r="AQ288">
            <v>82250</v>
          </cell>
          <cell r="AR288">
            <v>36072</v>
          </cell>
          <cell r="AS288" t="str">
            <v>Atípico</v>
          </cell>
          <cell r="AT288" t="str">
            <v>Eleições</v>
          </cell>
          <cell r="AU288">
            <v>0</v>
          </cell>
          <cell r="AV288">
            <v>0.19101003534805006</v>
          </cell>
        </row>
        <row r="289">
          <cell r="A289">
            <v>2</v>
          </cell>
          <cell r="B289">
            <v>36073</v>
          </cell>
          <cell r="C289">
            <v>31831</v>
          </cell>
          <cell r="D289">
            <v>7930</v>
          </cell>
          <cell r="E289">
            <v>9119</v>
          </cell>
          <cell r="F289">
            <v>5896</v>
          </cell>
          <cell r="G289">
            <v>5910</v>
          </cell>
          <cell r="H289">
            <v>15782</v>
          </cell>
          <cell r="I289">
            <v>7101</v>
          </cell>
          <cell r="J289">
            <v>28273</v>
          </cell>
          <cell r="K289">
            <v>36511</v>
          </cell>
          <cell r="L289">
            <v>24248</v>
          </cell>
          <cell r="M289">
            <v>7869</v>
          </cell>
          <cell r="N289">
            <v>7852</v>
          </cell>
          <cell r="O289">
            <v>14986</v>
          </cell>
          <cell r="P289">
            <v>11518</v>
          </cell>
          <cell r="Q289">
            <v>29412</v>
          </cell>
          <cell r="R289">
            <v>15529</v>
          </cell>
          <cell r="S289">
            <v>259767</v>
          </cell>
          <cell r="T289">
            <v>50486</v>
          </cell>
          <cell r="U289">
            <v>310253</v>
          </cell>
          <cell r="V289">
            <v>2855</v>
          </cell>
          <cell r="W289">
            <v>5390</v>
          </cell>
          <cell r="X289">
            <v>3144</v>
          </cell>
          <cell r="Y289">
            <v>3041</v>
          </cell>
          <cell r="Z289">
            <v>6539</v>
          </cell>
          <cell r="AA289">
            <v>4252</v>
          </cell>
          <cell r="AB289">
            <v>4145</v>
          </cell>
          <cell r="AC289">
            <v>4029</v>
          </cell>
          <cell r="AD289">
            <v>1576</v>
          </cell>
          <cell r="AE289">
            <v>8060</v>
          </cell>
          <cell r="AF289">
            <v>4048</v>
          </cell>
          <cell r="AG289">
            <v>2071</v>
          </cell>
          <cell r="AH289">
            <v>1343</v>
          </cell>
          <cell r="AI289">
            <v>1372</v>
          </cell>
          <cell r="AJ289">
            <v>1211</v>
          </cell>
          <cell r="AK289">
            <v>17779</v>
          </cell>
          <cell r="AL289">
            <v>70855</v>
          </cell>
          <cell r="AM289">
            <v>32142</v>
          </cell>
          <cell r="AN289">
            <v>102997</v>
          </cell>
          <cell r="AO289">
            <v>330622</v>
          </cell>
          <cell r="AP289">
            <v>82628</v>
          </cell>
          <cell r="AQ289">
            <v>413250</v>
          </cell>
          <cell r="AR289">
            <v>36073</v>
          </cell>
          <cell r="AS289">
            <v>0</v>
          </cell>
          <cell r="AT289">
            <v>0</v>
          </cell>
          <cell r="AU289">
            <v>0</v>
          </cell>
          <cell r="AV289">
            <v>1.0181063680994857</v>
          </cell>
        </row>
        <row r="290">
          <cell r="A290">
            <v>3</v>
          </cell>
          <cell r="B290">
            <v>36074</v>
          </cell>
          <cell r="C290">
            <v>33131</v>
          </cell>
          <cell r="D290">
            <v>7951</v>
          </cell>
          <cell r="E290">
            <v>9469</v>
          </cell>
          <cell r="F290">
            <v>6118</v>
          </cell>
          <cell r="G290">
            <v>6052</v>
          </cell>
          <cell r="H290">
            <v>15704</v>
          </cell>
          <cell r="I290">
            <v>7105</v>
          </cell>
          <cell r="J290">
            <v>28377</v>
          </cell>
          <cell r="K290">
            <v>35498</v>
          </cell>
          <cell r="L290">
            <v>24659</v>
          </cell>
          <cell r="M290">
            <v>7819</v>
          </cell>
          <cell r="N290">
            <v>8035</v>
          </cell>
          <cell r="O290">
            <v>15922</v>
          </cell>
          <cell r="P290">
            <v>11675</v>
          </cell>
          <cell r="Q290">
            <v>30639</v>
          </cell>
          <cell r="R290">
            <v>16770</v>
          </cell>
          <cell r="S290">
            <v>264924</v>
          </cell>
          <cell r="T290">
            <v>49050</v>
          </cell>
          <cell r="U290">
            <v>313974</v>
          </cell>
          <cell r="V290">
            <v>2963</v>
          </cell>
          <cell r="W290">
            <v>5664</v>
          </cell>
          <cell r="X290">
            <v>3372</v>
          </cell>
          <cell r="Y290">
            <v>3080</v>
          </cell>
          <cell r="Z290">
            <v>6470</v>
          </cell>
          <cell r="AA290">
            <v>4159</v>
          </cell>
          <cell r="AB290">
            <v>4149</v>
          </cell>
          <cell r="AC290">
            <v>4004</v>
          </cell>
          <cell r="AD290">
            <v>1561</v>
          </cell>
          <cell r="AE290">
            <v>7924</v>
          </cell>
          <cell r="AF290">
            <v>4268</v>
          </cell>
          <cell r="AG290">
            <v>1923</v>
          </cell>
          <cell r="AH290">
            <v>1352</v>
          </cell>
          <cell r="AI290">
            <v>1356</v>
          </cell>
          <cell r="AJ290">
            <v>1075</v>
          </cell>
          <cell r="AK290">
            <v>15794</v>
          </cell>
          <cell r="AL290">
            <v>69114</v>
          </cell>
          <cell r="AM290">
            <v>32634</v>
          </cell>
          <cell r="AN290">
            <v>101748</v>
          </cell>
          <cell r="AO290">
            <v>334038</v>
          </cell>
          <cell r="AP290">
            <v>81684</v>
          </cell>
          <cell r="AQ290">
            <v>415722</v>
          </cell>
          <cell r="AR290">
            <v>36074</v>
          </cell>
          <cell r="AS290">
            <v>0</v>
          </cell>
          <cell r="AT290">
            <v>0</v>
          </cell>
          <cell r="AU290">
            <v>0</v>
          </cell>
          <cell r="AV290">
            <v>1.0286254846538223</v>
          </cell>
        </row>
        <row r="291">
          <cell r="A291">
            <v>4</v>
          </cell>
          <cell r="B291">
            <v>36075</v>
          </cell>
          <cell r="C291">
            <v>32721</v>
          </cell>
          <cell r="D291">
            <v>7992</v>
          </cell>
          <cell r="E291">
            <v>8671</v>
          </cell>
          <cell r="F291">
            <v>5576</v>
          </cell>
          <cell r="G291">
            <v>5336</v>
          </cell>
          <cell r="H291">
            <v>16626</v>
          </cell>
          <cell r="I291">
            <v>6709</v>
          </cell>
          <cell r="J291">
            <v>26069</v>
          </cell>
          <cell r="K291">
            <v>33299</v>
          </cell>
          <cell r="L291">
            <v>22816</v>
          </cell>
          <cell r="M291">
            <v>7552</v>
          </cell>
          <cell r="N291">
            <v>7696</v>
          </cell>
          <cell r="O291">
            <v>14487</v>
          </cell>
          <cell r="P291">
            <v>10908</v>
          </cell>
          <cell r="Q291">
            <v>28326</v>
          </cell>
          <cell r="R291">
            <v>14449</v>
          </cell>
          <cell r="S291">
            <v>249233</v>
          </cell>
          <cell r="T291">
            <v>57254</v>
          </cell>
          <cell r="U291">
            <v>306487</v>
          </cell>
          <cell r="V291">
            <v>2701</v>
          </cell>
          <cell r="W291">
            <v>5822</v>
          </cell>
          <cell r="X291">
            <v>6751</v>
          </cell>
          <cell r="Y291">
            <v>3014</v>
          </cell>
          <cell r="Z291">
            <v>7239</v>
          </cell>
          <cell r="AA291">
            <v>4540</v>
          </cell>
          <cell r="AB291">
            <v>4303</v>
          </cell>
          <cell r="AC291">
            <v>4082</v>
          </cell>
          <cell r="AD291">
            <v>1522</v>
          </cell>
          <cell r="AE291">
            <v>8776</v>
          </cell>
          <cell r="AF291">
            <v>4965</v>
          </cell>
          <cell r="AG291">
            <v>2192</v>
          </cell>
          <cell r="AH291">
            <v>1905</v>
          </cell>
          <cell r="AI291">
            <v>1660</v>
          </cell>
          <cell r="AJ291">
            <v>1306</v>
          </cell>
          <cell r="AK291">
            <v>19243</v>
          </cell>
          <cell r="AL291">
            <v>80021</v>
          </cell>
          <cell r="AM291">
            <v>30517</v>
          </cell>
          <cell r="AN291">
            <v>110538</v>
          </cell>
          <cell r="AO291">
            <v>329254</v>
          </cell>
          <cell r="AP291">
            <v>87771</v>
          </cell>
          <cell r="AQ291">
            <v>417025</v>
          </cell>
          <cell r="AR291">
            <v>36075</v>
          </cell>
          <cell r="AS291">
            <v>0</v>
          </cell>
          <cell r="AT291">
            <v>0</v>
          </cell>
          <cell r="AU291">
            <v>0</v>
          </cell>
          <cell r="AV291">
            <v>1.0138937944910746</v>
          </cell>
        </row>
        <row r="292">
          <cell r="A292">
            <v>5</v>
          </cell>
          <cell r="B292">
            <v>36076</v>
          </cell>
          <cell r="C292">
            <v>33043</v>
          </cell>
          <cell r="D292">
            <v>7764</v>
          </cell>
          <cell r="E292">
            <v>9209</v>
          </cell>
          <cell r="F292">
            <v>5720</v>
          </cell>
          <cell r="G292">
            <v>5697</v>
          </cell>
          <cell r="H292">
            <v>15729</v>
          </cell>
          <cell r="I292">
            <v>7002</v>
          </cell>
          <cell r="J292">
            <v>26792</v>
          </cell>
          <cell r="K292">
            <v>33356</v>
          </cell>
          <cell r="L292">
            <v>23677</v>
          </cell>
          <cell r="M292">
            <v>7363</v>
          </cell>
          <cell r="N292">
            <v>7818</v>
          </cell>
          <cell r="O292">
            <v>14884</v>
          </cell>
          <cell r="P292">
            <v>11365</v>
          </cell>
          <cell r="Q292">
            <v>29123</v>
          </cell>
          <cell r="R292">
            <v>15226</v>
          </cell>
          <cell r="S292">
            <v>253768</v>
          </cell>
          <cell r="T292">
            <v>51058</v>
          </cell>
          <cell r="U292">
            <v>304826</v>
          </cell>
          <cell r="V292">
            <v>2770</v>
          </cell>
          <cell r="W292">
            <v>5542</v>
          </cell>
          <cell r="X292">
            <v>3421</v>
          </cell>
          <cell r="Y292">
            <v>2951</v>
          </cell>
          <cell r="Z292">
            <v>6475</v>
          </cell>
          <cell r="AA292">
            <v>4412</v>
          </cell>
          <cell r="AB292">
            <v>4182</v>
          </cell>
          <cell r="AC292">
            <v>4055</v>
          </cell>
          <cell r="AD292">
            <v>1463</v>
          </cell>
          <cell r="AE292">
            <v>8095</v>
          </cell>
          <cell r="AF292">
            <v>4332</v>
          </cell>
          <cell r="AG292">
            <v>2116</v>
          </cell>
          <cell r="AH292">
            <v>1561</v>
          </cell>
          <cell r="AI292">
            <v>1420</v>
          </cell>
          <cell r="AJ292">
            <v>1248</v>
          </cell>
          <cell r="AK292">
            <v>17551</v>
          </cell>
          <cell r="AL292">
            <v>71594</v>
          </cell>
          <cell r="AM292">
            <v>31169</v>
          </cell>
          <cell r="AN292">
            <v>102763</v>
          </cell>
          <cell r="AO292">
            <v>325362</v>
          </cell>
          <cell r="AP292">
            <v>82227</v>
          </cell>
          <cell r="AQ292">
            <v>407589</v>
          </cell>
          <cell r="AR292">
            <v>36076</v>
          </cell>
          <cell r="AS292">
            <v>0</v>
          </cell>
          <cell r="AT292">
            <v>0</v>
          </cell>
          <cell r="AU292">
            <v>0</v>
          </cell>
          <cell r="AV292">
            <v>1.0019088994004781</v>
          </cell>
        </row>
        <row r="293">
          <cell r="A293">
            <v>6</v>
          </cell>
          <cell r="B293">
            <v>36077</v>
          </cell>
          <cell r="C293">
            <v>33351</v>
          </cell>
          <cell r="D293">
            <v>7981</v>
          </cell>
          <cell r="E293">
            <v>9544</v>
          </cell>
          <cell r="F293">
            <v>6302</v>
          </cell>
          <cell r="G293">
            <v>6022</v>
          </cell>
          <cell r="H293">
            <v>16367</v>
          </cell>
          <cell r="I293">
            <v>7665</v>
          </cell>
          <cell r="J293">
            <v>29842</v>
          </cell>
          <cell r="K293">
            <v>35321</v>
          </cell>
          <cell r="L293">
            <v>24341</v>
          </cell>
          <cell r="M293">
            <v>7819</v>
          </cell>
          <cell r="N293">
            <v>8419</v>
          </cell>
          <cell r="O293">
            <v>15906</v>
          </cell>
          <cell r="P293">
            <v>11903</v>
          </cell>
          <cell r="Q293">
            <v>30579</v>
          </cell>
          <cell r="R293">
            <v>16665</v>
          </cell>
          <cell r="S293">
            <v>268027</v>
          </cell>
          <cell r="T293">
            <v>53884</v>
          </cell>
          <cell r="U293">
            <v>321911</v>
          </cell>
          <cell r="V293">
            <v>3053</v>
          </cell>
          <cell r="W293">
            <v>6012</v>
          </cell>
          <cell r="X293">
            <v>3138</v>
          </cell>
          <cell r="Y293">
            <v>3472</v>
          </cell>
          <cell r="Z293">
            <v>6738</v>
          </cell>
          <cell r="AA293">
            <v>4853</v>
          </cell>
          <cell r="AB293">
            <v>4386</v>
          </cell>
          <cell r="AC293">
            <v>4225</v>
          </cell>
          <cell r="AD293">
            <v>1565</v>
          </cell>
          <cell r="AE293">
            <v>8238</v>
          </cell>
          <cell r="AF293">
            <v>4389</v>
          </cell>
          <cell r="AG293">
            <v>2117</v>
          </cell>
          <cell r="AH293">
            <v>1658</v>
          </cell>
          <cell r="AI293">
            <v>1504</v>
          </cell>
          <cell r="AJ293">
            <v>1298</v>
          </cell>
          <cell r="AK293">
            <v>19070</v>
          </cell>
          <cell r="AL293">
            <v>75716</v>
          </cell>
          <cell r="AM293">
            <v>33000</v>
          </cell>
          <cell r="AN293">
            <v>108716</v>
          </cell>
          <cell r="AO293">
            <v>343743</v>
          </cell>
          <cell r="AP293">
            <v>86884</v>
          </cell>
          <cell r="AQ293">
            <v>430627</v>
          </cell>
          <cell r="AR293">
            <v>36077</v>
          </cell>
          <cell r="AS293" t="str">
            <v>Atípico</v>
          </cell>
          <cell r="AT293">
            <v>0</v>
          </cell>
          <cell r="AU293">
            <v>0</v>
          </cell>
          <cell r="AV293">
            <v>1.0585107382134933</v>
          </cell>
        </row>
        <row r="294">
          <cell r="A294">
            <v>7</v>
          </cell>
          <cell r="B294">
            <v>36078</v>
          </cell>
          <cell r="C294">
            <v>12210</v>
          </cell>
          <cell r="D294">
            <v>2563</v>
          </cell>
          <cell r="E294">
            <v>3637</v>
          </cell>
          <cell r="F294">
            <v>1637</v>
          </cell>
          <cell r="G294">
            <v>1447</v>
          </cell>
          <cell r="H294">
            <v>5206</v>
          </cell>
          <cell r="I294">
            <v>1989</v>
          </cell>
          <cell r="J294">
            <v>7428</v>
          </cell>
          <cell r="K294">
            <v>4926</v>
          </cell>
          <cell r="L294">
            <v>3673</v>
          </cell>
          <cell r="M294">
            <v>3255</v>
          </cell>
          <cell r="N294">
            <v>3681</v>
          </cell>
          <cell r="O294">
            <v>6535</v>
          </cell>
          <cell r="P294">
            <v>4340</v>
          </cell>
          <cell r="Q294">
            <v>8988</v>
          </cell>
          <cell r="R294">
            <v>9275</v>
          </cell>
          <cell r="S294">
            <v>80790</v>
          </cell>
          <cell r="T294">
            <v>37704</v>
          </cell>
          <cell r="U294">
            <v>118494</v>
          </cell>
          <cell r="V294">
            <v>793</v>
          </cell>
          <cell r="W294">
            <v>2853</v>
          </cell>
          <cell r="X294">
            <v>9597</v>
          </cell>
          <cell r="Y294">
            <v>1153</v>
          </cell>
          <cell r="Z294">
            <v>3404</v>
          </cell>
          <cell r="AA294">
            <v>4796</v>
          </cell>
          <cell r="AB294">
            <v>2131</v>
          </cell>
          <cell r="AC294">
            <v>2416</v>
          </cell>
          <cell r="AD294">
            <v>1049</v>
          </cell>
          <cell r="AE294">
            <v>5498</v>
          </cell>
          <cell r="AF294">
            <v>2917</v>
          </cell>
          <cell r="AG294">
            <v>1462</v>
          </cell>
          <cell r="AH294">
            <v>1009</v>
          </cell>
          <cell r="AI294">
            <v>1192</v>
          </cell>
          <cell r="AJ294">
            <v>985</v>
          </cell>
          <cell r="AK294">
            <v>11181</v>
          </cell>
          <cell r="AL294">
            <v>52436</v>
          </cell>
          <cell r="AM294">
            <v>9175</v>
          </cell>
          <cell r="AN294">
            <v>61611</v>
          </cell>
          <cell r="AO294">
            <v>133226</v>
          </cell>
          <cell r="AP294">
            <v>46879</v>
          </cell>
          <cell r="AQ294">
            <v>180105</v>
          </cell>
          <cell r="AR294">
            <v>36078</v>
          </cell>
          <cell r="AS294" t="str">
            <v>Atípico</v>
          </cell>
          <cell r="AT294" t="str">
            <v>JogoMaracana</v>
          </cell>
          <cell r="AU294">
            <v>0</v>
          </cell>
          <cell r="AV294">
            <v>0.41025170435246927</v>
          </cell>
        </row>
        <row r="295">
          <cell r="A295">
            <v>1</v>
          </cell>
          <cell r="B295">
            <v>36079</v>
          </cell>
          <cell r="S295">
            <v>0</v>
          </cell>
          <cell r="U295">
            <v>0</v>
          </cell>
          <cell r="AL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36079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A296">
            <v>2</v>
          </cell>
          <cell r="B296">
            <v>36080</v>
          </cell>
          <cell r="C296">
            <v>3712</v>
          </cell>
          <cell r="D296">
            <v>967</v>
          </cell>
          <cell r="E296">
            <v>1248</v>
          </cell>
          <cell r="F296">
            <v>642</v>
          </cell>
          <cell r="G296">
            <v>430</v>
          </cell>
          <cell r="H296">
            <v>2363</v>
          </cell>
          <cell r="I296">
            <v>232</v>
          </cell>
          <cell r="J296">
            <v>517</v>
          </cell>
          <cell r="K296">
            <v>878</v>
          </cell>
          <cell r="L296">
            <v>1218</v>
          </cell>
          <cell r="M296">
            <v>1277</v>
          </cell>
          <cell r="N296">
            <v>1413</v>
          </cell>
          <cell r="O296">
            <v>2243</v>
          </cell>
          <cell r="P296">
            <v>1601</v>
          </cell>
          <cell r="Q296">
            <v>2864</v>
          </cell>
          <cell r="R296">
            <v>8543</v>
          </cell>
          <cell r="S296">
            <v>30148</v>
          </cell>
          <cell r="T296">
            <v>20365</v>
          </cell>
          <cell r="U296">
            <v>50513</v>
          </cell>
          <cell r="V296">
            <v>311</v>
          </cell>
          <cell r="W296">
            <v>5030</v>
          </cell>
          <cell r="X296">
            <v>215</v>
          </cell>
          <cell r="Y296">
            <v>515</v>
          </cell>
          <cell r="Z296">
            <v>1403</v>
          </cell>
          <cell r="AA296">
            <v>2206</v>
          </cell>
          <cell r="AB296">
            <v>1058</v>
          </cell>
          <cell r="AC296">
            <v>1280</v>
          </cell>
          <cell r="AD296">
            <v>708</v>
          </cell>
          <cell r="AE296">
            <v>2193</v>
          </cell>
          <cell r="AF296">
            <v>1471</v>
          </cell>
          <cell r="AG296">
            <v>1144</v>
          </cell>
          <cell r="AH296">
            <v>753</v>
          </cell>
          <cell r="AI296">
            <v>1078</v>
          </cell>
          <cell r="AJ296">
            <v>970</v>
          </cell>
          <cell r="AK296">
            <v>7731</v>
          </cell>
          <cell r="AL296">
            <v>28066</v>
          </cell>
          <cell r="AM296">
            <v>3148</v>
          </cell>
          <cell r="AN296">
            <v>31214</v>
          </cell>
          <cell r="AO296">
            <v>58214</v>
          </cell>
          <cell r="AP296">
            <v>23513</v>
          </cell>
          <cell r="AQ296">
            <v>81727</v>
          </cell>
          <cell r="AR296">
            <v>36080</v>
          </cell>
          <cell r="AS296" t="str">
            <v>Atípico</v>
          </cell>
          <cell r="AT296" t="str">
            <v>NSAparecida</v>
          </cell>
          <cell r="AU296" t="str">
            <v>Feriado</v>
          </cell>
          <cell r="AV296">
            <v>0.17926225149126032</v>
          </cell>
        </row>
        <row r="297">
          <cell r="A297">
            <v>3</v>
          </cell>
          <cell r="B297">
            <v>36081</v>
          </cell>
          <cell r="C297">
            <v>31050</v>
          </cell>
          <cell r="D297">
            <v>7592</v>
          </cell>
          <cell r="E297">
            <v>8646</v>
          </cell>
          <cell r="F297">
            <v>5795</v>
          </cell>
          <cell r="G297">
            <v>5702</v>
          </cell>
          <cell r="H297">
            <v>16703</v>
          </cell>
          <cell r="I297">
            <v>6750</v>
          </cell>
          <cell r="J297">
            <v>26518</v>
          </cell>
          <cell r="K297">
            <v>34656</v>
          </cell>
          <cell r="L297">
            <v>23521</v>
          </cell>
          <cell r="M297">
            <v>7324</v>
          </cell>
          <cell r="N297">
            <v>7690</v>
          </cell>
          <cell r="O297">
            <v>14667</v>
          </cell>
          <cell r="P297">
            <v>10949</v>
          </cell>
          <cell r="Q297">
            <v>28799</v>
          </cell>
          <cell r="R297">
            <v>15064</v>
          </cell>
          <cell r="S297">
            <v>251426</v>
          </cell>
          <cell r="T297">
            <v>50365</v>
          </cell>
          <cell r="U297">
            <v>301791</v>
          </cell>
          <cell r="V297">
            <v>2807</v>
          </cell>
          <cell r="W297">
            <v>5254</v>
          </cell>
          <cell r="X297">
            <v>3307</v>
          </cell>
          <cell r="Y297">
            <v>3199</v>
          </cell>
          <cell r="Z297">
            <v>6310</v>
          </cell>
          <cell r="AA297">
            <v>4227</v>
          </cell>
          <cell r="AB297">
            <v>4186</v>
          </cell>
          <cell r="AC297">
            <v>4030</v>
          </cell>
          <cell r="AD297">
            <v>1319</v>
          </cell>
          <cell r="AE297">
            <v>7780</v>
          </cell>
          <cell r="AF297">
            <v>4141</v>
          </cell>
          <cell r="AG297">
            <v>2166</v>
          </cell>
          <cell r="AH297">
            <v>1576</v>
          </cell>
          <cell r="AI297">
            <v>1420</v>
          </cell>
          <cell r="AJ297">
            <v>1236</v>
          </cell>
          <cell r="AK297">
            <v>17701</v>
          </cell>
          <cell r="AL297">
            <v>70659</v>
          </cell>
          <cell r="AM297">
            <v>30893</v>
          </cell>
          <cell r="AN297">
            <v>101552</v>
          </cell>
          <cell r="AO297">
            <v>322085</v>
          </cell>
          <cell r="AP297">
            <v>81258</v>
          </cell>
          <cell r="AQ297">
            <v>403343</v>
          </cell>
          <cell r="AR297">
            <v>36081</v>
          </cell>
          <cell r="AS297">
            <v>0</v>
          </cell>
          <cell r="AT297">
            <v>0</v>
          </cell>
          <cell r="AU297">
            <v>0</v>
          </cell>
          <cell r="AV297">
            <v>0.99181781481366293</v>
          </cell>
        </row>
        <row r="298">
          <cell r="A298">
            <v>4</v>
          </cell>
          <cell r="B298">
            <v>36082</v>
          </cell>
          <cell r="C298">
            <v>31770</v>
          </cell>
          <cell r="D298">
            <v>7747</v>
          </cell>
          <cell r="E298">
            <v>8981</v>
          </cell>
          <cell r="F298">
            <v>5884</v>
          </cell>
          <cell r="G298">
            <v>5623</v>
          </cell>
          <cell r="H298">
            <v>15259</v>
          </cell>
          <cell r="I298">
            <v>6740</v>
          </cell>
          <cell r="J298">
            <v>26922</v>
          </cell>
          <cell r="K298">
            <v>34479</v>
          </cell>
          <cell r="L298">
            <v>24106</v>
          </cell>
          <cell r="M298">
            <v>7589</v>
          </cell>
          <cell r="N298">
            <v>7813</v>
          </cell>
          <cell r="O298">
            <v>15305</v>
          </cell>
          <cell r="P298">
            <v>11649</v>
          </cell>
          <cell r="Q298">
            <v>29939</v>
          </cell>
          <cell r="R298">
            <v>15957</v>
          </cell>
          <cell r="S298">
            <v>255763</v>
          </cell>
          <cell r="T298">
            <v>49184</v>
          </cell>
          <cell r="U298">
            <v>304947</v>
          </cell>
          <cell r="V298">
            <v>2850</v>
          </cell>
          <cell r="W298">
            <v>5302</v>
          </cell>
          <cell r="X298">
            <v>3231</v>
          </cell>
          <cell r="Y298">
            <v>2946</v>
          </cell>
          <cell r="Z298">
            <v>6419</v>
          </cell>
          <cell r="AA298">
            <v>4353</v>
          </cell>
          <cell r="AB298">
            <v>4050</v>
          </cell>
          <cell r="AC298">
            <v>3965</v>
          </cell>
          <cell r="AD298">
            <v>1478</v>
          </cell>
          <cell r="AE298">
            <v>7660</v>
          </cell>
          <cell r="AF298">
            <v>4460</v>
          </cell>
          <cell r="AG298">
            <v>2124</v>
          </cell>
          <cell r="AH298">
            <v>1534</v>
          </cell>
          <cell r="AI298">
            <v>1302</v>
          </cell>
          <cell r="AJ298">
            <v>1166</v>
          </cell>
          <cell r="AK298">
            <v>16315</v>
          </cell>
          <cell r="AL298">
            <v>69155</v>
          </cell>
          <cell r="AM298">
            <v>31507</v>
          </cell>
          <cell r="AN298">
            <v>100662</v>
          </cell>
          <cell r="AO298">
            <v>324918</v>
          </cell>
          <cell r="AP298">
            <v>80691</v>
          </cell>
          <cell r="AQ298">
            <v>405609</v>
          </cell>
          <cell r="AR298">
            <v>36082</v>
          </cell>
          <cell r="AS298">
            <v>0</v>
          </cell>
          <cell r="AT298">
            <v>0</v>
          </cell>
          <cell r="AU298">
            <v>0</v>
          </cell>
          <cell r="AV298">
            <v>1.0005416605977482</v>
          </cell>
        </row>
        <row r="299">
          <cell r="A299">
            <v>5</v>
          </cell>
          <cell r="B299">
            <v>36083</v>
          </cell>
          <cell r="C299">
            <v>32472</v>
          </cell>
          <cell r="D299">
            <v>7855</v>
          </cell>
          <cell r="E299">
            <v>8665</v>
          </cell>
          <cell r="F299">
            <v>5842</v>
          </cell>
          <cell r="G299">
            <v>6042</v>
          </cell>
          <cell r="H299">
            <v>15525</v>
          </cell>
          <cell r="I299">
            <v>6877</v>
          </cell>
          <cell r="J299">
            <v>28561</v>
          </cell>
          <cell r="K299">
            <v>35375</v>
          </cell>
          <cell r="L299">
            <v>23927</v>
          </cell>
          <cell r="M299">
            <v>7431</v>
          </cell>
          <cell r="N299">
            <v>7419</v>
          </cell>
          <cell r="O299">
            <v>15385</v>
          </cell>
          <cell r="P299">
            <v>10675</v>
          </cell>
          <cell r="Q299">
            <v>29286</v>
          </cell>
          <cell r="R299">
            <v>16508</v>
          </cell>
          <cell r="S299">
            <v>257845</v>
          </cell>
          <cell r="T299">
            <v>49803</v>
          </cell>
          <cell r="U299">
            <v>307648</v>
          </cell>
          <cell r="V299">
            <v>2829</v>
          </cell>
          <cell r="W299">
            <v>4894</v>
          </cell>
          <cell r="X299">
            <v>2895</v>
          </cell>
          <cell r="Y299">
            <v>3140</v>
          </cell>
          <cell r="Z299">
            <v>6354</v>
          </cell>
          <cell r="AA299">
            <v>5282</v>
          </cell>
          <cell r="AB299">
            <v>4123</v>
          </cell>
          <cell r="AC299">
            <v>4090</v>
          </cell>
          <cell r="AD299">
            <v>1511</v>
          </cell>
          <cell r="AE299">
            <v>7995</v>
          </cell>
          <cell r="AF299">
            <v>3853</v>
          </cell>
          <cell r="AG299">
            <v>2249</v>
          </cell>
          <cell r="AH299">
            <v>1662</v>
          </cell>
          <cell r="AI299">
            <v>1386</v>
          </cell>
          <cell r="AJ299">
            <v>1192</v>
          </cell>
          <cell r="AK299">
            <v>16599</v>
          </cell>
          <cell r="AL299">
            <v>70054</v>
          </cell>
          <cell r="AM299">
            <v>31868</v>
          </cell>
          <cell r="AN299">
            <v>101922</v>
          </cell>
          <cell r="AO299">
            <v>327899</v>
          </cell>
          <cell r="AP299">
            <v>81671</v>
          </cell>
          <cell r="AQ299">
            <v>409570</v>
          </cell>
          <cell r="AR299">
            <v>36083</v>
          </cell>
          <cell r="AS299">
            <v>0</v>
          </cell>
          <cell r="AT299">
            <v>0</v>
          </cell>
          <cell r="AU299">
            <v>0</v>
          </cell>
          <cell r="AV299">
            <v>1.0097212526494102</v>
          </cell>
        </row>
        <row r="300">
          <cell r="A300">
            <v>6</v>
          </cell>
          <cell r="B300">
            <v>36084</v>
          </cell>
          <cell r="C300">
            <v>32218</v>
          </cell>
          <cell r="D300">
            <v>7651</v>
          </cell>
          <cell r="E300">
            <v>9024</v>
          </cell>
          <cell r="F300">
            <v>5803</v>
          </cell>
          <cell r="G300">
            <v>6049</v>
          </cell>
          <cell r="H300">
            <v>15742</v>
          </cell>
          <cell r="I300">
            <v>6630</v>
          </cell>
          <cell r="J300">
            <v>28049</v>
          </cell>
          <cell r="K300">
            <v>34413</v>
          </cell>
          <cell r="L300">
            <v>23189</v>
          </cell>
          <cell r="M300">
            <v>8027</v>
          </cell>
          <cell r="N300">
            <v>7890</v>
          </cell>
          <cell r="O300">
            <v>15131</v>
          </cell>
          <cell r="P300">
            <v>11410</v>
          </cell>
          <cell r="Q300">
            <v>29034</v>
          </cell>
          <cell r="R300">
            <v>17124</v>
          </cell>
          <cell r="S300">
            <v>257384</v>
          </cell>
          <cell r="T300">
            <v>48666</v>
          </cell>
          <cell r="U300">
            <v>306050</v>
          </cell>
          <cell r="V300">
            <v>2811</v>
          </cell>
          <cell r="W300">
            <v>5342</v>
          </cell>
          <cell r="X300">
            <v>1463</v>
          </cell>
          <cell r="Y300">
            <v>3179</v>
          </cell>
          <cell r="Z300">
            <v>6413</v>
          </cell>
          <cell r="AA300">
            <v>4747</v>
          </cell>
          <cell r="AB300">
            <v>4126</v>
          </cell>
          <cell r="AC300">
            <v>3954</v>
          </cell>
          <cell r="AD300">
            <v>1522</v>
          </cell>
          <cell r="AE300">
            <v>7652</v>
          </cell>
          <cell r="AF300">
            <v>4123</v>
          </cell>
          <cell r="AG300">
            <v>2133</v>
          </cell>
          <cell r="AH300">
            <v>1541</v>
          </cell>
          <cell r="AI300">
            <v>1448</v>
          </cell>
          <cell r="AJ300">
            <v>1211</v>
          </cell>
          <cell r="AK300">
            <v>16690</v>
          </cell>
          <cell r="AL300">
            <v>68355</v>
          </cell>
          <cell r="AM300">
            <v>31630</v>
          </cell>
          <cell r="AN300">
            <v>99985</v>
          </cell>
          <cell r="AO300">
            <v>325739</v>
          </cell>
          <cell r="AP300">
            <v>80296</v>
          </cell>
          <cell r="AQ300">
            <v>406035</v>
          </cell>
          <cell r="AR300">
            <v>36084</v>
          </cell>
          <cell r="AS300">
            <v>0</v>
          </cell>
          <cell r="AT300">
            <v>0</v>
          </cell>
          <cell r="AU300">
            <v>0</v>
          </cell>
          <cell r="AV300">
            <v>1.0030698206361295</v>
          </cell>
        </row>
        <row r="301">
          <cell r="A301">
            <v>7</v>
          </cell>
          <cell r="B301">
            <v>36085</v>
          </cell>
          <cell r="C301">
            <v>11404</v>
          </cell>
          <cell r="D301">
            <v>2395</v>
          </cell>
          <cell r="E301">
            <v>3277</v>
          </cell>
          <cell r="F301">
            <v>1437</v>
          </cell>
          <cell r="G301">
            <v>1263</v>
          </cell>
          <cell r="H301">
            <v>4891</v>
          </cell>
          <cell r="I301">
            <v>1524</v>
          </cell>
          <cell r="J301">
            <v>5469</v>
          </cell>
          <cell r="K301">
            <v>4387</v>
          </cell>
          <cell r="L301">
            <v>3599</v>
          </cell>
          <cell r="M301">
            <v>2949</v>
          </cell>
          <cell r="N301">
            <v>3248</v>
          </cell>
          <cell r="O301">
            <v>5779</v>
          </cell>
          <cell r="P301">
            <v>4085</v>
          </cell>
          <cell r="Q301">
            <v>8007</v>
          </cell>
          <cell r="R301">
            <v>7688</v>
          </cell>
          <cell r="S301">
            <v>71402</v>
          </cell>
          <cell r="T301">
            <v>25778</v>
          </cell>
          <cell r="U301">
            <v>97180</v>
          </cell>
          <cell r="V301">
            <v>696</v>
          </cell>
          <cell r="W301">
            <v>1976</v>
          </cell>
          <cell r="X301">
            <v>2224</v>
          </cell>
          <cell r="Y301">
            <v>1088</v>
          </cell>
          <cell r="Z301">
            <v>2756</v>
          </cell>
          <cell r="AA301">
            <v>4100</v>
          </cell>
          <cell r="AB301">
            <v>1737</v>
          </cell>
          <cell r="AC301">
            <v>2078</v>
          </cell>
          <cell r="AD301">
            <v>871</v>
          </cell>
          <cell r="AE301">
            <v>4310</v>
          </cell>
          <cell r="AF301">
            <v>2180</v>
          </cell>
          <cell r="AG301">
            <v>1034</v>
          </cell>
          <cell r="AH301">
            <v>852</v>
          </cell>
          <cell r="AI301">
            <v>942</v>
          </cell>
          <cell r="AJ301">
            <v>799</v>
          </cell>
          <cell r="AK301">
            <v>8103</v>
          </cell>
          <cell r="AL301">
            <v>35746</v>
          </cell>
          <cell r="AM301">
            <v>8020</v>
          </cell>
          <cell r="AN301">
            <v>43766</v>
          </cell>
          <cell r="AO301">
            <v>107148</v>
          </cell>
          <cell r="AP301">
            <v>33798</v>
          </cell>
          <cell r="AQ301">
            <v>140946</v>
          </cell>
          <cell r="AR301">
            <v>36085</v>
          </cell>
          <cell r="AS301">
            <v>0</v>
          </cell>
          <cell r="AT301">
            <v>0</v>
          </cell>
          <cell r="AU301">
            <v>0</v>
          </cell>
          <cell r="AV301">
            <v>0.32994798025879618</v>
          </cell>
        </row>
        <row r="302">
          <cell r="A302">
            <v>1</v>
          </cell>
          <cell r="B302">
            <v>36086</v>
          </cell>
          <cell r="S302">
            <v>0</v>
          </cell>
          <cell r="U302">
            <v>0</v>
          </cell>
          <cell r="AL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36086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</v>
          </cell>
          <cell r="B303">
            <v>36087</v>
          </cell>
          <cell r="C303">
            <v>22475</v>
          </cell>
          <cell r="D303">
            <v>6059</v>
          </cell>
          <cell r="E303">
            <v>6924</v>
          </cell>
          <cell r="F303">
            <v>4501</v>
          </cell>
          <cell r="G303">
            <v>4272</v>
          </cell>
          <cell r="H303">
            <v>12348</v>
          </cell>
          <cell r="I303">
            <v>4721</v>
          </cell>
          <cell r="J303">
            <v>16205</v>
          </cell>
          <cell r="K303">
            <v>26081</v>
          </cell>
          <cell r="L303">
            <v>17679</v>
          </cell>
          <cell r="M303">
            <v>6051</v>
          </cell>
          <cell r="N303">
            <v>6177</v>
          </cell>
          <cell r="O303">
            <v>11283</v>
          </cell>
          <cell r="P303">
            <v>9398</v>
          </cell>
          <cell r="Q303">
            <v>22196</v>
          </cell>
          <cell r="R303">
            <v>11630</v>
          </cell>
          <cell r="S303">
            <v>188000</v>
          </cell>
          <cell r="T303">
            <v>39145</v>
          </cell>
          <cell r="U303">
            <v>227145</v>
          </cell>
          <cell r="V303">
            <v>2180</v>
          </cell>
          <cell r="W303">
            <v>4363</v>
          </cell>
          <cell r="X303">
            <v>3208</v>
          </cell>
          <cell r="Y303">
            <v>2501</v>
          </cell>
          <cell r="Z303">
            <v>5154</v>
          </cell>
          <cell r="AA303">
            <v>2665</v>
          </cell>
          <cell r="AB303">
            <v>3144</v>
          </cell>
          <cell r="AC303">
            <v>3171</v>
          </cell>
          <cell r="AD303">
            <v>1234</v>
          </cell>
          <cell r="AE303">
            <v>5704</v>
          </cell>
          <cell r="AF303">
            <v>3227</v>
          </cell>
          <cell r="AG303">
            <v>1801</v>
          </cell>
          <cell r="AH303">
            <v>1276</v>
          </cell>
          <cell r="AI303">
            <v>1216</v>
          </cell>
          <cell r="AJ303">
            <v>1105</v>
          </cell>
          <cell r="AK303">
            <v>12935</v>
          </cell>
          <cell r="AL303">
            <v>54884</v>
          </cell>
          <cell r="AM303">
            <v>22828</v>
          </cell>
          <cell r="AN303">
            <v>77712</v>
          </cell>
          <cell r="AO303">
            <v>242884</v>
          </cell>
          <cell r="AP303">
            <v>61973</v>
          </cell>
          <cell r="AQ303">
            <v>304857</v>
          </cell>
          <cell r="AR303">
            <v>36087</v>
          </cell>
          <cell r="AS303" t="str">
            <v>Atípico</v>
          </cell>
          <cell r="AT303" t="str">
            <v>DiaComerc</v>
          </cell>
          <cell r="AU303">
            <v>0</v>
          </cell>
          <cell r="AV303">
            <v>0.74792889496003145</v>
          </cell>
        </row>
        <row r="304">
          <cell r="A304">
            <v>3</v>
          </cell>
          <cell r="B304">
            <v>36088</v>
          </cell>
          <cell r="C304">
            <v>31798</v>
          </cell>
          <cell r="D304">
            <v>7623</v>
          </cell>
          <cell r="E304">
            <v>9197</v>
          </cell>
          <cell r="F304">
            <v>5723</v>
          </cell>
          <cell r="G304">
            <v>5699</v>
          </cell>
          <cell r="H304">
            <v>14991</v>
          </cell>
          <cell r="I304">
            <v>7053</v>
          </cell>
          <cell r="J304">
            <v>27595</v>
          </cell>
          <cell r="K304">
            <v>35455</v>
          </cell>
          <cell r="L304">
            <v>23613</v>
          </cell>
          <cell r="M304">
            <v>7523</v>
          </cell>
          <cell r="N304">
            <v>8068</v>
          </cell>
          <cell r="O304">
            <v>15295</v>
          </cell>
          <cell r="P304">
            <v>11757</v>
          </cell>
          <cell r="Q304">
            <v>29946</v>
          </cell>
          <cell r="R304">
            <v>15377</v>
          </cell>
          <cell r="S304">
            <v>256713</v>
          </cell>
          <cell r="T304">
            <v>48851</v>
          </cell>
          <cell r="U304">
            <v>305564</v>
          </cell>
          <cell r="V304">
            <v>2772</v>
          </cell>
          <cell r="W304">
            <v>5490</v>
          </cell>
          <cell r="X304">
            <v>3515</v>
          </cell>
          <cell r="Y304">
            <v>2984</v>
          </cell>
          <cell r="Z304">
            <v>6312</v>
          </cell>
          <cell r="AA304">
            <v>4163</v>
          </cell>
          <cell r="AB304">
            <v>4029</v>
          </cell>
          <cell r="AC304">
            <v>3970</v>
          </cell>
          <cell r="AD304">
            <v>1474</v>
          </cell>
          <cell r="AE304">
            <v>7833</v>
          </cell>
          <cell r="AF304">
            <v>4019</v>
          </cell>
          <cell r="AG304">
            <v>2120</v>
          </cell>
          <cell r="AH304">
            <v>1551</v>
          </cell>
          <cell r="AI304">
            <v>1302</v>
          </cell>
          <cell r="AJ304">
            <v>1207</v>
          </cell>
          <cell r="AK304">
            <v>15916</v>
          </cell>
          <cell r="AL304">
            <v>68657</v>
          </cell>
          <cell r="AM304">
            <v>31736</v>
          </cell>
          <cell r="AN304">
            <v>100393</v>
          </cell>
          <cell r="AO304">
            <v>325370</v>
          </cell>
          <cell r="AP304">
            <v>80587</v>
          </cell>
          <cell r="AQ304">
            <v>405957</v>
          </cell>
          <cell r="AR304">
            <v>36088</v>
          </cell>
          <cell r="AS304">
            <v>0</v>
          </cell>
          <cell r="AT304">
            <v>0</v>
          </cell>
          <cell r="AU304">
            <v>0</v>
          </cell>
          <cell r="AV304">
            <v>1.0019335343338607</v>
          </cell>
        </row>
        <row r="305">
          <cell r="A305">
            <v>4</v>
          </cell>
          <cell r="B305">
            <v>36089</v>
          </cell>
          <cell r="C305">
            <v>31730</v>
          </cell>
          <cell r="D305">
            <v>7780</v>
          </cell>
          <cell r="E305">
            <v>8882</v>
          </cell>
          <cell r="F305">
            <v>5689</v>
          </cell>
          <cell r="G305">
            <v>5503</v>
          </cell>
          <cell r="H305">
            <v>14844</v>
          </cell>
          <cell r="I305">
            <v>6972</v>
          </cell>
          <cell r="J305">
            <v>26629</v>
          </cell>
          <cell r="K305">
            <v>33984</v>
          </cell>
          <cell r="L305">
            <v>23043</v>
          </cell>
          <cell r="M305">
            <v>7444</v>
          </cell>
          <cell r="N305">
            <v>7970</v>
          </cell>
          <cell r="O305">
            <v>15083</v>
          </cell>
          <cell r="P305">
            <v>11573</v>
          </cell>
          <cell r="Q305">
            <v>29500</v>
          </cell>
          <cell r="R305">
            <v>15936</v>
          </cell>
          <cell r="S305">
            <v>252562</v>
          </cell>
          <cell r="T305">
            <v>49341</v>
          </cell>
          <cell r="U305">
            <v>301903</v>
          </cell>
          <cell r="V305">
            <v>2756</v>
          </cell>
          <cell r="W305">
            <v>5334</v>
          </cell>
          <cell r="X305">
            <v>3942</v>
          </cell>
          <cell r="Y305">
            <v>3041</v>
          </cell>
          <cell r="Z305">
            <v>6419</v>
          </cell>
          <cell r="AA305">
            <v>4145</v>
          </cell>
          <cell r="AB305">
            <v>4085</v>
          </cell>
          <cell r="AC305">
            <v>4009</v>
          </cell>
          <cell r="AD305">
            <v>1536</v>
          </cell>
          <cell r="AE305">
            <v>7546</v>
          </cell>
          <cell r="AF305">
            <v>4084</v>
          </cell>
          <cell r="AG305">
            <v>2238</v>
          </cell>
          <cell r="AH305">
            <v>1564</v>
          </cell>
          <cell r="AI305">
            <v>1360</v>
          </cell>
          <cell r="AJ305">
            <v>1245</v>
          </cell>
          <cell r="AK305">
            <v>16000</v>
          </cell>
          <cell r="AL305">
            <v>69304</v>
          </cell>
          <cell r="AM305">
            <v>31106</v>
          </cell>
          <cell r="AN305">
            <v>100410</v>
          </cell>
          <cell r="AO305">
            <v>321866</v>
          </cell>
          <cell r="AP305">
            <v>80447</v>
          </cell>
          <cell r="AQ305">
            <v>402313</v>
          </cell>
          <cell r="AR305">
            <v>36089</v>
          </cell>
          <cell r="AS305">
            <v>0</v>
          </cell>
          <cell r="AT305">
            <v>0</v>
          </cell>
          <cell r="AU305">
            <v>0</v>
          </cell>
          <cell r="AV305">
            <v>0.99114343351231649</v>
          </cell>
        </row>
        <row r="306">
          <cell r="A306">
            <v>5</v>
          </cell>
          <cell r="B306">
            <v>36090</v>
          </cell>
          <cell r="C306">
            <v>31595</v>
          </cell>
          <cell r="D306">
            <v>7721</v>
          </cell>
          <cell r="E306">
            <v>8925</v>
          </cell>
          <cell r="F306">
            <v>5624</v>
          </cell>
          <cell r="G306">
            <v>5678</v>
          </cell>
          <cell r="H306">
            <v>14824</v>
          </cell>
          <cell r="I306">
            <v>6901</v>
          </cell>
          <cell r="J306">
            <v>26083</v>
          </cell>
          <cell r="K306">
            <v>33649</v>
          </cell>
          <cell r="L306">
            <v>23011</v>
          </cell>
          <cell r="M306">
            <v>7348</v>
          </cell>
          <cell r="N306">
            <v>7782</v>
          </cell>
          <cell r="O306">
            <v>14932</v>
          </cell>
          <cell r="P306">
            <v>11460</v>
          </cell>
          <cell r="Q306">
            <v>29210</v>
          </cell>
          <cell r="R306">
            <v>15773</v>
          </cell>
          <cell r="S306">
            <v>250516</v>
          </cell>
          <cell r="T306">
            <v>49058</v>
          </cell>
          <cell r="U306">
            <v>299574</v>
          </cell>
          <cell r="V306">
            <v>2724</v>
          </cell>
          <cell r="W306">
            <v>5507</v>
          </cell>
          <cell r="X306">
            <v>3471</v>
          </cell>
          <cell r="Y306">
            <v>3135</v>
          </cell>
          <cell r="Z306">
            <v>6445</v>
          </cell>
          <cell r="AA306">
            <v>4108</v>
          </cell>
          <cell r="AB306">
            <v>3948</v>
          </cell>
          <cell r="AC306">
            <v>3971</v>
          </cell>
          <cell r="AD306">
            <v>1505</v>
          </cell>
          <cell r="AE306">
            <v>7474</v>
          </cell>
          <cell r="AF306">
            <v>4118</v>
          </cell>
          <cell r="AG306">
            <v>2137</v>
          </cell>
          <cell r="AH306">
            <v>1649</v>
          </cell>
          <cell r="AI306">
            <v>1394</v>
          </cell>
          <cell r="AJ306">
            <v>1241</v>
          </cell>
          <cell r="AK306">
            <v>16044</v>
          </cell>
          <cell r="AL306">
            <v>68871</v>
          </cell>
          <cell r="AM306">
            <v>30821</v>
          </cell>
          <cell r="AN306">
            <v>99692</v>
          </cell>
          <cell r="AO306">
            <v>319387</v>
          </cell>
          <cell r="AP306">
            <v>79879</v>
          </cell>
          <cell r="AQ306">
            <v>399266</v>
          </cell>
          <cell r="AR306">
            <v>36090</v>
          </cell>
          <cell r="AS306">
            <v>0</v>
          </cell>
          <cell r="AT306">
            <v>0</v>
          </cell>
          <cell r="AU306">
            <v>0</v>
          </cell>
          <cell r="AV306">
            <v>0.98350968353040769</v>
          </cell>
        </row>
        <row r="307">
          <cell r="A307">
            <v>6</v>
          </cell>
          <cell r="B307">
            <v>36091</v>
          </cell>
          <cell r="C307">
            <v>32009</v>
          </cell>
          <cell r="D307">
            <v>7642</v>
          </cell>
          <cell r="E307">
            <v>8977</v>
          </cell>
          <cell r="F307">
            <v>5594</v>
          </cell>
          <cell r="G307">
            <v>5535</v>
          </cell>
          <cell r="H307">
            <v>15044</v>
          </cell>
          <cell r="I307">
            <v>7010</v>
          </cell>
          <cell r="J307">
            <v>26458</v>
          </cell>
          <cell r="K307">
            <v>32769</v>
          </cell>
          <cell r="L307">
            <v>21991</v>
          </cell>
          <cell r="M307">
            <v>7554</v>
          </cell>
          <cell r="N307">
            <v>7804</v>
          </cell>
          <cell r="O307">
            <v>15299</v>
          </cell>
          <cell r="P307">
            <v>11667</v>
          </cell>
          <cell r="Q307">
            <v>29232</v>
          </cell>
          <cell r="R307">
            <v>17489</v>
          </cell>
          <cell r="S307">
            <v>252074</v>
          </cell>
          <cell r="T307">
            <v>49700</v>
          </cell>
          <cell r="U307">
            <v>301774</v>
          </cell>
          <cell r="V307">
            <v>2710</v>
          </cell>
          <cell r="W307">
            <v>5364</v>
          </cell>
          <cell r="X307">
            <v>3047</v>
          </cell>
          <cell r="Y307">
            <v>3154</v>
          </cell>
          <cell r="Z307">
            <v>6506</v>
          </cell>
          <cell r="AA307">
            <v>4407</v>
          </cell>
          <cell r="AB307">
            <v>4060</v>
          </cell>
          <cell r="AC307">
            <v>4051</v>
          </cell>
          <cell r="AD307">
            <v>1614</v>
          </cell>
          <cell r="AE307">
            <v>7385</v>
          </cell>
          <cell r="AF307">
            <v>4192</v>
          </cell>
          <cell r="AG307">
            <v>2176</v>
          </cell>
          <cell r="AH307">
            <v>1680</v>
          </cell>
          <cell r="AI307">
            <v>1455</v>
          </cell>
          <cell r="AJ307">
            <v>1277</v>
          </cell>
          <cell r="AK307">
            <v>16621</v>
          </cell>
          <cell r="AL307">
            <v>69699</v>
          </cell>
          <cell r="AM307">
            <v>30884</v>
          </cell>
          <cell r="AN307">
            <v>100583</v>
          </cell>
          <cell r="AO307">
            <v>321773</v>
          </cell>
          <cell r="AP307">
            <v>80584</v>
          </cell>
          <cell r="AQ307">
            <v>402357</v>
          </cell>
          <cell r="AR307">
            <v>36091</v>
          </cell>
          <cell r="AS307">
            <v>0</v>
          </cell>
          <cell r="AT307">
            <v>0</v>
          </cell>
          <cell r="AU307">
            <v>0</v>
          </cell>
          <cell r="AV307">
            <v>0.9908570524117446</v>
          </cell>
        </row>
        <row r="308">
          <cell r="A308">
            <v>7</v>
          </cell>
          <cell r="B308">
            <v>36092</v>
          </cell>
          <cell r="C308">
            <v>11722</v>
          </cell>
          <cell r="D308">
            <v>2419</v>
          </cell>
          <cell r="E308">
            <v>3482</v>
          </cell>
          <cell r="F308">
            <v>1445</v>
          </cell>
          <cell r="G308">
            <v>1238</v>
          </cell>
          <cell r="H308">
            <v>4739</v>
          </cell>
          <cell r="I308">
            <v>1617</v>
          </cell>
          <cell r="J308">
            <v>5229</v>
          </cell>
          <cell r="K308">
            <v>4356</v>
          </cell>
          <cell r="L308">
            <v>3337</v>
          </cell>
          <cell r="M308">
            <v>2918</v>
          </cell>
          <cell r="N308">
            <v>3585</v>
          </cell>
          <cell r="O308">
            <v>6128</v>
          </cell>
          <cell r="P308">
            <v>4164</v>
          </cell>
          <cell r="Q308">
            <v>8331</v>
          </cell>
          <cell r="R308">
            <v>11568</v>
          </cell>
          <cell r="S308">
            <v>76278</v>
          </cell>
          <cell r="T308">
            <v>29593</v>
          </cell>
          <cell r="U308">
            <v>105871</v>
          </cell>
          <cell r="V308">
            <v>700</v>
          </cell>
          <cell r="W308">
            <v>2394</v>
          </cell>
          <cell r="X308">
            <v>3106</v>
          </cell>
          <cell r="Y308">
            <v>1101</v>
          </cell>
          <cell r="Z308">
            <v>3164</v>
          </cell>
          <cell r="AA308">
            <v>3547</v>
          </cell>
          <cell r="AB308">
            <v>2002</v>
          </cell>
          <cell r="AC308">
            <v>2324</v>
          </cell>
          <cell r="AD308">
            <v>964</v>
          </cell>
          <cell r="AE308">
            <v>4536</v>
          </cell>
          <cell r="AF308">
            <v>2443</v>
          </cell>
          <cell r="AG308">
            <v>1260</v>
          </cell>
          <cell r="AH308">
            <v>942</v>
          </cell>
          <cell r="AI308">
            <v>1096</v>
          </cell>
          <cell r="AJ308">
            <v>951</v>
          </cell>
          <cell r="AK308">
            <v>10250</v>
          </cell>
          <cell r="AL308">
            <v>40780</v>
          </cell>
          <cell r="AM308">
            <v>8530</v>
          </cell>
          <cell r="AN308">
            <v>49310</v>
          </cell>
          <cell r="AO308">
            <v>117058</v>
          </cell>
          <cell r="AP308">
            <v>38123</v>
          </cell>
          <cell r="AQ308">
            <v>155181</v>
          </cell>
          <cell r="AR308">
            <v>36092</v>
          </cell>
          <cell r="AS308">
            <v>0</v>
          </cell>
          <cell r="AT308">
            <v>0</v>
          </cell>
          <cell r="AU308">
            <v>0</v>
          </cell>
          <cell r="AV308">
            <v>0.36046450398639412</v>
          </cell>
        </row>
        <row r="309">
          <cell r="A309">
            <v>1</v>
          </cell>
          <cell r="B309">
            <v>36093</v>
          </cell>
          <cell r="C309">
            <v>4747</v>
          </cell>
          <cell r="D309">
            <v>1179</v>
          </cell>
          <cell r="E309">
            <v>1406</v>
          </cell>
          <cell r="F309">
            <v>818</v>
          </cell>
          <cell r="G309">
            <v>622</v>
          </cell>
          <cell r="H309">
            <v>2119</v>
          </cell>
          <cell r="I309">
            <v>230</v>
          </cell>
          <cell r="J309">
            <v>451</v>
          </cell>
          <cell r="K309">
            <v>872</v>
          </cell>
          <cell r="L309">
            <v>1190</v>
          </cell>
          <cell r="M309">
            <v>1778</v>
          </cell>
          <cell r="N309">
            <v>1626</v>
          </cell>
          <cell r="O309">
            <v>3261</v>
          </cell>
          <cell r="P309">
            <v>2388</v>
          </cell>
          <cell r="Q309">
            <v>3045</v>
          </cell>
          <cell r="R309">
            <v>5357</v>
          </cell>
          <cell r="S309">
            <v>31089</v>
          </cell>
          <cell r="T309">
            <v>13295</v>
          </cell>
          <cell r="U309">
            <v>44384</v>
          </cell>
          <cell r="V309">
            <v>396</v>
          </cell>
          <cell r="W309">
            <v>949</v>
          </cell>
          <cell r="X309">
            <v>301</v>
          </cell>
          <cell r="Y309">
            <v>566</v>
          </cell>
          <cell r="Z309">
            <v>1672</v>
          </cell>
          <cell r="AA309">
            <v>801</v>
          </cell>
          <cell r="AB309">
            <v>1139</v>
          </cell>
          <cell r="AC309">
            <v>1424</v>
          </cell>
          <cell r="AD309">
            <v>546</v>
          </cell>
          <cell r="AE309">
            <v>1834</v>
          </cell>
          <cell r="AF309">
            <v>1341</v>
          </cell>
          <cell r="AG309">
            <v>728</v>
          </cell>
          <cell r="AH309">
            <v>471</v>
          </cell>
          <cell r="AI309">
            <v>685</v>
          </cell>
          <cell r="AJ309">
            <v>542</v>
          </cell>
          <cell r="AK309">
            <v>4736</v>
          </cell>
          <cell r="AL309">
            <v>18131</v>
          </cell>
          <cell r="AM309">
            <v>3204</v>
          </cell>
          <cell r="AN309">
            <v>21335</v>
          </cell>
          <cell r="AO309">
            <v>49220</v>
          </cell>
          <cell r="AP309">
            <v>16499</v>
          </cell>
          <cell r="AQ309">
            <v>65719</v>
          </cell>
          <cell r="AR309">
            <v>36093</v>
          </cell>
          <cell r="AS309" t="str">
            <v>Atípico</v>
          </cell>
          <cell r="AT309" t="str">
            <v>Eleições</v>
          </cell>
          <cell r="AU309">
            <v>0</v>
          </cell>
          <cell r="AV309">
            <v>0.15156642763596098</v>
          </cell>
        </row>
        <row r="310">
          <cell r="A310">
            <v>2</v>
          </cell>
          <cell r="B310">
            <v>36094</v>
          </cell>
          <cell r="C310">
            <v>29353</v>
          </cell>
          <cell r="D310">
            <v>7097</v>
          </cell>
          <cell r="E310">
            <v>8468</v>
          </cell>
          <cell r="F310">
            <v>5353</v>
          </cell>
          <cell r="G310">
            <v>5497</v>
          </cell>
          <cell r="H310">
            <v>14845</v>
          </cell>
          <cell r="I310">
            <v>6508</v>
          </cell>
          <cell r="J310">
            <v>25398</v>
          </cell>
          <cell r="K310">
            <v>33113</v>
          </cell>
          <cell r="L310">
            <v>21982</v>
          </cell>
          <cell r="M310">
            <v>6916</v>
          </cell>
          <cell r="N310">
            <v>7609</v>
          </cell>
          <cell r="O310">
            <v>14005</v>
          </cell>
          <cell r="P310">
            <v>10840</v>
          </cell>
          <cell r="Q310">
            <v>27629</v>
          </cell>
          <cell r="R310">
            <v>14332</v>
          </cell>
          <cell r="S310">
            <v>238945</v>
          </cell>
          <cell r="T310">
            <v>48182</v>
          </cell>
          <cell r="U310">
            <v>287127</v>
          </cell>
          <cell r="V310">
            <v>2592</v>
          </cell>
          <cell r="W310">
            <v>5090</v>
          </cell>
          <cell r="X310">
            <v>3812</v>
          </cell>
          <cell r="Y310">
            <v>2956</v>
          </cell>
          <cell r="Z310">
            <v>6124</v>
          </cell>
          <cell r="AA310">
            <v>4025</v>
          </cell>
          <cell r="AB310">
            <v>3892</v>
          </cell>
          <cell r="AC310">
            <v>3816</v>
          </cell>
          <cell r="AD310">
            <v>1447</v>
          </cell>
          <cell r="AE310">
            <v>7263</v>
          </cell>
          <cell r="AF310">
            <v>3962</v>
          </cell>
          <cell r="AG310">
            <v>2133</v>
          </cell>
          <cell r="AH310">
            <v>1605</v>
          </cell>
          <cell r="AI310">
            <v>1333</v>
          </cell>
          <cell r="AJ310">
            <v>1286</v>
          </cell>
          <cell r="AK310">
            <v>16224</v>
          </cell>
          <cell r="AL310">
            <v>67560</v>
          </cell>
          <cell r="AM310">
            <v>29449</v>
          </cell>
          <cell r="AN310">
            <v>97009</v>
          </cell>
          <cell r="AO310">
            <v>306505</v>
          </cell>
          <cell r="AP310">
            <v>77631</v>
          </cell>
          <cell r="AQ310">
            <v>384136</v>
          </cell>
          <cell r="AR310">
            <v>36094</v>
          </cell>
          <cell r="AS310" t="str">
            <v>Atípico</v>
          </cell>
          <cell r="AT310">
            <v>0</v>
          </cell>
          <cell r="AU310">
            <v>0</v>
          </cell>
          <cell r="AV310">
            <v>0.94384128205120321</v>
          </cell>
        </row>
        <row r="311">
          <cell r="A311">
            <v>3</v>
          </cell>
          <cell r="B311">
            <v>36095</v>
          </cell>
          <cell r="C311">
            <v>31017</v>
          </cell>
          <cell r="D311">
            <v>7626</v>
          </cell>
          <cell r="E311">
            <v>9011</v>
          </cell>
          <cell r="F311">
            <v>5671</v>
          </cell>
          <cell r="G311">
            <v>5642</v>
          </cell>
          <cell r="H311">
            <v>14569</v>
          </cell>
          <cell r="I311">
            <v>6700</v>
          </cell>
          <cell r="J311">
            <v>26488</v>
          </cell>
          <cell r="K311">
            <v>34184</v>
          </cell>
          <cell r="L311">
            <v>22808</v>
          </cell>
          <cell r="M311">
            <v>7336</v>
          </cell>
          <cell r="N311">
            <v>7706</v>
          </cell>
          <cell r="O311">
            <v>14882</v>
          </cell>
          <cell r="P311">
            <v>11444</v>
          </cell>
          <cell r="Q311">
            <v>28878</v>
          </cell>
          <cell r="R311">
            <v>15221</v>
          </cell>
          <cell r="S311">
            <v>249183</v>
          </cell>
          <cell r="T311">
            <v>49203</v>
          </cell>
          <cell r="U311">
            <v>298386</v>
          </cell>
          <cell r="V311">
            <v>2746</v>
          </cell>
          <cell r="W311">
            <v>5288</v>
          </cell>
          <cell r="X311">
            <v>3891</v>
          </cell>
          <cell r="Y311">
            <v>3014</v>
          </cell>
          <cell r="Z311">
            <v>6238</v>
          </cell>
          <cell r="AA311">
            <v>4110</v>
          </cell>
          <cell r="AB311">
            <v>4046</v>
          </cell>
          <cell r="AC311">
            <v>3971</v>
          </cell>
          <cell r="AD311">
            <v>1509</v>
          </cell>
          <cell r="AE311">
            <v>7489</v>
          </cell>
          <cell r="AF311">
            <v>4065</v>
          </cell>
          <cell r="AG311">
            <v>2221</v>
          </cell>
          <cell r="AH311">
            <v>1618</v>
          </cell>
          <cell r="AI311">
            <v>1409</v>
          </cell>
          <cell r="AJ311">
            <v>1273</v>
          </cell>
          <cell r="AK311">
            <v>16213</v>
          </cell>
          <cell r="AL311">
            <v>69101</v>
          </cell>
          <cell r="AM311">
            <v>30730</v>
          </cell>
          <cell r="AN311">
            <v>99831</v>
          </cell>
          <cell r="AO311">
            <v>318284</v>
          </cell>
          <cell r="AP311">
            <v>79933</v>
          </cell>
          <cell r="AQ311">
            <v>398217</v>
          </cell>
          <cell r="AR311">
            <v>36095</v>
          </cell>
          <cell r="AS311">
            <v>0</v>
          </cell>
          <cell r="AT311">
            <v>0</v>
          </cell>
          <cell r="AU311">
            <v>0</v>
          </cell>
          <cell r="AV311">
            <v>0.98011314209029265</v>
          </cell>
        </row>
        <row r="312">
          <cell r="A312">
            <v>4</v>
          </cell>
          <cell r="B312">
            <v>36096</v>
          </cell>
          <cell r="C312">
            <v>31150</v>
          </cell>
          <cell r="D312">
            <v>7606</v>
          </cell>
          <cell r="E312">
            <v>8693</v>
          </cell>
          <cell r="F312">
            <v>5598</v>
          </cell>
          <cell r="G312">
            <v>5160</v>
          </cell>
          <cell r="H312">
            <v>13765</v>
          </cell>
          <cell r="I312">
            <v>6879</v>
          </cell>
          <cell r="J312">
            <v>25809</v>
          </cell>
          <cell r="K312">
            <v>33014</v>
          </cell>
          <cell r="L312">
            <v>20419</v>
          </cell>
          <cell r="M312">
            <v>7460</v>
          </cell>
          <cell r="N312">
            <v>8002</v>
          </cell>
          <cell r="O312">
            <v>16570</v>
          </cell>
          <cell r="P312">
            <v>11322</v>
          </cell>
          <cell r="Q312">
            <v>29124</v>
          </cell>
          <cell r="R312">
            <v>15811</v>
          </cell>
          <cell r="S312">
            <v>246382</v>
          </cell>
          <cell r="T312">
            <v>48308</v>
          </cell>
          <cell r="U312">
            <v>294690</v>
          </cell>
          <cell r="V312">
            <v>2712</v>
          </cell>
          <cell r="W312">
            <v>5031</v>
          </cell>
          <cell r="X312">
            <v>3691</v>
          </cell>
          <cell r="Y312">
            <v>3025</v>
          </cell>
          <cell r="Z312">
            <v>6376</v>
          </cell>
          <cell r="AA312">
            <v>4260</v>
          </cell>
          <cell r="AB312">
            <v>4027</v>
          </cell>
          <cell r="AC312">
            <v>3834</v>
          </cell>
          <cell r="AD312">
            <v>1500</v>
          </cell>
          <cell r="AE312">
            <v>7208</v>
          </cell>
          <cell r="AF312">
            <v>3920</v>
          </cell>
          <cell r="AG312">
            <v>2170</v>
          </cell>
          <cell r="AH312">
            <v>1652</v>
          </cell>
          <cell r="AI312">
            <v>1343</v>
          </cell>
          <cell r="AJ312">
            <v>1240</v>
          </cell>
          <cell r="AK312">
            <v>15877</v>
          </cell>
          <cell r="AL312">
            <v>67866</v>
          </cell>
          <cell r="AM312">
            <v>30231</v>
          </cell>
          <cell r="AN312">
            <v>98097</v>
          </cell>
          <cell r="AO312">
            <v>314248</v>
          </cell>
          <cell r="AP312">
            <v>78539</v>
          </cell>
          <cell r="AQ312">
            <v>392787</v>
          </cell>
          <cell r="AR312">
            <v>36096</v>
          </cell>
          <cell r="AS312">
            <v>0</v>
          </cell>
          <cell r="AT312">
            <v>0</v>
          </cell>
          <cell r="AU312">
            <v>0</v>
          </cell>
          <cell r="AV312">
            <v>0.9676848181988108</v>
          </cell>
        </row>
        <row r="313">
          <cell r="A313">
            <v>5</v>
          </cell>
          <cell r="B313">
            <v>36097</v>
          </cell>
          <cell r="C313">
            <v>31555</v>
          </cell>
          <cell r="D313">
            <v>7698</v>
          </cell>
          <cell r="E313">
            <v>8969</v>
          </cell>
          <cell r="F313">
            <v>5954</v>
          </cell>
          <cell r="G313">
            <v>5700</v>
          </cell>
          <cell r="H313">
            <v>14893</v>
          </cell>
          <cell r="I313">
            <v>6944</v>
          </cell>
          <cell r="J313">
            <v>26649</v>
          </cell>
          <cell r="K313">
            <v>34674</v>
          </cell>
          <cell r="L313">
            <v>23697</v>
          </cell>
          <cell r="M313">
            <v>7465</v>
          </cell>
          <cell r="N313">
            <v>7838</v>
          </cell>
          <cell r="O313">
            <v>15142</v>
          </cell>
          <cell r="P313">
            <v>11574</v>
          </cell>
          <cell r="Q313">
            <v>29542</v>
          </cell>
          <cell r="R313">
            <v>15624</v>
          </cell>
          <cell r="S313">
            <v>253918</v>
          </cell>
          <cell r="T313">
            <v>49751</v>
          </cell>
          <cell r="U313">
            <v>303669</v>
          </cell>
          <cell r="V313">
            <v>2884</v>
          </cell>
          <cell r="W313">
            <v>5536</v>
          </cell>
          <cell r="X313">
            <v>3685</v>
          </cell>
          <cell r="Y313">
            <v>2977</v>
          </cell>
          <cell r="Z313">
            <v>6322</v>
          </cell>
          <cell r="AA313">
            <v>4301</v>
          </cell>
          <cell r="AB313">
            <v>4155</v>
          </cell>
          <cell r="AC313">
            <v>4019</v>
          </cell>
          <cell r="AD313">
            <v>1510</v>
          </cell>
          <cell r="AE313">
            <v>7431</v>
          </cell>
          <cell r="AF313">
            <v>4147</v>
          </cell>
          <cell r="AG313">
            <v>2238</v>
          </cell>
          <cell r="AH313">
            <v>1723</v>
          </cell>
          <cell r="AI313">
            <v>1391</v>
          </cell>
          <cell r="AJ313">
            <v>1353</v>
          </cell>
          <cell r="AK313">
            <v>16328</v>
          </cell>
          <cell r="AL313">
            <v>70000</v>
          </cell>
          <cell r="AM313">
            <v>31303</v>
          </cell>
          <cell r="AN313">
            <v>101303</v>
          </cell>
          <cell r="AO313">
            <v>323918</v>
          </cell>
          <cell r="AP313">
            <v>81054</v>
          </cell>
          <cell r="AQ313">
            <v>404972</v>
          </cell>
          <cell r="AR313">
            <v>36097</v>
          </cell>
          <cell r="AS313">
            <v>0</v>
          </cell>
          <cell r="AT313">
            <v>0</v>
          </cell>
          <cell r="AU313">
            <v>0</v>
          </cell>
          <cell r="AV313">
            <v>0.99746229392493313</v>
          </cell>
        </row>
        <row r="314">
          <cell r="A314">
            <v>6</v>
          </cell>
          <cell r="B314">
            <v>36098</v>
          </cell>
          <cell r="C314">
            <v>31223</v>
          </cell>
          <cell r="D314">
            <v>7431</v>
          </cell>
          <cell r="E314">
            <v>8653</v>
          </cell>
          <cell r="F314">
            <v>3803</v>
          </cell>
          <cell r="G314">
            <v>5389</v>
          </cell>
          <cell r="H314">
            <v>14248</v>
          </cell>
          <cell r="I314">
            <v>6236</v>
          </cell>
          <cell r="J314">
            <v>26705</v>
          </cell>
          <cell r="K314">
            <v>32234</v>
          </cell>
          <cell r="L314">
            <v>21000</v>
          </cell>
          <cell r="M314">
            <v>7686</v>
          </cell>
          <cell r="N314">
            <v>7816</v>
          </cell>
          <cell r="O314">
            <v>15180</v>
          </cell>
          <cell r="P314">
            <v>11494</v>
          </cell>
          <cell r="Q314">
            <v>28893</v>
          </cell>
          <cell r="R314">
            <v>16536</v>
          </cell>
          <cell r="S314">
            <v>244527</v>
          </cell>
          <cell r="T314">
            <v>48847</v>
          </cell>
          <cell r="U314">
            <v>293374</v>
          </cell>
          <cell r="V314">
            <v>1842</v>
          </cell>
          <cell r="W314">
            <v>5148</v>
          </cell>
          <cell r="X314">
            <v>1777</v>
          </cell>
          <cell r="Y314">
            <v>3109</v>
          </cell>
          <cell r="Z314">
            <v>6321</v>
          </cell>
          <cell r="AA314">
            <v>4692</v>
          </cell>
          <cell r="AB314">
            <v>4016</v>
          </cell>
          <cell r="AC314">
            <v>3919</v>
          </cell>
          <cell r="AD314">
            <v>1550</v>
          </cell>
          <cell r="AE314">
            <v>7376</v>
          </cell>
          <cell r="AF314">
            <v>3922</v>
          </cell>
          <cell r="AG314">
            <v>2196</v>
          </cell>
          <cell r="AH314">
            <v>1785</v>
          </cell>
          <cell r="AI314">
            <v>1496</v>
          </cell>
          <cell r="AJ314">
            <v>1392</v>
          </cell>
          <cell r="AK314">
            <v>17081</v>
          </cell>
          <cell r="AL314">
            <v>67622</v>
          </cell>
          <cell r="AM314">
            <v>30191</v>
          </cell>
          <cell r="AN314">
            <v>97813</v>
          </cell>
          <cell r="AO314">
            <v>312149</v>
          </cell>
          <cell r="AP314">
            <v>79038</v>
          </cell>
          <cell r="AQ314">
            <v>391187</v>
          </cell>
          <cell r="AR314">
            <v>36098</v>
          </cell>
          <cell r="AS314">
            <v>0</v>
          </cell>
          <cell r="AT314">
            <v>0</v>
          </cell>
          <cell r="AU314">
            <v>0</v>
          </cell>
          <cell r="AV314">
            <v>0.96122122755257178</v>
          </cell>
        </row>
        <row r="315">
          <cell r="A315">
            <v>7</v>
          </cell>
          <cell r="B315">
            <v>36099</v>
          </cell>
          <cell r="C315">
            <v>10970</v>
          </cell>
          <cell r="D315">
            <v>2338</v>
          </cell>
          <cell r="E315">
            <v>2930</v>
          </cell>
          <cell r="F315">
            <v>1438</v>
          </cell>
          <cell r="G315">
            <v>1269</v>
          </cell>
          <cell r="H315">
            <v>4894</v>
          </cell>
          <cell r="I315">
            <v>1756</v>
          </cell>
          <cell r="J315">
            <v>5895</v>
          </cell>
          <cell r="K315">
            <v>4194</v>
          </cell>
          <cell r="L315">
            <v>3132</v>
          </cell>
          <cell r="M315">
            <v>2996</v>
          </cell>
          <cell r="N315">
            <v>3061</v>
          </cell>
          <cell r="O315">
            <v>5541</v>
          </cell>
          <cell r="P315">
            <v>3939</v>
          </cell>
          <cell r="Q315">
            <v>7819</v>
          </cell>
          <cell r="R315">
            <v>7406</v>
          </cell>
          <cell r="S315">
            <v>69578</v>
          </cell>
          <cell r="T315">
            <v>25111</v>
          </cell>
          <cell r="U315">
            <v>94689</v>
          </cell>
          <cell r="V315">
            <v>696</v>
          </cell>
          <cell r="W315">
            <v>1950</v>
          </cell>
          <cell r="X315">
            <v>2090</v>
          </cell>
          <cell r="Y315">
            <v>1048</v>
          </cell>
          <cell r="Z315">
            <v>2661</v>
          </cell>
          <cell r="AA315">
            <v>3823</v>
          </cell>
          <cell r="AB315">
            <v>1859</v>
          </cell>
          <cell r="AC315">
            <v>1863</v>
          </cell>
          <cell r="AD315">
            <v>822</v>
          </cell>
          <cell r="AE315">
            <v>4042</v>
          </cell>
          <cell r="AF315">
            <v>2057</v>
          </cell>
          <cell r="AG315">
            <v>1111</v>
          </cell>
          <cell r="AH315">
            <v>817</v>
          </cell>
          <cell r="AI315">
            <v>832</v>
          </cell>
          <cell r="AJ315">
            <v>867</v>
          </cell>
          <cell r="AK315">
            <v>8265</v>
          </cell>
          <cell r="AL315">
            <v>34803</v>
          </cell>
          <cell r="AM315">
            <v>7826</v>
          </cell>
          <cell r="AN315">
            <v>42629</v>
          </cell>
          <cell r="AO315">
            <v>104381</v>
          </cell>
          <cell r="AP315">
            <v>32937</v>
          </cell>
          <cell r="AQ315">
            <v>137318</v>
          </cell>
          <cell r="AR315">
            <v>36099</v>
          </cell>
          <cell r="AS315">
            <v>0</v>
          </cell>
          <cell r="AT315">
            <v>0</v>
          </cell>
          <cell r="AU315">
            <v>0</v>
          </cell>
          <cell r="AV315">
            <v>0.32142737267511667</v>
          </cell>
        </row>
        <row r="316">
          <cell r="A316">
            <v>0</v>
          </cell>
          <cell r="B316" t="str">
            <v>out/1998</v>
          </cell>
          <cell r="C316">
            <v>732709</v>
          </cell>
          <cell r="D316">
            <v>175894</v>
          </cell>
          <cell r="E316">
            <v>207441</v>
          </cell>
          <cell r="F316">
            <v>127973</v>
          </cell>
          <cell r="G316">
            <v>127027</v>
          </cell>
          <cell r="H316">
            <v>352838</v>
          </cell>
          <cell r="I316">
            <v>151857</v>
          </cell>
          <cell r="J316">
            <v>590627</v>
          </cell>
          <cell r="K316">
            <v>739591</v>
          </cell>
          <cell r="L316">
            <v>506304</v>
          </cell>
          <cell r="M316">
            <v>177789</v>
          </cell>
          <cell r="N316">
            <v>185544</v>
          </cell>
          <cell r="O316">
            <v>355069</v>
          </cell>
          <cell r="P316">
            <v>265142</v>
          </cell>
          <cell r="Q316">
            <v>659215</v>
          </cell>
          <cell r="R316">
            <v>397303</v>
          </cell>
          <cell r="S316">
            <v>5752323</v>
          </cell>
          <cell r="T316">
            <v>1241968</v>
          </cell>
          <cell r="U316">
            <v>6994291</v>
          </cell>
          <cell r="V316">
            <v>61985</v>
          </cell>
          <cell r="W316">
            <v>130856</v>
          </cell>
          <cell r="X316">
            <v>96718</v>
          </cell>
          <cell r="Y316">
            <v>71010</v>
          </cell>
          <cell r="Z316">
            <v>154297</v>
          </cell>
          <cell r="AA316">
            <v>114997</v>
          </cell>
          <cell r="AB316">
            <v>98672</v>
          </cell>
          <cell r="AC316">
            <v>98429</v>
          </cell>
          <cell r="AD316">
            <v>37904</v>
          </cell>
          <cell r="AE316">
            <v>191024</v>
          </cell>
          <cell r="AF316">
            <v>103365</v>
          </cell>
          <cell r="AG316">
            <v>53258</v>
          </cell>
          <cell r="AH316">
            <v>39366</v>
          </cell>
          <cell r="AI316">
            <v>37070</v>
          </cell>
          <cell r="AJ316">
            <v>32494</v>
          </cell>
          <cell r="AK316">
            <v>416991</v>
          </cell>
          <cell r="AL316">
            <v>1738436</v>
          </cell>
          <cell r="AM316">
            <v>702183</v>
          </cell>
          <cell r="AN316">
            <v>2440619</v>
          </cell>
          <cell r="AO316">
            <v>7490759</v>
          </cell>
          <cell r="AP316">
            <v>1944151</v>
          </cell>
          <cell r="AQ316">
            <v>9434910</v>
          </cell>
          <cell r="AR316">
            <v>29</v>
          </cell>
        </row>
        <row r="317">
          <cell r="A317">
            <v>1</v>
          </cell>
          <cell r="B317">
            <v>36100</v>
          </cell>
          <cell r="C317">
            <v>433</v>
          </cell>
          <cell r="E317">
            <v>165</v>
          </cell>
          <cell r="F317">
            <v>133</v>
          </cell>
          <cell r="K317">
            <v>180</v>
          </cell>
          <cell r="M317">
            <v>181</v>
          </cell>
          <cell r="O317">
            <v>442</v>
          </cell>
          <cell r="P317">
            <v>183</v>
          </cell>
          <cell r="Q317">
            <v>344</v>
          </cell>
          <cell r="R317">
            <v>729</v>
          </cell>
          <cell r="S317">
            <v>2790</v>
          </cell>
          <cell r="T317">
            <v>5496</v>
          </cell>
          <cell r="U317">
            <v>8286</v>
          </cell>
          <cell r="V317">
            <v>65</v>
          </cell>
          <cell r="W317">
            <v>475</v>
          </cell>
          <cell r="X317">
            <v>2974</v>
          </cell>
          <cell r="Z317">
            <v>365</v>
          </cell>
          <cell r="AA317">
            <v>370</v>
          </cell>
          <cell r="AB317">
            <v>270</v>
          </cell>
          <cell r="AC317">
            <v>272</v>
          </cell>
          <cell r="AD317">
            <v>163</v>
          </cell>
          <cell r="AE317">
            <v>644</v>
          </cell>
          <cell r="AF317">
            <v>351</v>
          </cell>
          <cell r="AG317">
            <v>162</v>
          </cell>
          <cell r="AH317">
            <v>96</v>
          </cell>
          <cell r="AI317">
            <v>191</v>
          </cell>
          <cell r="AJ317">
            <v>211</v>
          </cell>
          <cell r="AK317">
            <v>1078</v>
          </cell>
          <cell r="AL317">
            <v>7687</v>
          </cell>
          <cell r="AM317">
            <v>295</v>
          </cell>
          <cell r="AN317">
            <v>7982</v>
          </cell>
          <cell r="AO317">
            <v>10477</v>
          </cell>
          <cell r="AP317">
            <v>5791</v>
          </cell>
          <cell r="AQ317">
            <v>16268</v>
          </cell>
          <cell r="AR317">
            <v>36100</v>
          </cell>
          <cell r="AS317">
            <v>0</v>
          </cell>
          <cell r="AT317" t="str">
            <v>Todos os Santos</v>
          </cell>
          <cell r="AU317" t="str">
            <v>JogoMaracana</v>
          </cell>
          <cell r="AV317">
            <v>3.1537755301696245E-2</v>
          </cell>
        </row>
        <row r="318">
          <cell r="A318">
            <v>2</v>
          </cell>
          <cell r="B318">
            <v>36101</v>
          </cell>
          <cell r="C318">
            <v>3221</v>
          </cell>
          <cell r="D318">
            <v>850</v>
          </cell>
          <cell r="E318">
            <v>984</v>
          </cell>
          <cell r="F318">
            <v>565</v>
          </cell>
          <cell r="G318">
            <v>434</v>
          </cell>
          <cell r="H318">
            <v>1902</v>
          </cell>
          <cell r="I318">
            <v>238</v>
          </cell>
          <cell r="J318">
            <v>488</v>
          </cell>
          <cell r="K318">
            <v>746</v>
          </cell>
          <cell r="L318">
            <v>914</v>
          </cell>
          <cell r="M318">
            <v>1146</v>
          </cell>
          <cell r="N318">
            <v>967</v>
          </cell>
          <cell r="O318">
            <v>1913</v>
          </cell>
          <cell r="P318">
            <v>1291</v>
          </cell>
          <cell r="Q318">
            <v>3025</v>
          </cell>
          <cell r="R318">
            <v>3712</v>
          </cell>
          <cell r="S318">
            <v>22396</v>
          </cell>
          <cell r="T318">
            <v>12066</v>
          </cell>
          <cell r="U318">
            <v>34462</v>
          </cell>
          <cell r="V318">
            <v>273</v>
          </cell>
          <cell r="W318">
            <v>1067</v>
          </cell>
          <cell r="X318">
            <v>250</v>
          </cell>
          <cell r="Y318">
            <v>440</v>
          </cell>
          <cell r="Z318">
            <v>1254</v>
          </cell>
          <cell r="AA318">
            <v>1370</v>
          </cell>
          <cell r="AB318">
            <v>2112</v>
          </cell>
          <cell r="AC318">
            <v>923</v>
          </cell>
          <cell r="AD318">
            <v>515</v>
          </cell>
          <cell r="AE318">
            <v>1539</v>
          </cell>
          <cell r="AF318">
            <v>915</v>
          </cell>
          <cell r="AG318">
            <v>596</v>
          </cell>
          <cell r="AH318">
            <v>424</v>
          </cell>
          <cell r="AI318">
            <v>518</v>
          </cell>
          <cell r="AJ318">
            <v>536</v>
          </cell>
          <cell r="AK318">
            <v>3789</v>
          </cell>
          <cell r="AL318">
            <v>16521</v>
          </cell>
          <cell r="AM318">
            <v>2323</v>
          </cell>
          <cell r="AN318">
            <v>18844</v>
          </cell>
          <cell r="AO318">
            <v>38917</v>
          </cell>
          <cell r="AP318">
            <v>14389</v>
          </cell>
          <cell r="AQ318">
            <v>53306</v>
          </cell>
          <cell r="AR318">
            <v>36101</v>
          </cell>
          <cell r="AS318" t="str">
            <v>Atípico</v>
          </cell>
          <cell r="AT318" t="str">
            <v>Finados</v>
          </cell>
          <cell r="AU318" t="str">
            <v>Feriado</v>
          </cell>
          <cell r="AV318">
            <v>0.11714754443792237</v>
          </cell>
        </row>
        <row r="319">
          <cell r="A319">
            <v>3</v>
          </cell>
          <cell r="B319">
            <v>36102</v>
          </cell>
          <cell r="C319">
            <v>31699</v>
          </cell>
          <cell r="D319">
            <v>7744</v>
          </cell>
          <cell r="E319">
            <v>9100</v>
          </cell>
          <cell r="F319">
            <v>5907</v>
          </cell>
          <cell r="G319">
            <v>5860</v>
          </cell>
          <cell r="H319">
            <v>16719</v>
          </cell>
          <cell r="I319">
            <v>6992</v>
          </cell>
          <cell r="J319">
            <v>27433</v>
          </cell>
          <cell r="K319">
            <v>38883</v>
          </cell>
          <cell r="L319">
            <v>24274</v>
          </cell>
          <cell r="M319">
            <v>7655</v>
          </cell>
          <cell r="N319">
            <v>7823</v>
          </cell>
          <cell r="O319">
            <v>15338</v>
          </cell>
          <cell r="P319">
            <v>11643</v>
          </cell>
          <cell r="Q319">
            <v>29840</v>
          </cell>
          <cell r="R319">
            <v>15240</v>
          </cell>
          <cell r="S319">
            <v>262150</v>
          </cell>
          <cell r="T319">
            <v>51341</v>
          </cell>
          <cell r="U319">
            <v>313491</v>
          </cell>
          <cell r="V319">
            <v>2861</v>
          </cell>
          <cell r="W319">
            <v>5771</v>
          </cell>
          <cell r="X319">
            <v>3280</v>
          </cell>
          <cell r="Y319">
            <v>3191</v>
          </cell>
          <cell r="Z319">
            <v>6506</v>
          </cell>
          <cell r="AA319">
            <v>4242</v>
          </cell>
          <cell r="AB319">
            <v>4279</v>
          </cell>
          <cell r="AC319">
            <v>4057</v>
          </cell>
          <cell r="AD319">
            <v>1524</v>
          </cell>
          <cell r="AE319">
            <v>7804</v>
          </cell>
          <cell r="AF319">
            <v>4215</v>
          </cell>
          <cell r="AG319">
            <v>2340</v>
          </cell>
          <cell r="AH319">
            <v>1875</v>
          </cell>
          <cell r="AI319">
            <v>1627</v>
          </cell>
          <cell r="AJ319">
            <v>1479</v>
          </cell>
          <cell r="AK319">
            <v>17001</v>
          </cell>
          <cell r="AL319">
            <v>72052</v>
          </cell>
          <cell r="AM319">
            <v>32439</v>
          </cell>
          <cell r="AN319">
            <v>104491</v>
          </cell>
          <cell r="AO319">
            <v>334202</v>
          </cell>
          <cell r="AP319">
            <v>83780</v>
          </cell>
          <cell r="AQ319">
            <v>417982</v>
          </cell>
          <cell r="AR319">
            <v>36102</v>
          </cell>
          <cell r="AS319">
            <v>0</v>
          </cell>
          <cell r="AT319">
            <v>0</v>
          </cell>
          <cell r="AU319">
            <v>0</v>
          </cell>
          <cell r="AV319">
            <v>1.0060113484143827</v>
          </cell>
        </row>
        <row r="320">
          <cell r="A320">
            <v>4</v>
          </cell>
          <cell r="B320">
            <v>36103</v>
          </cell>
          <cell r="C320">
            <v>32124</v>
          </cell>
          <cell r="D320">
            <v>7927</v>
          </cell>
          <cell r="E320">
            <v>9109</v>
          </cell>
          <cell r="F320">
            <v>5886</v>
          </cell>
          <cell r="G320">
            <v>5653</v>
          </cell>
          <cell r="H320">
            <v>14894</v>
          </cell>
          <cell r="I320">
            <v>6861</v>
          </cell>
          <cell r="J320">
            <v>26909</v>
          </cell>
          <cell r="K320">
            <v>35165</v>
          </cell>
          <cell r="L320">
            <v>23563</v>
          </cell>
          <cell r="M320">
            <v>7301</v>
          </cell>
          <cell r="N320">
            <v>7776</v>
          </cell>
          <cell r="O320">
            <v>15235</v>
          </cell>
          <cell r="P320">
            <v>11549</v>
          </cell>
          <cell r="Q320">
            <v>30007</v>
          </cell>
          <cell r="R320">
            <v>15931</v>
          </cell>
          <cell r="S320">
            <v>255890</v>
          </cell>
          <cell r="T320">
            <v>50380</v>
          </cell>
          <cell r="U320">
            <v>306270</v>
          </cell>
          <cell r="V320">
            <v>2851</v>
          </cell>
          <cell r="W320">
            <v>5856</v>
          </cell>
          <cell r="X320">
            <v>3437</v>
          </cell>
          <cell r="Y320">
            <v>3110</v>
          </cell>
          <cell r="Z320">
            <v>6445</v>
          </cell>
          <cell r="AA320">
            <v>4083</v>
          </cell>
          <cell r="AB320">
            <v>4188</v>
          </cell>
          <cell r="AC320">
            <v>4159</v>
          </cell>
          <cell r="AD320">
            <v>1510</v>
          </cell>
          <cell r="AE320">
            <v>7581</v>
          </cell>
          <cell r="AF320">
            <v>4218</v>
          </cell>
          <cell r="AG320">
            <v>2308</v>
          </cell>
          <cell r="AH320">
            <v>1777</v>
          </cell>
          <cell r="AI320">
            <v>1449</v>
          </cell>
          <cell r="AJ320">
            <v>1305</v>
          </cell>
          <cell r="AK320">
            <v>16496</v>
          </cell>
          <cell r="AL320">
            <v>70773</v>
          </cell>
          <cell r="AM320">
            <v>31565</v>
          </cell>
          <cell r="AN320">
            <v>102338</v>
          </cell>
          <cell r="AO320">
            <v>326663</v>
          </cell>
          <cell r="AP320">
            <v>81945</v>
          </cell>
          <cell r="AQ320">
            <v>408608</v>
          </cell>
          <cell r="AR320">
            <v>36103</v>
          </cell>
          <cell r="AS320">
            <v>0</v>
          </cell>
          <cell r="AT320">
            <v>0</v>
          </cell>
          <cell r="AU320">
            <v>0</v>
          </cell>
          <cell r="AV320">
            <v>0.98331752983850329</v>
          </cell>
        </row>
        <row r="321">
          <cell r="A321">
            <v>5</v>
          </cell>
          <cell r="B321">
            <v>36104</v>
          </cell>
          <cell r="C321">
            <v>33600</v>
          </cell>
          <cell r="D321">
            <v>8121</v>
          </cell>
          <cell r="E321">
            <v>9558</v>
          </cell>
          <cell r="F321">
            <v>5936</v>
          </cell>
          <cell r="G321">
            <v>6019</v>
          </cell>
          <cell r="H321">
            <v>15370</v>
          </cell>
          <cell r="I321">
            <v>7236</v>
          </cell>
          <cell r="J321">
            <v>28197</v>
          </cell>
          <cell r="K321">
            <v>35630</v>
          </cell>
          <cell r="L321">
            <v>24598</v>
          </cell>
          <cell r="M321">
            <v>7786</v>
          </cell>
          <cell r="N321">
            <v>8453</v>
          </cell>
          <cell r="O321">
            <v>16140</v>
          </cell>
          <cell r="P321">
            <v>12144</v>
          </cell>
          <cell r="Q321">
            <v>31014</v>
          </cell>
          <cell r="R321">
            <v>16472</v>
          </cell>
          <cell r="S321">
            <v>266274</v>
          </cell>
          <cell r="T321">
            <v>51245</v>
          </cell>
          <cell r="U321">
            <v>317519</v>
          </cell>
          <cell r="V321">
            <v>2875</v>
          </cell>
          <cell r="W321">
            <v>6034</v>
          </cell>
          <cell r="X321">
            <v>3351</v>
          </cell>
          <cell r="Y321">
            <v>3216</v>
          </cell>
          <cell r="Z321">
            <v>6583</v>
          </cell>
          <cell r="AA321">
            <v>4546</v>
          </cell>
          <cell r="AB321">
            <v>4215</v>
          </cell>
          <cell r="AC321">
            <v>4200</v>
          </cell>
          <cell r="AD321">
            <v>1520</v>
          </cell>
          <cell r="AE321">
            <v>7550</v>
          </cell>
          <cell r="AF321">
            <v>4310</v>
          </cell>
          <cell r="AG321">
            <v>2327</v>
          </cell>
          <cell r="AH321">
            <v>1860</v>
          </cell>
          <cell r="AI321">
            <v>1448</v>
          </cell>
          <cell r="AJ321">
            <v>1407</v>
          </cell>
          <cell r="AK321">
            <v>16593</v>
          </cell>
          <cell r="AL321">
            <v>72035</v>
          </cell>
          <cell r="AM321">
            <v>32825</v>
          </cell>
          <cell r="AN321">
            <v>104860</v>
          </cell>
          <cell r="AO321">
            <v>338309</v>
          </cell>
          <cell r="AP321">
            <v>84070</v>
          </cell>
          <cell r="AQ321">
            <v>422379</v>
          </cell>
          <cell r="AR321">
            <v>36104</v>
          </cell>
          <cell r="AS321">
            <v>0</v>
          </cell>
          <cell r="AT321">
            <v>0</v>
          </cell>
          <cell r="AU321">
            <v>0</v>
          </cell>
          <cell r="AV321">
            <v>1.0183741966556794</v>
          </cell>
        </row>
        <row r="322">
          <cell r="A322">
            <v>6</v>
          </cell>
          <cell r="B322">
            <v>36105</v>
          </cell>
          <cell r="C322">
            <v>33776</v>
          </cell>
          <cell r="D322">
            <v>7858</v>
          </cell>
          <cell r="E322">
            <v>9616</v>
          </cell>
          <cell r="F322">
            <v>6372</v>
          </cell>
          <cell r="G322">
            <v>5868</v>
          </cell>
          <cell r="H322">
            <v>16143</v>
          </cell>
          <cell r="I322">
            <v>7351</v>
          </cell>
          <cell r="J322">
            <v>28740</v>
          </cell>
          <cell r="K322">
            <v>34944</v>
          </cell>
          <cell r="L322">
            <v>23276</v>
          </cell>
          <cell r="M322">
            <v>8075</v>
          </cell>
          <cell r="N322">
            <v>8380</v>
          </cell>
          <cell r="O322">
            <v>16242</v>
          </cell>
          <cell r="P322">
            <v>12291</v>
          </cell>
          <cell r="Q322">
            <v>30877</v>
          </cell>
          <cell r="R322">
            <v>17122</v>
          </cell>
          <cell r="S322">
            <v>266931</v>
          </cell>
          <cell r="T322">
            <v>53585</v>
          </cell>
          <cell r="U322">
            <v>320516</v>
          </cell>
          <cell r="V322">
            <v>3086</v>
          </cell>
          <cell r="W322">
            <v>6135</v>
          </cell>
          <cell r="X322">
            <v>3229</v>
          </cell>
          <cell r="Y322">
            <v>3511</v>
          </cell>
          <cell r="Z322">
            <v>6674</v>
          </cell>
          <cell r="AA322">
            <v>4766</v>
          </cell>
          <cell r="AB322">
            <v>4364</v>
          </cell>
          <cell r="AC322">
            <v>4201</v>
          </cell>
          <cell r="AD322">
            <v>1676</v>
          </cell>
          <cell r="AE322">
            <v>7911</v>
          </cell>
          <cell r="AF322">
            <v>4431</v>
          </cell>
          <cell r="AG322">
            <v>2434</v>
          </cell>
          <cell r="AH322">
            <v>1955</v>
          </cell>
          <cell r="AI322">
            <v>1666</v>
          </cell>
          <cell r="AJ322">
            <v>1669</v>
          </cell>
          <cell r="AK322">
            <v>17664</v>
          </cell>
          <cell r="AL322">
            <v>75372</v>
          </cell>
          <cell r="AM322">
            <v>32704</v>
          </cell>
          <cell r="AN322">
            <v>108076</v>
          </cell>
          <cell r="AO322">
            <v>342303</v>
          </cell>
          <cell r="AP322">
            <v>86289</v>
          </cell>
          <cell r="AQ322">
            <v>428592</v>
          </cell>
          <cell r="AR322">
            <v>36105</v>
          </cell>
          <cell r="AS322">
            <v>0</v>
          </cell>
          <cell r="AT322">
            <v>0</v>
          </cell>
          <cell r="AU322">
            <v>0</v>
          </cell>
          <cell r="AV322">
            <v>1.0303968934844447</v>
          </cell>
        </row>
        <row r="323">
          <cell r="A323">
            <v>7</v>
          </cell>
          <cell r="B323">
            <v>36106</v>
          </cell>
          <cell r="C323">
            <v>13200</v>
          </cell>
          <cell r="D323">
            <v>2693</v>
          </cell>
          <cell r="E323">
            <v>3828</v>
          </cell>
          <cell r="F323">
            <v>1682</v>
          </cell>
          <cell r="G323">
            <v>1390</v>
          </cell>
          <cell r="H323">
            <v>5273</v>
          </cell>
          <cell r="I323">
            <v>2059</v>
          </cell>
          <cell r="J323">
            <v>6289</v>
          </cell>
          <cell r="K323">
            <v>4735</v>
          </cell>
          <cell r="L323">
            <v>3760</v>
          </cell>
          <cell r="M323">
            <v>3357</v>
          </cell>
          <cell r="N323">
            <v>3594</v>
          </cell>
          <cell r="O323">
            <v>6337</v>
          </cell>
          <cell r="P323">
            <v>4405</v>
          </cell>
          <cell r="Q323">
            <v>9065</v>
          </cell>
          <cell r="R323">
            <v>12102</v>
          </cell>
          <cell r="S323">
            <v>83769</v>
          </cell>
          <cell r="T323">
            <v>31591</v>
          </cell>
          <cell r="U323">
            <v>115360</v>
          </cell>
          <cell r="V323">
            <v>815</v>
          </cell>
          <cell r="W323">
            <v>2688</v>
          </cell>
          <cell r="X323">
            <v>2083</v>
          </cell>
          <cell r="Y323">
            <v>1230</v>
          </cell>
          <cell r="Z323">
            <v>3397</v>
          </cell>
          <cell r="AA323">
            <v>4260</v>
          </cell>
          <cell r="AB323">
            <v>2256</v>
          </cell>
          <cell r="AC323">
            <v>2616</v>
          </cell>
          <cell r="AD323">
            <v>1144</v>
          </cell>
          <cell r="AE323">
            <v>4890</v>
          </cell>
          <cell r="AF323">
            <v>2673</v>
          </cell>
          <cell r="AG323">
            <v>1514</v>
          </cell>
          <cell r="AH323">
            <v>990</v>
          </cell>
          <cell r="AI323">
            <v>1277</v>
          </cell>
          <cell r="AJ323">
            <v>1240</v>
          </cell>
          <cell r="AK323">
            <v>10520</v>
          </cell>
          <cell r="AL323">
            <v>43593</v>
          </cell>
          <cell r="AM323">
            <v>9411</v>
          </cell>
          <cell r="AN323">
            <v>53004</v>
          </cell>
          <cell r="AO323">
            <v>127362</v>
          </cell>
          <cell r="AP323">
            <v>41002</v>
          </cell>
          <cell r="AQ323">
            <v>168364</v>
          </cell>
          <cell r="AR323">
            <v>36106</v>
          </cell>
          <cell r="AS323">
            <v>0</v>
          </cell>
          <cell r="AT323">
            <v>0</v>
          </cell>
          <cell r="AU323">
            <v>0</v>
          </cell>
          <cell r="AV323">
            <v>0.38338375400731478</v>
          </cell>
        </row>
        <row r="324">
          <cell r="A324">
            <v>1</v>
          </cell>
          <cell r="B324">
            <v>36107</v>
          </cell>
          <cell r="S324">
            <v>0</v>
          </cell>
          <cell r="U324">
            <v>0</v>
          </cell>
          <cell r="AL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36107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</row>
        <row r="325">
          <cell r="A325">
            <v>2</v>
          </cell>
          <cell r="B325">
            <v>36108</v>
          </cell>
          <cell r="C325">
            <v>31304</v>
          </cell>
          <cell r="D325">
            <v>7616</v>
          </cell>
          <cell r="E325">
            <v>8916</v>
          </cell>
          <cell r="F325">
            <v>5768</v>
          </cell>
          <cell r="G325">
            <v>5767</v>
          </cell>
          <cell r="H325">
            <v>16193</v>
          </cell>
          <cell r="I325">
            <v>7032</v>
          </cell>
          <cell r="J325">
            <v>27441</v>
          </cell>
          <cell r="K325">
            <v>34617</v>
          </cell>
          <cell r="L325">
            <v>23147</v>
          </cell>
          <cell r="M325">
            <v>7311</v>
          </cell>
          <cell r="N325">
            <v>7716</v>
          </cell>
          <cell r="O325">
            <v>14997</v>
          </cell>
          <cell r="P325">
            <v>11500</v>
          </cell>
          <cell r="Q325">
            <v>29380</v>
          </cell>
          <cell r="R325">
            <v>15454</v>
          </cell>
          <cell r="S325">
            <v>254159</v>
          </cell>
          <cell r="T325">
            <v>49981</v>
          </cell>
          <cell r="U325">
            <v>304140</v>
          </cell>
          <cell r="V325">
            <v>2793</v>
          </cell>
          <cell r="W325">
            <v>5419</v>
          </cell>
          <cell r="X325">
            <v>3341</v>
          </cell>
          <cell r="Y325">
            <v>3055</v>
          </cell>
          <cell r="Z325">
            <v>6249</v>
          </cell>
          <cell r="AA325">
            <v>4322</v>
          </cell>
          <cell r="AB325">
            <v>4247</v>
          </cell>
          <cell r="AC325">
            <v>4183</v>
          </cell>
          <cell r="AD325">
            <v>1566</v>
          </cell>
          <cell r="AE325">
            <v>7495</v>
          </cell>
          <cell r="AF325">
            <v>3738</v>
          </cell>
          <cell r="AG325">
            <v>2453</v>
          </cell>
          <cell r="AH325">
            <v>1870</v>
          </cell>
          <cell r="AI325">
            <v>1535</v>
          </cell>
          <cell r="AJ325">
            <v>1587</v>
          </cell>
          <cell r="AK325">
            <v>16329</v>
          </cell>
          <cell r="AL325">
            <v>70182</v>
          </cell>
          <cell r="AM325">
            <v>31279</v>
          </cell>
          <cell r="AN325">
            <v>101461</v>
          </cell>
          <cell r="AO325">
            <v>324341</v>
          </cell>
          <cell r="AP325">
            <v>81260</v>
          </cell>
          <cell r="AQ325">
            <v>405601</v>
          </cell>
          <cell r="AR325">
            <v>36108</v>
          </cell>
          <cell r="AS325">
            <v>0</v>
          </cell>
          <cell r="AT325">
            <v>0</v>
          </cell>
          <cell r="AU325">
            <v>0</v>
          </cell>
          <cell r="AV325">
            <v>0.97632691275526096</v>
          </cell>
        </row>
        <row r="326">
          <cell r="A326">
            <v>3</v>
          </cell>
          <cell r="B326">
            <v>36109</v>
          </cell>
          <cell r="C326">
            <v>31846</v>
          </cell>
          <cell r="D326">
            <v>7761</v>
          </cell>
          <cell r="E326">
            <v>9212</v>
          </cell>
          <cell r="F326">
            <v>6110</v>
          </cell>
          <cell r="G326">
            <v>5990</v>
          </cell>
          <cell r="H326">
            <v>15364</v>
          </cell>
          <cell r="I326">
            <v>7538</v>
          </cell>
          <cell r="J326">
            <v>28846</v>
          </cell>
          <cell r="K326">
            <v>38076</v>
          </cell>
          <cell r="L326">
            <v>26140</v>
          </cell>
          <cell r="M326">
            <v>7533</v>
          </cell>
          <cell r="N326">
            <v>7966</v>
          </cell>
          <cell r="O326">
            <v>15443</v>
          </cell>
          <cell r="P326">
            <v>11826</v>
          </cell>
          <cell r="Q326">
            <v>30194</v>
          </cell>
          <cell r="R326">
            <v>16143</v>
          </cell>
          <cell r="S326">
            <v>265988</v>
          </cell>
          <cell r="T326">
            <v>50434</v>
          </cell>
          <cell r="U326">
            <v>316422</v>
          </cell>
          <cell r="V326">
            <v>2960</v>
          </cell>
          <cell r="W326">
            <v>5914</v>
          </cell>
          <cell r="X326">
            <v>3400</v>
          </cell>
          <cell r="Y326">
            <v>3102</v>
          </cell>
          <cell r="Z326">
            <v>6559</v>
          </cell>
          <cell r="AA326">
            <v>4384</v>
          </cell>
          <cell r="AB326">
            <v>4342</v>
          </cell>
          <cell r="AC326">
            <v>4119</v>
          </cell>
          <cell r="AD326">
            <v>1564</v>
          </cell>
          <cell r="AE326">
            <v>7568</v>
          </cell>
          <cell r="AF326">
            <v>4234</v>
          </cell>
          <cell r="AG326">
            <v>2350</v>
          </cell>
          <cell r="AH326">
            <v>1746</v>
          </cell>
          <cell r="AI326">
            <v>1518</v>
          </cell>
          <cell r="AJ326">
            <v>1674</v>
          </cell>
          <cell r="AK326">
            <v>15574</v>
          </cell>
          <cell r="AL326">
            <v>71008</v>
          </cell>
          <cell r="AM326">
            <v>33132</v>
          </cell>
          <cell r="AN326">
            <v>104140</v>
          </cell>
          <cell r="AO326">
            <v>336996</v>
          </cell>
          <cell r="AP326">
            <v>83566</v>
          </cell>
          <cell r="AQ326">
            <v>420562</v>
          </cell>
          <cell r="AR326">
            <v>36109</v>
          </cell>
          <cell r="AS326">
            <v>0</v>
          </cell>
          <cell r="AT326">
            <v>0</v>
          </cell>
          <cell r="AU326">
            <v>0</v>
          </cell>
          <cell r="AV326">
            <v>1.0144218178534339</v>
          </cell>
        </row>
        <row r="327">
          <cell r="A327">
            <v>4</v>
          </cell>
          <cell r="B327">
            <v>36110</v>
          </cell>
          <cell r="C327">
            <v>29968</v>
          </cell>
          <cell r="D327">
            <v>7108</v>
          </cell>
          <cell r="E327">
            <v>8125</v>
          </cell>
          <cell r="F327">
            <v>5466</v>
          </cell>
          <cell r="G327">
            <v>5168</v>
          </cell>
          <cell r="H327">
            <v>15978</v>
          </cell>
          <cell r="I327">
            <v>6709</v>
          </cell>
          <cell r="J327">
            <v>24946</v>
          </cell>
          <cell r="K327">
            <v>32521</v>
          </cell>
          <cell r="L327">
            <v>22539</v>
          </cell>
          <cell r="M327">
            <v>7222</v>
          </cell>
          <cell r="N327">
            <v>7527</v>
          </cell>
          <cell r="O327">
            <v>13973</v>
          </cell>
          <cell r="P327">
            <v>10685</v>
          </cell>
          <cell r="Q327">
            <v>27662</v>
          </cell>
          <cell r="R327">
            <v>14685</v>
          </cell>
          <cell r="S327">
            <v>240282</v>
          </cell>
          <cell r="T327">
            <v>51061</v>
          </cell>
          <cell r="U327">
            <v>291343</v>
          </cell>
          <cell r="V327">
            <v>2647</v>
          </cell>
          <cell r="W327">
            <v>5575</v>
          </cell>
          <cell r="X327">
            <v>3028</v>
          </cell>
          <cell r="Y327">
            <v>3019</v>
          </cell>
          <cell r="Z327">
            <v>6654</v>
          </cell>
          <cell r="AA327">
            <v>4360</v>
          </cell>
          <cell r="AB327">
            <v>4102</v>
          </cell>
          <cell r="AC327">
            <v>3973</v>
          </cell>
          <cell r="AD327">
            <v>1476</v>
          </cell>
          <cell r="AE327">
            <v>7524</v>
          </cell>
          <cell r="AF327">
            <v>4388</v>
          </cell>
          <cell r="AG327">
            <v>2372</v>
          </cell>
          <cell r="AH327">
            <v>1866</v>
          </cell>
          <cell r="AI327">
            <v>1562</v>
          </cell>
          <cell r="AJ327">
            <v>1484</v>
          </cell>
          <cell r="AK327">
            <v>17403</v>
          </cell>
          <cell r="AL327">
            <v>71433</v>
          </cell>
          <cell r="AM327">
            <v>29504</v>
          </cell>
          <cell r="AN327">
            <v>100937</v>
          </cell>
          <cell r="AO327">
            <v>311715</v>
          </cell>
          <cell r="AP327">
            <v>80565</v>
          </cell>
          <cell r="AQ327">
            <v>392280</v>
          </cell>
          <cell r="AR327">
            <v>36110</v>
          </cell>
          <cell r="AS327" t="str">
            <v>Atípico</v>
          </cell>
          <cell r="AT327" t="str">
            <v>Chuva</v>
          </cell>
          <cell r="AU327">
            <v>0</v>
          </cell>
          <cell r="AV327">
            <v>0.93832121732063034</v>
          </cell>
        </row>
        <row r="328">
          <cell r="A328">
            <v>5</v>
          </cell>
          <cell r="B328">
            <v>36111</v>
          </cell>
          <cell r="C328">
            <v>31993</v>
          </cell>
          <cell r="D328">
            <v>7716</v>
          </cell>
          <cell r="E328">
            <v>8840</v>
          </cell>
          <cell r="F328">
            <v>5984</v>
          </cell>
          <cell r="G328">
            <v>5947</v>
          </cell>
          <cell r="H328">
            <v>16019</v>
          </cell>
          <cell r="I328">
            <v>7180</v>
          </cell>
          <cell r="J328">
            <v>27699</v>
          </cell>
          <cell r="K328">
            <v>34429</v>
          </cell>
          <cell r="L328">
            <v>23722</v>
          </cell>
          <cell r="M328">
            <v>7549</v>
          </cell>
          <cell r="N328">
            <v>7865</v>
          </cell>
          <cell r="O328">
            <v>14760</v>
          </cell>
          <cell r="P328">
            <v>11746</v>
          </cell>
          <cell r="Q328">
            <v>29911</v>
          </cell>
          <cell r="R328">
            <v>16021</v>
          </cell>
          <cell r="S328">
            <v>257381</v>
          </cell>
          <cell r="T328">
            <v>51494</v>
          </cell>
          <cell r="U328">
            <v>308875</v>
          </cell>
          <cell r="V328">
            <v>2898</v>
          </cell>
          <cell r="W328">
            <v>5636</v>
          </cell>
          <cell r="X328">
            <v>3317</v>
          </cell>
          <cell r="Y328">
            <v>3088</v>
          </cell>
          <cell r="Z328">
            <v>6595</v>
          </cell>
          <cell r="AA328">
            <v>4729</v>
          </cell>
          <cell r="AB328">
            <v>4217</v>
          </cell>
          <cell r="AC328">
            <v>4150</v>
          </cell>
          <cell r="AD328">
            <v>1519</v>
          </cell>
          <cell r="AE328">
            <v>7528</v>
          </cell>
          <cell r="AF328">
            <v>4338</v>
          </cell>
          <cell r="AG328">
            <v>2378</v>
          </cell>
          <cell r="AH328">
            <v>1821</v>
          </cell>
          <cell r="AI328">
            <v>1478</v>
          </cell>
          <cell r="AJ328">
            <v>1402</v>
          </cell>
          <cell r="AK328">
            <v>17268</v>
          </cell>
          <cell r="AL328">
            <v>72362</v>
          </cell>
          <cell r="AM328">
            <v>31658</v>
          </cell>
          <cell r="AN328">
            <v>104020</v>
          </cell>
          <cell r="AO328">
            <v>329743</v>
          </cell>
          <cell r="AP328">
            <v>83152</v>
          </cell>
          <cell r="AQ328">
            <v>412895</v>
          </cell>
          <cell r="AR328">
            <v>36111</v>
          </cell>
          <cell r="AS328">
            <v>0</v>
          </cell>
          <cell r="AT328">
            <v>0</v>
          </cell>
          <cell r="AU328">
            <v>0</v>
          </cell>
          <cell r="AV328">
            <v>0.9925889134721031</v>
          </cell>
        </row>
        <row r="329">
          <cell r="A329">
            <v>6</v>
          </cell>
          <cell r="B329">
            <v>36112</v>
          </cell>
          <cell r="C329">
            <v>32878</v>
          </cell>
          <cell r="D329">
            <v>7788</v>
          </cell>
          <cell r="E329">
            <v>9268</v>
          </cell>
          <cell r="F329">
            <v>6092</v>
          </cell>
          <cell r="G329">
            <v>5996</v>
          </cell>
          <cell r="H329">
            <v>15998</v>
          </cell>
          <cell r="I329">
            <v>7233</v>
          </cell>
          <cell r="J329">
            <v>28238</v>
          </cell>
          <cell r="K329">
            <v>34277</v>
          </cell>
          <cell r="L329">
            <v>23305</v>
          </cell>
          <cell r="M329">
            <v>7783</v>
          </cell>
          <cell r="N329">
            <v>8168</v>
          </cell>
          <cell r="O329">
            <v>16138</v>
          </cell>
          <cell r="P329">
            <v>12314</v>
          </cell>
          <cell r="Q329">
            <v>30257</v>
          </cell>
          <cell r="R329">
            <v>16923</v>
          </cell>
          <cell r="S329">
            <v>262656</v>
          </cell>
          <cell r="T329">
            <v>54087</v>
          </cell>
          <cell r="U329">
            <v>316743</v>
          </cell>
          <cell r="V329">
            <v>2950</v>
          </cell>
          <cell r="W329">
            <v>5563</v>
          </cell>
          <cell r="X329">
            <v>3178</v>
          </cell>
          <cell r="Y329">
            <v>3240</v>
          </cell>
          <cell r="Z329">
            <v>6650</v>
          </cell>
          <cell r="AA329">
            <v>5056</v>
          </cell>
          <cell r="AB329">
            <v>4369</v>
          </cell>
          <cell r="AC329">
            <v>4258</v>
          </cell>
          <cell r="AD329">
            <v>1644</v>
          </cell>
          <cell r="AE329">
            <v>7914</v>
          </cell>
          <cell r="AF329">
            <v>4599</v>
          </cell>
          <cell r="AG329">
            <v>2571</v>
          </cell>
          <cell r="AH329">
            <v>1979</v>
          </cell>
          <cell r="AI329">
            <v>1673</v>
          </cell>
          <cell r="AJ329">
            <v>1515</v>
          </cell>
          <cell r="AK329">
            <v>18711</v>
          </cell>
          <cell r="AL329">
            <v>75870</v>
          </cell>
          <cell r="AM329">
            <v>32201</v>
          </cell>
          <cell r="AN329">
            <v>108071</v>
          </cell>
          <cell r="AO329">
            <v>338526</v>
          </cell>
          <cell r="AP329">
            <v>86288</v>
          </cell>
          <cell r="AQ329">
            <v>424814</v>
          </cell>
          <cell r="AR329">
            <v>36112</v>
          </cell>
          <cell r="AS329">
            <v>0</v>
          </cell>
          <cell r="AT329">
            <v>0</v>
          </cell>
          <cell r="AU329">
            <v>0</v>
          </cell>
          <cell r="AV329">
            <v>1.0190274077753194</v>
          </cell>
        </row>
        <row r="330">
          <cell r="A330">
            <v>7</v>
          </cell>
          <cell r="B330">
            <v>36113</v>
          </cell>
          <cell r="C330">
            <v>11830</v>
          </cell>
          <cell r="D330">
            <v>3082</v>
          </cell>
          <cell r="E330">
            <v>3424</v>
          </cell>
          <cell r="F330">
            <v>1572</v>
          </cell>
          <cell r="G330">
            <v>1392</v>
          </cell>
          <cell r="H330">
            <v>5216</v>
          </cell>
          <cell r="I330">
            <v>2036</v>
          </cell>
          <cell r="J330">
            <v>6612</v>
          </cell>
          <cell r="K330">
            <v>4570</v>
          </cell>
          <cell r="L330">
            <v>3296</v>
          </cell>
          <cell r="M330">
            <v>3153</v>
          </cell>
          <cell r="N330">
            <v>3228</v>
          </cell>
          <cell r="O330">
            <v>5945</v>
          </cell>
          <cell r="P330">
            <v>4209</v>
          </cell>
          <cell r="Q330">
            <v>8498</v>
          </cell>
          <cell r="R330">
            <v>7284</v>
          </cell>
          <cell r="S330">
            <v>75347</v>
          </cell>
          <cell r="T330">
            <v>29729</v>
          </cell>
          <cell r="U330">
            <v>105076</v>
          </cell>
          <cell r="V330">
            <v>761</v>
          </cell>
          <cell r="W330">
            <v>2302</v>
          </cell>
          <cell r="X330">
            <v>4064</v>
          </cell>
          <cell r="Y330">
            <v>1119</v>
          </cell>
          <cell r="Z330">
            <v>2912</v>
          </cell>
          <cell r="AA330">
            <v>4217</v>
          </cell>
          <cell r="AB330">
            <v>1961</v>
          </cell>
          <cell r="AC330">
            <v>2190</v>
          </cell>
          <cell r="AD330">
            <v>909</v>
          </cell>
          <cell r="AE330">
            <v>4840</v>
          </cell>
          <cell r="AF330">
            <v>2508</v>
          </cell>
          <cell r="AG330">
            <v>1313</v>
          </cell>
          <cell r="AH330">
            <v>1024</v>
          </cell>
          <cell r="AI330">
            <v>1045</v>
          </cell>
          <cell r="AJ330">
            <v>940</v>
          </cell>
          <cell r="AK330">
            <v>9135</v>
          </cell>
          <cell r="AL330">
            <v>41240</v>
          </cell>
          <cell r="AM330">
            <v>8497</v>
          </cell>
          <cell r="AN330">
            <v>49737</v>
          </cell>
          <cell r="AO330">
            <v>116587</v>
          </cell>
          <cell r="AP330">
            <v>38226</v>
          </cell>
          <cell r="AQ330">
            <v>154813</v>
          </cell>
          <cell r="AR330">
            <v>36113</v>
          </cell>
          <cell r="AS330">
            <v>0</v>
          </cell>
          <cell r="AT330">
            <v>0</v>
          </cell>
          <cell r="AU330">
            <v>0</v>
          </cell>
          <cell r="AV330">
            <v>0.35094896223717281</v>
          </cell>
        </row>
        <row r="331">
          <cell r="A331">
            <v>1</v>
          </cell>
          <cell r="B331">
            <v>36114</v>
          </cell>
          <cell r="S331">
            <v>0</v>
          </cell>
          <cell r="U331">
            <v>0</v>
          </cell>
          <cell r="AL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36114</v>
          </cell>
          <cell r="AS331" t="str">
            <v>Atípico</v>
          </cell>
          <cell r="AT331" t="str">
            <v>ProclRepública</v>
          </cell>
          <cell r="AU331" t="str">
            <v>Feriado</v>
          </cell>
          <cell r="AV331">
            <v>0</v>
          </cell>
        </row>
        <row r="332">
          <cell r="A332">
            <v>2</v>
          </cell>
          <cell r="B332">
            <v>36115</v>
          </cell>
          <cell r="C332">
            <v>31137</v>
          </cell>
          <cell r="D332">
            <v>7427</v>
          </cell>
          <cell r="E332">
            <v>8839</v>
          </cell>
          <cell r="F332">
            <v>5764</v>
          </cell>
          <cell r="G332">
            <v>5834</v>
          </cell>
          <cell r="H332">
            <v>15710</v>
          </cell>
          <cell r="I332">
            <v>6948</v>
          </cell>
          <cell r="J332">
            <v>27616</v>
          </cell>
          <cell r="K332">
            <v>34866</v>
          </cell>
          <cell r="L332">
            <v>22703</v>
          </cell>
          <cell r="M332">
            <v>7381</v>
          </cell>
          <cell r="N332">
            <v>7599</v>
          </cell>
          <cell r="O332">
            <v>14475</v>
          </cell>
          <cell r="P332">
            <v>11331</v>
          </cell>
          <cell r="Q332">
            <v>28696</v>
          </cell>
          <cell r="R332">
            <v>15799</v>
          </cell>
          <cell r="S332">
            <v>252125</v>
          </cell>
          <cell r="T332">
            <v>51950</v>
          </cell>
          <cell r="U332">
            <v>304075</v>
          </cell>
          <cell r="V332">
            <v>2791</v>
          </cell>
          <cell r="W332">
            <v>5502</v>
          </cell>
          <cell r="X332">
            <v>3317</v>
          </cell>
          <cell r="Y332">
            <v>3105</v>
          </cell>
          <cell r="Z332">
            <v>6426</v>
          </cell>
          <cell r="AA332">
            <v>4365</v>
          </cell>
          <cell r="AB332">
            <v>4260</v>
          </cell>
          <cell r="AC332">
            <v>4127</v>
          </cell>
          <cell r="AD332">
            <v>1519</v>
          </cell>
          <cell r="AE332">
            <v>7545</v>
          </cell>
          <cell r="AF332">
            <v>4304</v>
          </cell>
          <cell r="AG332">
            <v>2485</v>
          </cell>
          <cell r="AH332">
            <v>1932</v>
          </cell>
          <cell r="AI332">
            <v>1569</v>
          </cell>
          <cell r="AJ332">
            <v>1523</v>
          </cell>
          <cell r="AK332">
            <v>18011</v>
          </cell>
          <cell r="AL332">
            <v>72781</v>
          </cell>
          <cell r="AM332">
            <v>31086</v>
          </cell>
          <cell r="AN332">
            <v>103867</v>
          </cell>
          <cell r="AO332">
            <v>324906</v>
          </cell>
          <cell r="AP332">
            <v>83036</v>
          </cell>
          <cell r="AQ332">
            <v>407942</v>
          </cell>
          <cell r="AR332">
            <v>36115</v>
          </cell>
          <cell r="AS332">
            <v>0</v>
          </cell>
          <cell r="AT332">
            <v>0</v>
          </cell>
          <cell r="AU332">
            <v>0</v>
          </cell>
          <cell r="AV332">
            <v>0.97802862690206349</v>
          </cell>
        </row>
        <row r="333">
          <cell r="A333">
            <v>3</v>
          </cell>
          <cell r="B333">
            <v>36116</v>
          </cell>
          <cell r="C333">
            <v>32873</v>
          </cell>
          <cell r="D333">
            <v>8198</v>
          </cell>
          <cell r="E333">
            <v>9212</v>
          </cell>
          <cell r="F333">
            <v>6155</v>
          </cell>
          <cell r="G333">
            <v>6090</v>
          </cell>
          <cell r="H333">
            <v>15854</v>
          </cell>
          <cell r="I333">
            <v>7197</v>
          </cell>
          <cell r="J333">
            <v>27851</v>
          </cell>
          <cell r="K333">
            <v>35235</v>
          </cell>
          <cell r="L333">
            <v>23248</v>
          </cell>
          <cell r="M333">
            <v>7366</v>
          </cell>
          <cell r="N333">
            <v>7931</v>
          </cell>
          <cell r="O333">
            <v>15098</v>
          </cell>
          <cell r="P333">
            <v>11864</v>
          </cell>
          <cell r="Q333">
            <v>30298</v>
          </cell>
          <cell r="R333">
            <v>17853</v>
          </cell>
          <cell r="S333">
            <v>262323</v>
          </cell>
          <cell r="T333">
            <v>54013</v>
          </cell>
          <cell r="U333">
            <v>316336</v>
          </cell>
          <cell r="V333">
            <v>2981</v>
          </cell>
          <cell r="W333">
            <v>6002</v>
          </cell>
          <cell r="X333">
            <v>3687</v>
          </cell>
          <cell r="Y333">
            <v>3153</v>
          </cell>
          <cell r="Z333">
            <v>6657</v>
          </cell>
          <cell r="AA333">
            <v>4528</v>
          </cell>
          <cell r="AB333">
            <v>4458</v>
          </cell>
          <cell r="AC333">
            <v>4301</v>
          </cell>
          <cell r="AD333">
            <v>1575</v>
          </cell>
          <cell r="AE333">
            <v>7825</v>
          </cell>
          <cell r="AF333">
            <v>4552</v>
          </cell>
          <cell r="AG333">
            <v>2611</v>
          </cell>
          <cell r="AH333">
            <v>2023</v>
          </cell>
          <cell r="AI333">
            <v>1771</v>
          </cell>
          <cell r="AJ333">
            <v>1493</v>
          </cell>
          <cell r="AK333">
            <v>18182</v>
          </cell>
          <cell r="AL333">
            <v>75799</v>
          </cell>
          <cell r="AM333">
            <v>32205</v>
          </cell>
          <cell r="AN333">
            <v>108004</v>
          </cell>
          <cell r="AO333">
            <v>338122</v>
          </cell>
          <cell r="AP333">
            <v>86218</v>
          </cell>
          <cell r="AQ333">
            <v>424340</v>
          </cell>
          <cell r="AR333">
            <v>36116</v>
          </cell>
          <cell r="AS333">
            <v>0</v>
          </cell>
          <cell r="AT333">
            <v>0</v>
          </cell>
          <cell r="AU333">
            <v>0</v>
          </cell>
          <cell r="AV333">
            <v>1.0178112912207824</v>
          </cell>
        </row>
        <row r="334">
          <cell r="A334">
            <v>4</v>
          </cell>
          <cell r="B334">
            <v>36117</v>
          </cell>
          <cell r="C334">
            <v>31944</v>
          </cell>
          <cell r="D334">
            <v>7738</v>
          </cell>
          <cell r="E334">
            <v>8904</v>
          </cell>
          <cell r="F334">
            <v>5947</v>
          </cell>
          <cell r="G334">
            <v>5792</v>
          </cell>
          <cell r="H334">
            <v>15113</v>
          </cell>
          <cell r="I334">
            <v>7185</v>
          </cell>
          <cell r="J334">
            <v>26583</v>
          </cell>
          <cell r="K334">
            <v>34021</v>
          </cell>
          <cell r="L334">
            <v>23194</v>
          </cell>
          <cell r="M334">
            <v>7489</v>
          </cell>
          <cell r="N334">
            <v>8053</v>
          </cell>
          <cell r="O334">
            <v>14886</v>
          </cell>
          <cell r="P334">
            <v>11746</v>
          </cell>
          <cell r="Q334">
            <v>29558</v>
          </cell>
          <cell r="R334">
            <v>18052</v>
          </cell>
          <cell r="S334">
            <v>256205</v>
          </cell>
          <cell r="T334">
            <v>53844</v>
          </cell>
          <cell r="U334">
            <v>310049</v>
          </cell>
          <cell r="V334">
            <v>2881</v>
          </cell>
          <cell r="W334">
            <v>5788</v>
          </cell>
          <cell r="X334">
            <v>3622</v>
          </cell>
          <cell r="Y334">
            <v>3146</v>
          </cell>
          <cell r="Z334">
            <v>6601</v>
          </cell>
          <cell r="AA334">
            <v>4521</v>
          </cell>
          <cell r="AB334">
            <v>4298</v>
          </cell>
          <cell r="AC334">
            <v>4367</v>
          </cell>
          <cell r="AD334">
            <v>1589</v>
          </cell>
          <cell r="AE334">
            <v>7727</v>
          </cell>
          <cell r="AF334">
            <v>4469</v>
          </cell>
          <cell r="AG334">
            <v>2634</v>
          </cell>
          <cell r="AH334">
            <v>2046</v>
          </cell>
          <cell r="AI334">
            <v>1721</v>
          </cell>
          <cell r="AJ334">
            <v>1632</v>
          </cell>
          <cell r="AK334">
            <v>18405</v>
          </cell>
          <cell r="AL334">
            <v>75447</v>
          </cell>
          <cell r="AM334">
            <v>31471</v>
          </cell>
          <cell r="AN334">
            <v>106918</v>
          </cell>
          <cell r="AO334">
            <v>331652</v>
          </cell>
          <cell r="AP334">
            <v>85315</v>
          </cell>
          <cell r="AQ334">
            <v>416967</v>
          </cell>
          <cell r="AR334">
            <v>36117</v>
          </cell>
          <cell r="AS334">
            <v>0</v>
          </cell>
          <cell r="AT334">
            <v>0</v>
          </cell>
          <cell r="AU334">
            <v>0</v>
          </cell>
          <cell r="AV334">
            <v>0.99833536521124</v>
          </cell>
        </row>
        <row r="335">
          <cell r="A335">
            <v>5</v>
          </cell>
          <cell r="B335">
            <v>36118</v>
          </cell>
          <cell r="C335">
            <v>31157</v>
          </cell>
          <cell r="D335">
            <v>7393</v>
          </cell>
          <cell r="E335">
            <v>8845</v>
          </cell>
          <cell r="F335">
            <v>5788</v>
          </cell>
          <cell r="G335">
            <v>5669</v>
          </cell>
          <cell r="H335">
            <v>14601</v>
          </cell>
          <cell r="I335">
            <v>6840</v>
          </cell>
          <cell r="J335">
            <v>26014</v>
          </cell>
          <cell r="K335">
            <v>33083</v>
          </cell>
          <cell r="L335">
            <v>22806</v>
          </cell>
          <cell r="M335">
            <v>7311</v>
          </cell>
          <cell r="N335">
            <v>7779</v>
          </cell>
          <cell r="O335">
            <v>14708</v>
          </cell>
          <cell r="P335">
            <v>11530</v>
          </cell>
          <cell r="Q335">
            <v>28583</v>
          </cell>
          <cell r="R335">
            <v>15693</v>
          </cell>
          <cell r="S335">
            <v>247800</v>
          </cell>
          <cell r="T335">
            <v>50915</v>
          </cell>
          <cell r="U335">
            <v>298715</v>
          </cell>
          <cell r="V335">
            <v>2804</v>
          </cell>
          <cell r="W335">
            <v>5769</v>
          </cell>
          <cell r="X335">
            <v>3337</v>
          </cell>
          <cell r="Y335">
            <v>2843</v>
          </cell>
          <cell r="Z335">
            <v>6315</v>
          </cell>
          <cell r="AA335">
            <v>4536</v>
          </cell>
          <cell r="AB335">
            <v>4197</v>
          </cell>
          <cell r="AC335">
            <v>4068</v>
          </cell>
          <cell r="AD335">
            <v>1441</v>
          </cell>
          <cell r="AE335">
            <v>7391</v>
          </cell>
          <cell r="AF335">
            <v>4298</v>
          </cell>
          <cell r="AG335">
            <v>2489</v>
          </cell>
          <cell r="AH335">
            <v>1990</v>
          </cell>
          <cell r="AI335">
            <v>1513</v>
          </cell>
          <cell r="AJ335">
            <v>1447</v>
          </cell>
          <cell r="AK335">
            <v>17053</v>
          </cell>
          <cell r="AL335">
            <v>71491</v>
          </cell>
          <cell r="AM335">
            <v>30477</v>
          </cell>
          <cell r="AN335">
            <v>101968</v>
          </cell>
          <cell r="AO335">
            <v>319291</v>
          </cell>
          <cell r="AP335">
            <v>81392</v>
          </cell>
          <cell r="AQ335">
            <v>400683</v>
          </cell>
          <cell r="AR335">
            <v>36118</v>
          </cell>
          <cell r="AS335">
            <v>0</v>
          </cell>
          <cell r="AT335">
            <v>0</v>
          </cell>
          <cell r="AU335">
            <v>0</v>
          </cell>
          <cell r="AV335">
            <v>0.96112641290769252</v>
          </cell>
        </row>
        <row r="336">
          <cell r="A336">
            <v>6</v>
          </cell>
          <cell r="B336">
            <v>36119</v>
          </cell>
          <cell r="C336">
            <v>32576</v>
          </cell>
          <cell r="D336">
            <v>7705</v>
          </cell>
          <cell r="E336">
            <v>9000</v>
          </cell>
          <cell r="F336">
            <v>5996</v>
          </cell>
          <cell r="G336">
            <v>5796</v>
          </cell>
          <cell r="H336">
            <v>15291</v>
          </cell>
          <cell r="I336">
            <v>7029</v>
          </cell>
          <cell r="J336">
            <v>27956</v>
          </cell>
          <cell r="K336">
            <v>33771</v>
          </cell>
          <cell r="L336">
            <v>22215</v>
          </cell>
          <cell r="M336">
            <v>7656</v>
          </cell>
          <cell r="N336">
            <v>8206</v>
          </cell>
          <cell r="O336">
            <v>15629</v>
          </cell>
          <cell r="P336">
            <v>12247</v>
          </cell>
          <cell r="Q336">
            <v>30052</v>
          </cell>
          <cell r="R336">
            <v>16570</v>
          </cell>
          <cell r="S336">
            <v>257695</v>
          </cell>
          <cell r="T336">
            <v>53232</v>
          </cell>
          <cell r="U336">
            <v>310927</v>
          </cell>
          <cell r="V336">
            <v>2904</v>
          </cell>
          <cell r="W336">
            <v>5536</v>
          </cell>
          <cell r="X336">
            <v>3120</v>
          </cell>
          <cell r="Y336">
            <v>3182</v>
          </cell>
          <cell r="Z336">
            <v>6669</v>
          </cell>
          <cell r="AA336">
            <v>4980</v>
          </cell>
          <cell r="AB336">
            <v>4368</v>
          </cell>
          <cell r="AC336">
            <v>4227</v>
          </cell>
          <cell r="AD336">
            <v>1570</v>
          </cell>
          <cell r="AE336">
            <v>7659</v>
          </cell>
          <cell r="AF336">
            <v>4499</v>
          </cell>
          <cell r="AG336">
            <v>2525</v>
          </cell>
          <cell r="AH336">
            <v>2131</v>
          </cell>
          <cell r="AI336">
            <v>1682</v>
          </cell>
          <cell r="AJ336">
            <v>1572</v>
          </cell>
          <cell r="AK336">
            <v>18051</v>
          </cell>
          <cell r="AL336">
            <v>74675</v>
          </cell>
          <cell r="AM336">
            <v>31596</v>
          </cell>
          <cell r="AN336">
            <v>106271</v>
          </cell>
          <cell r="AO336">
            <v>332370</v>
          </cell>
          <cell r="AP336">
            <v>84828</v>
          </cell>
          <cell r="AQ336">
            <v>417198</v>
          </cell>
          <cell r="AR336">
            <v>36119</v>
          </cell>
          <cell r="AS336">
            <v>0</v>
          </cell>
          <cell r="AT336">
            <v>0</v>
          </cell>
          <cell r="AU336">
            <v>0</v>
          </cell>
          <cell r="AV336">
            <v>1.0004966812660856</v>
          </cell>
        </row>
        <row r="337">
          <cell r="A337">
            <v>7</v>
          </cell>
          <cell r="B337">
            <v>36120</v>
          </cell>
          <cell r="C337">
            <v>12811</v>
          </cell>
          <cell r="D337">
            <v>2616</v>
          </cell>
          <cell r="E337">
            <v>4001</v>
          </cell>
          <cell r="F337">
            <v>1665</v>
          </cell>
          <cell r="G337">
            <v>1393</v>
          </cell>
          <cell r="H337">
            <v>5148</v>
          </cell>
          <cell r="I337">
            <v>2016</v>
          </cell>
          <cell r="J337">
            <v>6876</v>
          </cell>
          <cell r="K337">
            <v>5336</v>
          </cell>
          <cell r="L337">
            <v>3468</v>
          </cell>
          <cell r="M337">
            <v>3099</v>
          </cell>
          <cell r="N337">
            <v>3583</v>
          </cell>
          <cell r="O337">
            <v>6337</v>
          </cell>
          <cell r="P337">
            <v>4312</v>
          </cell>
          <cell r="Q337">
            <v>9149</v>
          </cell>
          <cell r="R337">
            <v>8461</v>
          </cell>
          <cell r="S337">
            <v>80271</v>
          </cell>
          <cell r="T337">
            <v>28438</v>
          </cell>
          <cell r="U337">
            <v>108709</v>
          </cell>
          <cell r="V337">
            <v>806</v>
          </cell>
          <cell r="W337">
            <v>2371</v>
          </cell>
          <cell r="X337">
            <v>1760</v>
          </cell>
          <cell r="Y337">
            <v>1178</v>
          </cell>
          <cell r="Z337">
            <v>2995</v>
          </cell>
          <cell r="AA337">
            <v>4397</v>
          </cell>
          <cell r="AB337">
            <v>1886</v>
          </cell>
          <cell r="AC337">
            <v>2184</v>
          </cell>
          <cell r="AD337">
            <v>934</v>
          </cell>
          <cell r="AE337">
            <v>4575</v>
          </cell>
          <cell r="AF337">
            <v>2471</v>
          </cell>
          <cell r="AG337">
            <v>1325</v>
          </cell>
          <cell r="AH337">
            <v>1068</v>
          </cell>
          <cell r="AI337">
            <v>1027</v>
          </cell>
          <cell r="AJ337">
            <v>950</v>
          </cell>
          <cell r="AK337">
            <v>9482</v>
          </cell>
          <cell r="AL337">
            <v>39409</v>
          </cell>
          <cell r="AM337">
            <v>9098</v>
          </cell>
          <cell r="AN337">
            <v>48507</v>
          </cell>
          <cell r="AO337">
            <v>119680</v>
          </cell>
          <cell r="AP337">
            <v>37536</v>
          </cell>
          <cell r="AQ337">
            <v>157216</v>
          </cell>
          <cell r="AR337">
            <v>36120</v>
          </cell>
          <cell r="AS337">
            <v>0</v>
          </cell>
          <cell r="AT337">
            <v>0</v>
          </cell>
          <cell r="AU337">
            <v>0</v>
          </cell>
          <cell r="AV337">
            <v>0.36025947833416111</v>
          </cell>
        </row>
        <row r="338">
          <cell r="A338">
            <v>1</v>
          </cell>
          <cell r="B338">
            <v>36121</v>
          </cell>
          <cell r="S338">
            <v>0</v>
          </cell>
          <cell r="U338">
            <v>0</v>
          </cell>
          <cell r="AL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36121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2</v>
          </cell>
          <cell r="B339">
            <v>36122</v>
          </cell>
          <cell r="C339">
            <v>30789</v>
          </cell>
          <cell r="D339">
            <v>7437</v>
          </cell>
          <cell r="E339">
            <v>8696</v>
          </cell>
          <cell r="F339">
            <v>5758</v>
          </cell>
          <cell r="G339">
            <v>5813</v>
          </cell>
          <cell r="H339">
            <v>15488</v>
          </cell>
          <cell r="I339">
            <v>7130</v>
          </cell>
          <cell r="J339">
            <v>27158</v>
          </cell>
          <cell r="K339">
            <v>34527</v>
          </cell>
          <cell r="L339">
            <v>22415</v>
          </cell>
          <cell r="M339">
            <v>7237</v>
          </cell>
          <cell r="N339">
            <v>7521</v>
          </cell>
          <cell r="O339">
            <v>14401</v>
          </cell>
          <cell r="P339">
            <v>11438</v>
          </cell>
          <cell r="Q339">
            <v>28361</v>
          </cell>
          <cell r="R339">
            <v>15239</v>
          </cell>
          <cell r="S339">
            <v>249408</v>
          </cell>
          <cell r="T339">
            <v>51827</v>
          </cell>
          <cell r="U339">
            <v>301235</v>
          </cell>
          <cell r="V339">
            <v>2789</v>
          </cell>
          <cell r="W339">
            <v>5459</v>
          </cell>
          <cell r="X339">
            <v>3220</v>
          </cell>
          <cell r="Y339">
            <v>3009</v>
          </cell>
          <cell r="Z339">
            <v>6369</v>
          </cell>
          <cell r="AA339">
            <v>4564</v>
          </cell>
          <cell r="AB339">
            <v>4161</v>
          </cell>
          <cell r="AC339">
            <v>4074</v>
          </cell>
          <cell r="AD339">
            <v>1548</v>
          </cell>
          <cell r="AE339">
            <v>7782</v>
          </cell>
          <cell r="AF339">
            <v>4481</v>
          </cell>
          <cell r="AG339">
            <v>2474</v>
          </cell>
          <cell r="AH339">
            <v>2046</v>
          </cell>
          <cell r="AI339">
            <v>1561</v>
          </cell>
          <cell r="AJ339">
            <v>1494</v>
          </cell>
          <cell r="AK339">
            <v>17606</v>
          </cell>
          <cell r="AL339">
            <v>72637</v>
          </cell>
          <cell r="AM339">
            <v>30752</v>
          </cell>
          <cell r="AN339">
            <v>103389</v>
          </cell>
          <cell r="AO339">
            <v>322045</v>
          </cell>
          <cell r="AP339">
            <v>82579</v>
          </cell>
          <cell r="AQ339">
            <v>404624</v>
          </cell>
          <cell r="AR339">
            <v>36122</v>
          </cell>
          <cell r="AS339">
            <v>0</v>
          </cell>
          <cell r="AT339">
            <v>0</v>
          </cell>
          <cell r="AU339">
            <v>0</v>
          </cell>
          <cell r="AV339">
            <v>0.96941647476708659</v>
          </cell>
        </row>
        <row r="340">
          <cell r="A340">
            <v>3</v>
          </cell>
          <cell r="B340">
            <v>36123</v>
          </cell>
          <cell r="C340">
            <v>32066</v>
          </cell>
          <cell r="D340">
            <v>7817</v>
          </cell>
          <cell r="E340">
            <v>9115</v>
          </cell>
          <cell r="F340">
            <v>5827</v>
          </cell>
          <cell r="G340">
            <v>5796</v>
          </cell>
          <cell r="H340">
            <v>14944</v>
          </cell>
          <cell r="I340">
            <v>6889</v>
          </cell>
          <cell r="J340">
            <v>27241</v>
          </cell>
          <cell r="K340">
            <v>34783</v>
          </cell>
          <cell r="L340">
            <v>22453</v>
          </cell>
          <cell r="M340">
            <v>7455</v>
          </cell>
          <cell r="N340">
            <v>8024</v>
          </cell>
          <cell r="O340">
            <v>14853</v>
          </cell>
          <cell r="P340">
            <v>11716</v>
          </cell>
          <cell r="Q340">
            <v>29712</v>
          </cell>
          <cell r="R340">
            <v>16235</v>
          </cell>
          <cell r="S340">
            <v>254926</v>
          </cell>
          <cell r="T340">
            <v>52922</v>
          </cell>
          <cell r="U340">
            <v>307848</v>
          </cell>
          <cell r="V340">
            <v>2822</v>
          </cell>
          <cell r="W340">
            <v>5719</v>
          </cell>
          <cell r="X340">
            <v>3530</v>
          </cell>
          <cell r="Y340">
            <v>3079</v>
          </cell>
          <cell r="Z340">
            <v>6498</v>
          </cell>
          <cell r="AA340">
            <v>4640</v>
          </cell>
          <cell r="AB340">
            <v>4284</v>
          </cell>
          <cell r="AC340">
            <v>4138</v>
          </cell>
          <cell r="AD340">
            <v>1547</v>
          </cell>
          <cell r="AE340">
            <v>7830</v>
          </cell>
          <cell r="AF340">
            <v>4513</v>
          </cell>
          <cell r="AG340">
            <v>2597</v>
          </cell>
          <cell r="AH340">
            <v>2180</v>
          </cell>
          <cell r="AI340">
            <v>1681</v>
          </cell>
          <cell r="AJ340">
            <v>1499</v>
          </cell>
          <cell r="AK340">
            <v>17622</v>
          </cell>
          <cell r="AL340">
            <v>74179</v>
          </cell>
          <cell r="AM340">
            <v>31377</v>
          </cell>
          <cell r="AN340">
            <v>105556</v>
          </cell>
          <cell r="AO340">
            <v>329105</v>
          </cell>
          <cell r="AP340">
            <v>84299</v>
          </cell>
          <cell r="AQ340">
            <v>413404</v>
          </cell>
          <cell r="AR340">
            <v>36123</v>
          </cell>
          <cell r="AS340">
            <v>0</v>
          </cell>
          <cell r="AT340">
            <v>0</v>
          </cell>
          <cell r="AU340">
            <v>0</v>
          </cell>
          <cell r="AV340">
            <v>0.99066841257657168</v>
          </cell>
        </row>
        <row r="341">
          <cell r="A341">
            <v>4</v>
          </cell>
          <cell r="B341">
            <v>36124</v>
          </cell>
          <cell r="C341">
            <v>32693</v>
          </cell>
          <cell r="D341">
            <v>7802</v>
          </cell>
          <cell r="E341">
            <v>9273</v>
          </cell>
          <cell r="F341">
            <v>5780</v>
          </cell>
          <cell r="G341">
            <v>5671</v>
          </cell>
          <cell r="H341">
            <v>15065</v>
          </cell>
          <cell r="I341">
            <v>6982</v>
          </cell>
          <cell r="J341">
            <v>27943</v>
          </cell>
          <cell r="K341">
            <v>34538</v>
          </cell>
          <cell r="L341">
            <v>23267</v>
          </cell>
          <cell r="M341">
            <v>7560</v>
          </cell>
          <cell r="N341">
            <v>7981</v>
          </cell>
          <cell r="O341">
            <v>15222</v>
          </cell>
          <cell r="P341">
            <v>11871</v>
          </cell>
          <cell r="Q341">
            <v>29619</v>
          </cell>
          <cell r="R341">
            <v>17613</v>
          </cell>
          <cell r="S341">
            <v>258880</v>
          </cell>
          <cell r="T341">
            <v>54178</v>
          </cell>
          <cell r="U341">
            <v>313058</v>
          </cell>
          <cell r="V341">
            <v>2799</v>
          </cell>
          <cell r="W341">
            <v>5723</v>
          </cell>
          <cell r="X341">
            <v>3391</v>
          </cell>
          <cell r="Y341">
            <v>3162</v>
          </cell>
          <cell r="Z341">
            <v>6639</v>
          </cell>
          <cell r="AA341">
            <v>4825</v>
          </cell>
          <cell r="AB341">
            <v>4397</v>
          </cell>
          <cell r="AC341">
            <v>4213</v>
          </cell>
          <cell r="AD341">
            <v>1603</v>
          </cell>
          <cell r="AE341">
            <v>8076</v>
          </cell>
          <cell r="AF341">
            <v>4610</v>
          </cell>
          <cell r="AG341">
            <v>2633</v>
          </cell>
          <cell r="AH341">
            <v>2154</v>
          </cell>
          <cell r="AI341">
            <v>1750</v>
          </cell>
          <cell r="AJ341">
            <v>1611</v>
          </cell>
          <cell r="AK341">
            <v>18246</v>
          </cell>
          <cell r="AL341">
            <v>75832</v>
          </cell>
          <cell r="AM341">
            <v>31897</v>
          </cell>
          <cell r="AN341">
            <v>107729</v>
          </cell>
          <cell r="AO341">
            <v>334712</v>
          </cell>
          <cell r="AP341">
            <v>86075</v>
          </cell>
          <cell r="AQ341">
            <v>420787</v>
          </cell>
          <cell r="AR341">
            <v>36124</v>
          </cell>
          <cell r="AS341">
            <v>0</v>
          </cell>
          <cell r="AT341">
            <v>0</v>
          </cell>
          <cell r="AU341">
            <v>0</v>
          </cell>
          <cell r="AV341">
            <v>1.0075465450550112</v>
          </cell>
        </row>
        <row r="342">
          <cell r="A342">
            <v>5</v>
          </cell>
          <cell r="B342">
            <v>36125</v>
          </cell>
          <cell r="C342">
            <v>32891</v>
          </cell>
          <cell r="D342">
            <v>7752</v>
          </cell>
          <cell r="E342">
            <v>9200</v>
          </cell>
          <cell r="F342">
            <v>5776</v>
          </cell>
          <cell r="G342">
            <v>5763</v>
          </cell>
          <cell r="H342">
            <v>15659</v>
          </cell>
          <cell r="I342">
            <v>7070</v>
          </cell>
          <cell r="J342">
            <v>27905</v>
          </cell>
          <cell r="K342">
            <v>34549</v>
          </cell>
          <cell r="L342">
            <v>23103</v>
          </cell>
          <cell r="M342">
            <v>7522</v>
          </cell>
          <cell r="N342">
            <v>8300</v>
          </cell>
          <cell r="O342">
            <v>15071</v>
          </cell>
          <cell r="P342">
            <v>11681</v>
          </cell>
          <cell r="Q342">
            <v>29699</v>
          </cell>
          <cell r="R342">
            <v>16480</v>
          </cell>
          <cell r="S342">
            <v>258421</v>
          </cell>
          <cell r="T342">
            <v>54600</v>
          </cell>
          <cell r="U342">
            <v>313021</v>
          </cell>
          <cell r="V342">
            <v>2798</v>
          </cell>
          <cell r="W342">
            <v>5779</v>
          </cell>
          <cell r="X342">
            <v>3451</v>
          </cell>
          <cell r="Y342">
            <v>3323</v>
          </cell>
          <cell r="Z342">
            <v>6670</v>
          </cell>
          <cell r="AA342">
            <v>4805</v>
          </cell>
          <cell r="AB342">
            <v>4300</v>
          </cell>
          <cell r="AC342">
            <v>4418</v>
          </cell>
          <cell r="AD342">
            <v>1628</v>
          </cell>
          <cell r="AE342">
            <v>7889</v>
          </cell>
          <cell r="AF342">
            <v>4610</v>
          </cell>
          <cell r="AG342">
            <v>2648</v>
          </cell>
          <cell r="AH342">
            <v>2155</v>
          </cell>
          <cell r="AI342">
            <v>1742</v>
          </cell>
          <cell r="AJ342">
            <v>1672</v>
          </cell>
          <cell r="AK342">
            <v>18509</v>
          </cell>
          <cell r="AL342">
            <v>76397</v>
          </cell>
          <cell r="AM342">
            <v>31790</v>
          </cell>
          <cell r="AN342">
            <v>108187</v>
          </cell>
          <cell r="AO342">
            <v>334818</v>
          </cell>
          <cell r="AP342">
            <v>86390</v>
          </cell>
          <cell r="AQ342">
            <v>421208</v>
          </cell>
          <cell r="AR342">
            <v>36125</v>
          </cell>
          <cell r="AS342">
            <v>0</v>
          </cell>
          <cell r="AT342">
            <v>0</v>
          </cell>
          <cell r="AU342">
            <v>0</v>
          </cell>
          <cell r="AV342">
            <v>1.0078656251411027</v>
          </cell>
        </row>
        <row r="343">
          <cell r="A343">
            <v>6</v>
          </cell>
          <cell r="B343">
            <v>36126</v>
          </cell>
          <cell r="C343">
            <v>32132</v>
          </cell>
          <cell r="D343">
            <v>7507</v>
          </cell>
          <cell r="E343">
            <v>9598</v>
          </cell>
          <cell r="F343">
            <v>5752</v>
          </cell>
          <cell r="G343">
            <v>5669</v>
          </cell>
          <cell r="H343">
            <v>15486</v>
          </cell>
          <cell r="I343">
            <v>6828</v>
          </cell>
          <cell r="J343">
            <v>27990</v>
          </cell>
          <cell r="K343">
            <v>33456</v>
          </cell>
          <cell r="L343">
            <v>22055</v>
          </cell>
          <cell r="M343">
            <v>7559</v>
          </cell>
          <cell r="N343">
            <v>8027</v>
          </cell>
          <cell r="O343">
            <v>15363</v>
          </cell>
          <cell r="P343">
            <v>12011</v>
          </cell>
          <cell r="Q343">
            <v>30290</v>
          </cell>
          <cell r="R343">
            <v>17306</v>
          </cell>
          <cell r="S343">
            <v>257029</v>
          </cell>
          <cell r="T343">
            <v>54456</v>
          </cell>
          <cell r="U343">
            <v>311485</v>
          </cell>
          <cell r="V343">
            <v>2786</v>
          </cell>
          <cell r="W343">
            <v>5816</v>
          </cell>
          <cell r="X343">
            <v>3287</v>
          </cell>
          <cell r="Y343">
            <v>3339</v>
          </cell>
          <cell r="Z343">
            <v>6443</v>
          </cell>
          <cell r="AA343">
            <v>5223</v>
          </cell>
          <cell r="AB343">
            <v>4242</v>
          </cell>
          <cell r="AC343">
            <v>4311</v>
          </cell>
          <cell r="AD343">
            <v>1617</v>
          </cell>
          <cell r="AE343">
            <v>8104</v>
          </cell>
          <cell r="AF343">
            <v>4603</v>
          </cell>
          <cell r="AG343">
            <v>2642</v>
          </cell>
          <cell r="AH343">
            <v>2161</v>
          </cell>
          <cell r="AI343">
            <v>1776</v>
          </cell>
          <cell r="AJ343">
            <v>1594</v>
          </cell>
          <cell r="AK343">
            <v>18330</v>
          </cell>
          <cell r="AL343">
            <v>76274</v>
          </cell>
          <cell r="AM343">
            <v>31508</v>
          </cell>
          <cell r="AN343">
            <v>107782</v>
          </cell>
          <cell r="AO343">
            <v>333303</v>
          </cell>
          <cell r="AP343">
            <v>85964</v>
          </cell>
          <cell r="AQ343">
            <v>419267</v>
          </cell>
          <cell r="AR343">
            <v>36126</v>
          </cell>
          <cell r="AS343">
            <v>0</v>
          </cell>
          <cell r="AT343">
            <v>0</v>
          </cell>
          <cell r="AU343">
            <v>0</v>
          </cell>
          <cell r="AV343">
            <v>1.0033051880615884</v>
          </cell>
        </row>
        <row r="344">
          <cell r="A344">
            <v>7</v>
          </cell>
          <cell r="B344">
            <v>36127</v>
          </cell>
          <cell r="C344">
            <v>13173</v>
          </cell>
          <cell r="D344">
            <v>2702</v>
          </cell>
          <cell r="E344">
            <v>3925</v>
          </cell>
          <cell r="F344">
            <v>1704</v>
          </cell>
          <cell r="G344">
            <v>1464</v>
          </cell>
          <cell r="H344">
            <v>5324</v>
          </cell>
          <cell r="I344">
            <v>2050</v>
          </cell>
          <cell r="J344">
            <v>7140</v>
          </cell>
          <cell r="K344">
            <v>5355</v>
          </cell>
          <cell r="L344">
            <v>3384</v>
          </cell>
          <cell r="M344">
            <v>3293</v>
          </cell>
          <cell r="N344">
            <v>3441</v>
          </cell>
          <cell r="O344">
            <v>6417</v>
          </cell>
          <cell r="P344">
            <v>4306</v>
          </cell>
          <cell r="Q344">
            <v>8790</v>
          </cell>
          <cell r="R344">
            <v>7873</v>
          </cell>
          <cell r="S344">
            <v>80341</v>
          </cell>
          <cell r="T344">
            <v>28746</v>
          </cell>
          <cell r="U344">
            <v>109087</v>
          </cell>
          <cell r="V344">
            <v>826</v>
          </cell>
          <cell r="W344">
            <v>2303</v>
          </cell>
          <cell r="X344">
            <v>2043</v>
          </cell>
          <cell r="Y344">
            <v>1247</v>
          </cell>
          <cell r="Z344">
            <v>2924</v>
          </cell>
          <cell r="AA344">
            <v>4971</v>
          </cell>
          <cell r="AB344">
            <v>1987</v>
          </cell>
          <cell r="AC344">
            <v>2220</v>
          </cell>
          <cell r="AD344">
            <v>920</v>
          </cell>
          <cell r="AE344">
            <v>4800</v>
          </cell>
          <cell r="AF344">
            <v>2467</v>
          </cell>
          <cell r="AG344">
            <v>1432</v>
          </cell>
          <cell r="AH344">
            <v>1090</v>
          </cell>
          <cell r="AI344">
            <v>1054</v>
          </cell>
          <cell r="AJ344">
            <v>1014</v>
          </cell>
          <cell r="AK344">
            <v>8666</v>
          </cell>
          <cell r="AL344">
            <v>39964</v>
          </cell>
          <cell r="AM344">
            <v>9098</v>
          </cell>
          <cell r="AN344">
            <v>49062</v>
          </cell>
          <cell r="AO344">
            <v>120305</v>
          </cell>
          <cell r="AP344">
            <v>37844</v>
          </cell>
          <cell r="AQ344">
            <v>158149</v>
          </cell>
          <cell r="AR344">
            <v>36127</v>
          </cell>
          <cell r="AS344">
            <v>0</v>
          </cell>
          <cell r="AT344">
            <v>0</v>
          </cell>
          <cell r="AU344">
            <v>0</v>
          </cell>
          <cell r="AV344">
            <v>0.36214084676630393</v>
          </cell>
        </row>
        <row r="345">
          <cell r="A345">
            <v>1</v>
          </cell>
          <cell r="B345">
            <v>36128</v>
          </cell>
          <cell r="S345">
            <v>0</v>
          </cell>
          <cell r="U345">
            <v>0</v>
          </cell>
          <cell r="AL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36128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</row>
        <row r="346">
          <cell r="A346">
            <v>2</v>
          </cell>
          <cell r="B346">
            <v>36129</v>
          </cell>
          <cell r="C346">
            <v>32421</v>
          </cell>
          <cell r="D346">
            <v>7833</v>
          </cell>
          <cell r="E346">
            <v>9117</v>
          </cell>
          <cell r="F346">
            <v>5852</v>
          </cell>
          <cell r="G346">
            <v>5942</v>
          </cell>
          <cell r="H346">
            <v>16466</v>
          </cell>
          <cell r="I346">
            <v>7234</v>
          </cell>
          <cell r="J346">
            <v>29605</v>
          </cell>
          <cell r="K346">
            <v>36249</v>
          </cell>
          <cell r="L346">
            <v>23945</v>
          </cell>
          <cell r="M346">
            <v>7650</v>
          </cell>
          <cell r="N346">
            <v>7795</v>
          </cell>
          <cell r="O346">
            <v>15210</v>
          </cell>
          <cell r="P346">
            <v>11573</v>
          </cell>
          <cell r="Q346">
            <v>30117</v>
          </cell>
          <cell r="R346">
            <v>16921</v>
          </cell>
          <cell r="S346">
            <v>263930</v>
          </cell>
          <cell r="T346">
            <v>54670</v>
          </cell>
          <cell r="U346">
            <v>318600</v>
          </cell>
          <cell r="V346">
            <v>2834</v>
          </cell>
          <cell r="W346">
            <v>5694</v>
          </cell>
          <cell r="X346">
            <v>3385</v>
          </cell>
          <cell r="Y346">
            <v>3166</v>
          </cell>
          <cell r="Z346">
            <v>6335</v>
          </cell>
          <cell r="AA346">
            <v>5047</v>
          </cell>
          <cell r="AB346">
            <v>4302</v>
          </cell>
          <cell r="AC346">
            <v>4334</v>
          </cell>
          <cell r="AD346">
            <v>1560</v>
          </cell>
          <cell r="AE346">
            <v>8148</v>
          </cell>
          <cell r="AF346">
            <v>4686</v>
          </cell>
          <cell r="AG346">
            <v>2753</v>
          </cell>
          <cell r="AH346">
            <v>2252</v>
          </cell>
          <cell r="AI346">
            <v>1789</v>
          </cell>
          <cell r="AJ346">
            <v>1615</v>
          </cell>
          <cell r="AK346">
            <v>18663</v>
          </cell>
          <cell r="AL346">
            <v>76563</v>
          </cell>
          <cell r="AM346">
            <v>32616</v>
          </cell>
          <cell r="AN346">
            <v>109179</v>
          </cell>
          <cell r="AO346">
            <v>340493</v>
          </cell>
          <cell r="AP346">
            <v>87286</v>
          </cell>
          <cell r="AQ346">
            <v>427779</v>
          </cell>
          <cell r="AR346">
            <v>36129</v>
          </cell>
          <cell r="AS346">
            <v>0</v>
          </cell>
          <cell r="AT346">
            <v>0</v>
          </cell>
          <cell r="AU346">
            <v>0</v>
          </cell>
          <cell r="AV346">
            <v>1.0249484505049593</v>
          </cell>
        </row>
        <row r="347">
          <cell r="A347">
            <v>0</v>
          </cell>
          <cell r="B347" t="str">
            <v>nov/1998</v>
          </cell>
          <cell r="C347">
            <v>696535</v>
          </cell>
          <cell r="D347">
            <v>166191</v>
          </cell>
          <cell r="E347">
            <v>197870</v>
          </cell>
          <cell r="F347">
            <v>125237</v>
          </cell>
          <cell r="G347">
            <v>122176</v>
          </cell>
          <cell r="H347">
            <v>335218</v>
          </cell>
          <cell r="I347">
            <v>149863</v>
          </cell>
          <cell r="J347">
            <v>579716</v>
          </cell>
          <cell r="K347">
            <v>718542</v>
          </cell>
          <cell r="L347">
            <v>480790</v>
          </cell>
          <cell r="M347">
            <v>164630</v>
          </cell>
          <cell r="N347">
            <v>173703</v>
          </cell>
          <cell r="O347">
            <v>330573</v>
          </cell>
          <cell r="P347">
            <v>253412</v>
          </cell>
          <cell r="Q347">
            <v>632998</v>
          </cell>
          <cell r="R347">
            <v>367913</v>
          </cell>
          <cell r="S347">
            <v>5495367</v>
          </cell>
          <cell r="T347">
            <v>1186281</v>
          </cell>
          <cell r="U347">
            <v>6681648</v>
          </cell>
          <cell r="V347">
            <v>60656</v>
          </cell>
          <cell r="W347">
            <v>125896</v>
          </cell>
          <cell r="X347">
            <v>80082</v>
          </cell>
          <cell r="Y347">
            <v>68253</v>
          </cell>
          <cell r="Z347">
            <v>144384</v>
          </cell>
          <cell r="AA347">
            <v>112107</v>
          </cell>
          <cell r="AB347">
            <v>96062</v>
          </cell>
          <cell r="AC347">
            <v>94283</v>
          </cell>
          <cell r="AD347">
            <v>35781</v>
          </cell>
          <cell r="AE347">
            <v>176139</v>
          </cell>
          <cell r="AF347">
            <v>99481</v>
          </cell>
          <cell r="AG347">
            <v>56366</v>
          </cell>
          <cell r="AH347">
            <v>44511</v>
          </cell>
          <cell r="AI347">
            <v>37623</v>
          </cell>
          <cell r="AJ347">
            <v>35565</v>
          </cell>
          <cell r="AK347">
            <v>394387</v>
          </cell>
          <cell r="AL347">
            <v>1661576</v>
          </cell>
          <cell r="AM347">
            <v>672804</v>
          </cell>
          <cell r="AN347">
            <v>2334380</v>
          </cell>
          <cell r="AO347">
            <v>7156943</v>
          </cell>
          <cell r="AP347">
            <v>1859085</v>
          </cell>
          <cell r="AQ347">
            <v>9016028</v>
          </cell>
          <cell r="AR347">
            <v>26</v>
          </cell>
        </row>
        <row r="348">
          <cell r="A348">
            <v>3</v>
          </cell>
          <cell r="B348">
            <v>36130</v>
          </cell>
          <cell r="C348">
            <v>32687</v>
          </cell>
          <cell r="D348">
            <v>7700</v>
          </cell>
          <cell r="E348">
            <v>9137</v>
          </cell>
          <cell r="F348">
            <v>5888</v>
          </cell>
          <cell r="G348">
            <v>6005</v>
          </cell>
          <cell r="H348">
            <v>15559</v>
          </cell>
          <cell r="I348">
            <v>7087</v>
          </cell>
          <cell r="J348">
            <v>29172</v>
          </cell>
          <cell r="K348">
            <v>35275</v>
          </cell>
          <cell r="L348">
            <v>23451</v>
          </cell>
          <cell r="M348">
            <v>7693</v>
          </cell>
          <cell r="N348">
            <v>7967</v>
          </cell>
          <cell r="O348">
            <v>15348</v>
          </cell>
          <cell r="P348">
            <v>11710</v>
          </cell>
          <cell r="Q348">
            <v>30589</v>
          </cell>
          <cell r="R348">
            <v>18199</v>
          </cell>
          <cell r="S348">
            <v>263467</v>
          </cell>
          <cell r="T348">
            <v>54531</v>
          </cell>
          <cell r="U348">
            <v>317998</v>
          </cell>
          <cell r="V348">
            <v>2852</v>
          </cell>
          <cell r="W348">
            <v>5678</v>
          </cell>
          <cell r="X348">
            <v>4404</v>
          </cell>
          <cell r="Y348">
            <v>3242</v>
          </cell>
          <cell r="Z348">
            <v>6623</v>
          </cell>
          <cell r="AA348">
            <v>5138</v>
          </cell>
          <cell r="AB348">
            <v>4211</v>
          </cell>
          <cell r="AC348">
            <v>4335</v>
          </cell>
          <cell r="AD348">
            <v>1594</v>
          </cell>
          <cell r="AE348">
            <v>7897</v>
          </cell>
          <cell r="AF348">
            <v>4554</v>
          </cell>
          <cell r="AG348">
            <v>2626</v>
          </cell>
          <cell r="AH348">
            <v>2102</v>
          </cell>
          <cell r="AI348">
            <v>1667</v>
          </cell>
          <cell r="AJ348">
            <v>1565</v>
          </cell>
          <cell r="AK348">
            <v>18013</v>
          </cell>
          <cell r="AL348">
            <v>76501</v>
          </cell>
          <cell r="AM348">
            <v>32486</v>
          </cell>
          <cell r="AN348">
            <v>108987</v>
          </cell>
          <cell r="AO348">
            <v>339968</v>
          </cell>
          <cell r="AP348">
            <v>87017</v>
          </cell>
          <cell r="AQ348">
            <v>426985</v>
          </cell>
          <cell r="AR348">
            <v>36130</v>
          </cell>
          <cell r="AS348">
            <v>0</v>
          </cell>
          <cell r="AT348">
            <v>0</v>
          </cell>
          <cell r="AU348">
            <v>0</v>
          </cell>
          <cell r="AV348">
            <v>0.96180428835343412</v>
          </cell>
        </row>
        <row r="349">
          <cell r="A349">
            <v>4</v>
          </cell>
          <cell r="B349">
            <v>36131</v>
          </cell>
          <cell r="C349">
            <v>33670</v>
          </cell>
          <cell r="D349">
            <v>7954</v>
          </cell>
          <cell r="E349">
            <v>9238</v>
          </cell>
          <cell r="F349">
            <v>5855</v>
          </cell>
          <cell r="G349">
            <v>6090</v>
          </cell>
          <cell r="H349">
            <v>15966</v>
          </cell>
          <cell r="I349">
            <v>7027</v>
          </cell>
          <cell r="J349">
            <v>29969</v>
          </cell>
          <cell r="K349">
            <v>35017</v>
          </cell>
          <cell r="L349">
            <v>23659</v>
          </cell>
          <cell r="M349">
            <v>7941</v>
          </cell>
          <cell r="N349">
            <v>7899</v>
          </cell>
          <cell r="O349">
            <v>15927</v>
          </cell>
          <cell r="P349">
            <v>12117</v>
          </cell>
          <cell r="Q349">
            <v>30461</v>
          </cell>
          <cell r="R349">
            <v>18097</v>
          </cell>
          <cell r="S349">
            <v>266887</v>
          </cell>
          <cell r="T349">
            <v>55761</v>
          </cell>
          <cell r="U349">
            <v>322648</v>
          </cell>
          <cell r="V349">
            <v>2836</v>
          </cell>
          <cell r="W349">
            <v>5983</v>
          </cell>
          <cell r="X349">
            <v>3424</v>
          </cell>
          <cell r="Y349">
            <v>3220</v>
          </cell>
          <cell r="Z349">
            <v>6662</v>
          </cell>
          <cell r="AA349">
            <v>5391</v>
          </cell>
          <cell r="AB349">
            <v>4459</v>
          </cell>
          <cell r="AC349">
            <v>4420</v>
          </cell>
          <cell r="AD349">
            <v>1637</v>
          </cell>
          <cell r="AE349">
            <v>8354</v>
          </cell>
          <cell r="AF349">
            <v>4684</v>
          </cell>
          <cell r="AG349">
            <v>2762</v>
          </cell>
          <cell r="AH349">
            <v>2166</v>
          </cell>
          <cell r="AI349">
            <v>1748</v>
          </cell>
          <cell r="AJ349">
            <v>1642</v>
          </cell>
          <cell r="AK349">
            <v>18701</v>
          </cell>
          <cell r="AL349">
            <v>78089</v>
          </cell>
          <cell r="AM349">
            <v>32860</v>
          </cell>
          <cell r="AN349">
            <v>110949</v>
          </cell>
          <cell r="AO349">
            <v>344976</v>
          </cell>
          <cell r="AP349">
            <v>88621</v>
          </cell>
          <cell r="AQ349">
            <v>433597</v>
          </cell>
          <cell r="AR349">
            <v>36131</v>
          </cell>
          <cell r="AS349">
            <v>0</v>
          </cell>
          <cell r="AT349">
            <v>0</v>
          </cell>
          <cell r="AU349">
            <v>0</v>
          </cell>
          <cell r="AV349">
            <v>0.97597243322611038</v>
          </cell>
        </row>
        <row r="350">
          <cell r="A350">
            <v>5</v>
          </cell>
          <cell r="B350">
            <v>36132</v>
          </cell>
          <cell r="C350">
            <v>33571</v>
          </cell>
          <cell r="D350">
            <v>8122</v>
          </cell>
          <cell r="E350">
            <v>9466</v>
          </cell>
          <cell r="F350">
            <v>6122</v>
          </cell>
          <cell r="G350">
            <v>5988</v>
          </cell>
          <cell r="H350">
            <v>16007</v>
          </cell>
          <cell r="I350">
            <v>7206</v>
          </cell>
          <cell r="J350">
            <v>29907</v>
          </cell>
          <cell r="K350">
            <v>35138</v>
          </cell>
          <cell r="L350">
            <v>23422</v>
          </cell>
          <cell r="M350">
            <v>7871</v>
          </cell>
          <cell r="N350">
            <v>8000</v>
          </cell>
          <cell r="O350">
            <v>15934</v>
          </cell>
          <cell r="P350">
            <v>11817</v>
          </cell>
          <cell r="Q350">
            <v>30175</v>
          </cell>
          <cell r="R350">
            <v>18872</v>
          </cell>
          <cell r="S350">
            <v>267618</v>
          </cell>
          <cell r="T350">
            <v>57189</v>
          </cell>
          <cell r="U350">
            <v>324807</v>
          </cell>
          <cell r="V350">
            <v>2965</v>
          </cell>
          <cell r="W350">
            <v>5899</v>
          </cell>
          <cell r="X350">
            <v>4553</v>
          </cell>
          <cell r="Y350">
            <v>3259</v>
          </cell>
          <cell r="Z350">
            <v>6821</v>
          </cell>
          <cell r="AA350">
            <v>5479</v>
          </cell>
          <cell r="AB350">
            <v>4401</v>
          </cell>
          <cell r="AC350">
            <v>4390</v>
          </cell>
          <cell r="AD350">
            <v>1633</v>
          </cell>
          <cell r="AE350">
            <v>8243</v>
          </cell>
          <cell r="AF350">
            <v>4825</v>
          </cell>
          <cell r="AG350">
            <v>2787</v>
          </cell>
          <cell r="AH350">
            <v>2280</v>
          </cell>
          <cell r="AI350">
            <v>1788</v>
          </cell>
          <cell r="AJ350">
            <v>1695</v>
          </cell>
          <cell r="AK350">
            <v>19187</v>
          </cell>
          <cell r="AL350">
            <v>80205</v>
          </cell>
          <cell r="AM350">
            <v>32914</v>
          </cell>
          <cell r="AN350">
            <v>113119</v>
          </cell>
          <cell r="AO350">
            <v>347823</v>
          </cell>
          <cell r="AP350">
            <v>90103</v>
          </cell>
          <cell r="AQ350">
            <v>437926</v>
          </cell>
          <cell r="AR350">
            <v>36132</v>
          </cell>
          <cell r="AS350">
            <v>0</v>
          </cell>
          <cell r="AT350">
            <v>0</v>
          </cell>
          <cell r="AU350">
            <v>0</v>
          </cell>
          <cell r="AV350">
            <v>0.98402688778931113</v>
          </cell>
        </row>
        <row r="351">
          <cell r="A351">
            <v>6</v>
          </cell>
          <cell r="B351">
            <v>36133</v>
          </cell>
          <cell r="C351">
            <v>34297</v>
          </cell>
          <cell r="D351">
            <v>8320</v>
          </cell>
          <cell r="E351">
            <v>9768</v>
          </cell>
          <cell r="F351">
            <v>6226</v>
          </cell>
          <cell r="G351">
            <v>5945</v>
          </cell>
          <cell r="H351">
            <v>16498</v>
          </cell>
          <cell r="I351">
            <v>7211</v>
          </cell>
          <cell r="J351">
            <v>30180</v>
          </cell>
          <cell r="K351">
            <v>34309</v>
          </cell>
          <cell r="L351">
            <v>22737</v>
          </cell>
          <cell r="M351">
            <v>8099</v>
          </cell>
          <cell r="N351">
            <v>8109</v>
          </cell>
          <cell r="O351">
            <v>15936</v>
          </cell>
          <cell r="P351">
            <v>11764</v>
          </cell>
          <cell r="Q351">
            <v>29857</v>
          </cell>
          <cell r="R351">
            <v>19720</v>
          </cell>
          <cell r="S351">
            <v>268976</v>
          </cell>
          <cell r="T351">
            <v>56397</v>
          </cell>
          <cell r="U351">
            <v>325373</v>
          </cell>
          <cell r="V351">
            <v>3015</v>
          </cell>
          <cell r="W351">
            <v>5933</v>
          </cell>
          <cell r="X351">
            <v>2634</v>
          </cell>
          <cell r="Y351">
            <v>3166</v>
          </cell>
          <cell r="Z351">
            <v>6935</v>
          </cell>
          <cell r="AA351">
            <v>5548</v>
          </cell>
          <cell r="AB351">
            <v>4287</v>
          </cell>
          <cell r="AC351">
            <v>4349</v>
          </cell>
          <cell r="AD351">
            <v>1623</v>
          </cell>
          <cell r="AE351">
            <v>8243</v>
          </cell>
          <cell r="AF351">
            <v>5010</v>
          </cell>
          <cell r="AG351">
            <v>2786</v>
          </cell>
          <cell r="AH351">
            <v>2396</v>
          </cell>
          <cell r="AI351">
            <v>1862</v>
          </cell>
          <cell r="AJ351">
            <v>1729</v>
          </cell>
          <cell r="AK351">
            <v>19522</v>
          </cell>
          <cell r="AL351">
            <v>79038</v>
          </cell>
          <cell r="AM351">
            <v>32923</v>
          </cell>
          <cell r="AN351">
            <v>111961</v>
          </cell>
          <cell r="AO351">
            <v>348014</v>
          </cell>
          <cell r="AP351">
            <v>89320</v>
          </cell>
          <cell r="AQ351">
            <v>437334</v>
          </cell>
          <cell r="AR351">
            <v>36133</v>
          </cell>
          <cell r="AS351">
            <v>0</v>
          </cell>
          <cell r="AT351">
            <v>0</v>
          </cell>
          <cell r="AU351">
            <v>0</v>
          </cell>
          <cell r="AV351">
            <v>0.98456724634975057</v>
          </cell>
        </row>
        <row r="352">
          <cell r="A352">
            <v>7</v>
          </cell>
          <cell r="B352">
            <v>36134</v>
          </cell>
          <cell r="C352">
            <v>13832</v>
          </cell>
          <cell r="D352">
            <v>2988</v>
          </cell>
          <cell r="E352">
            <v>3859</v>
          </cell>
          <cell r="F352">
            <v>1746</v>
          </cell>
          <cell r="G352">
            <v>1617</v>
          </cell>
          <cell r="H352">
            <v>5766</v>
          </cell>
          <cell r="I352">
            <v>2256</v>
          </cell>
          <cell r="J352">
            <v>8039</v>
          </cell>
          <cell r="K352">
            <v>5840</v>
          </cell>
          <cell r="L352">
            <v>3367</v>
          </cell>
          <cell r="M352">
            <v>3402</v>
          </cell>
          <cell r="N352">
            <v>3725</v>
          </cell>
          <cell r="O352">
            <v>6512</v>
          </cell>
          <cell r="P352">
            <v>4471</v>
          </cell>
          <cell r="Q352">
            <v>9402</v>
          </cell>
          <cell r="R352">
            <v>11155</v>
          </cell>
          <cell r="S352">
            <v>87977</v>
          </cell>
          <cell r="T352">
            <v>34763</v>
          </cell>
          <cell r="U352">
            <v>122740</v>
          </cell>
          <cell r="V352">
            <v>846</v>
          </cell>
          <cell r="W352">
            <v>3824</v>
          </cell>
          <cell r="X352">
            <v>1354</v>
          </cell>
          <cell r="Y352">
            <v>1453</v>
          </cell>
          <cell r="Z352">
            <v>3313</v>
          </cell>
          <cell r="AA352">
            <v>6044</v>
          </cell>
          <cell r="AB352">
            <v>2288</v>
          </cell>
          <cell r="AC352">
            <v>2608</v>
          </cell>
          <cell r="AD352">
            <v>1133</v>
          </cell>
          <cell r="AE352">
            <v>5273</v>
          </cell>
          <cell r="AF352">
            <v>2887</v>
          </cell>
          <cell r="AG352">
            <v>1726</v>
          </cell>
          <cell r="AH352">
            <v>1245</v>
          </cell>
          <cell r="AI352">
            <v>1239</v>
          </cell>
          <cell r="AJ352">
            <v>1197</v>
          </cell>
          <cell r="AK352">
            <v>11772</v>
          </cell>
          <cell r="AL352">
            <v>48202</v>
          </cell>
          <cell r="AM352">
            <v>9983</v>
          </cell>
          <cell r="AN352">
            <v>58185</v>
          </cell>
          <cell r="AO352">
            <v>136179</v>
          </cell>
          <cell r="AP352">
            <v>44746</v>
          </cell>
          <cell r="AQ352">
            <v>180925</v>
          </cell>
          <cell r="AR352">
            <v>36134</v>
          </cell>
          <cell r="AS352">
            <v>0</v>
          </cell>
          <cell r="AT352">
            <v>0</v>
          </cell>
          <cell r="AU352">
            <v>0</v>
          </cell>
          <cell r="AV352">
            <v>0.3852643371837417</v>
          </cell>
        </row>
        <row r="353">
          <cell r="A353">
            <v>1</v>
          </cell>
          <cell r="B353">
            <v>36135</v>
          </cell>
          <cell r="S353">
            <v>0</v>
          </cell>
          <cell r="U353">
            <v>0</v>
          </cell>
          <cell r="AL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36135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</row>
        <row r="354">
          <cell r="A354">
            <v>2</v>
          </cell>
          <cell r="B354">
            <v>36136</v>
          </cell>
          <cell r="C354">
            <v>33434</v>
          </cell>
          <cell r="D354">
            <v>8166</v>
          </cell>
          <cell r="E354">
            <v>9368</v>
          </cell>
          <cell r="F354">
            <v>5978</v>
          </cell>
          <cell r="G354">
            <v>6138</v>
          </cell>
          <cell r="H354">
            <v>17065</v>
          </cell>
          <cell r="I354">
            <v>7619</v>
          </cell>
          <cell r="J354">
            <v>31168</v>
          </cell>
          <cell r="K354">
            <v>36951</v>
          </cell>
          <cell r="L354">
            <v>23813</v>
          </cell>
          <cell r="M354">
            <v>7908</v>
          </cell>
          <cell r="N354">
            <v>8023</v>
          </cell>
          <cell r="O354">
            <v>15998</v>
          </cell>
          <cell r="P354">
            <v>11604</v>
          </cell>
          <cell r="Q354">
            <v>30026</v>
          </cell>
          <cell r="R354">
            <v>17605</v>
          </cell>
          <cell r="S354">
            <v>270864</v>
          </cell>
          <cell r="T354">
            <v>57319</v>
          </cell>
          <cell r="U354">
            <v>328183</v>
          </cell>
          <cell r="V354">
            <v>2896</v>
          </cell>
          <cell r="W354">
            <v>6070</v>
          </cell>
          <cell r="X354">
            <v>4135</v>
          </cell>
          <cell r="Y354">
            <v>3106</v>
          </cell>
          <cell r="Z354">
            <v>6580</v>
          </cell>
          <cell r="AA354">
            <v>5644</v>
          </cell>
          <cell r="AB354">
            <v>4430</v>
          </cell>
          <cell r="AC354">
            <v>4322</v>
          </cell>
          <cell r="AD354">
            <v>1625</v>
          </cell>
          <cell r="AE354">
            <v>8525</v>
          </cell>
          <cell r="AF354">
            <v>4837</v>
          </cell>
          <cell r="AG354">
            <v>2861</v>
          </cell>
          <cell r="AH354">
            <v>2430</v>
          </cell>
          <cell r="AI354">
            <v>1816</v>
          </cell>
          <cell r="AJ354">
            <v>1639</v>
          </cell>
          <cell r="AK354">
            <v>19405</v>
          </cell>
          <cell r="AL354">
            <v>80321</v>
          </cell>
          <cell r="AM354">
            <v>33452</v>
          </cell>
          <cell r="AN354">
            <v>113773</v>
          </cell>
          <cell r="AO354">
            <v>351185</v>
          </cell>
          <cell r="AP354">
            <v>90771</v>
          </cell>
          <cell r="AQ354">
            <v>441956</v>
          </cell>
          <cell r="AR354">
            <v>36136</v>
          </cell>
          <cell r="AS354">
            <v>0</v>
          </cell>
          <cell r="AT354">
            <v>0</v>
          </cell>
          <cell r="AU354">
            <v>0</v>
          </cell>
          <cell r="AV354">
            <v>0.99353833009401105</v>
          </cell>
        </row>
        <row r="355">
          <cell r="A355">
            <v>3</v>
          </cell>
          <cell r="B355">
            <v>36137</v>
          </cell>
          <cell r="C355">
            <v>33965</v>
          </cell>
          <cell r="D355">
            <v>8129</v>
          </cell>
          <cell r="E355">
            <v>9164</v>
          </cell>
          <cell r="F355">
            <v>6207</v>
          </cell>
          <cell r="G355">
            <v>6014</v>
          </cell>
          <cell r="H355">
            <v>16461</v>
          </cell>
          <cell r="I355">
            <v>7819</v>
          </cell>
          <cell r="J355">
            <v>30782</v>
          </cell>
          <cell r="K355">
            <v>35288</v>
          </cell>
          <cell r="L355">
            <v>22475</v>
          </cell>
          <cell r="M355">
            <v>7726</v>
          </cell>
          <cell r="N355">
            <v>8123</v>
          </cell>
          <cell r="O355">
            <v>16153</v>
          </cell>
          <cell r="P355">
            <v>11923</v>
          </cell>
          <cell r="Q355">
            <v>30541</v>
          </cell>
          <cell r="R355">
            <v>19015</v>
          </cell>
          <cell r="S355">
            <v>269785</v>
          </cell>
          <cell r="T355">
            <v>57219</v>
          </cell>
          <cell r="U355">
            <v>327004</v>
          </cell>
          <cell r="V355">
            <v>3007</v>
          </cell>
          <cell r="W355">
            <v>6088</v>
          </cell>
          <cell r="X355">
            <v>3415</v>
          </cell>
          <cell r="Y355">
            <v>3252</v>
          </cell>
          <cell r="Z355">
            <v>6815</v>
          </cell>
          <cell r="AA355">
            <v>6059</v>
          </cell>
          <cell r="AB355">
            <v>4345</v>
          </cell>
          <cell r="AC355">
            <v>4417</v>
          </cell>
          <cell r="AD355">
            <v>1615</v>
          </cell>
          <cell r="AE355">
            <v>8478</v>
          </cell>
          <cell r="AF355">
            <v>4840</v>
          </cell>
          <cell r="AG355">
            <v>2831</v>
          </cell>
          <cell r="AH355">
            <v>2320</v>
          </cell>
          <cell r="AI355">
            <v>1880</v>
          </cell>
          <cell r="AJ355">
            <v>1749</v>
          </cell>
          <cell r="AK355">
            <v>19197</v>
          </cell>
          <cell r="AL355">
            <v>80308</v>
          </cell>
          <cell r="AM355">
            <v>33146</v>
          </cell>
          <cell r="AN355">
            <v>113454</v>
          </cell>
          <cell r="AO355">
            <v>350093</v>
          </cell>
          <cell r="AP355">
            <v>90365</v>
          </cell>
          <cell r="AQ355">
            <v>440458</v>
          </cell>
          <cell r="AR355">
            <v>36137</v>
          </cell>
          <cell r="AS355">
            <v>0</v>
          </cell>
          <cell r="AT355">
            <v>0</v>
          </cell>
          <cell r="AU355">
            <v>0</v>
          </cell>
          <cell r="AV355">
            <v>0.99044895026155055</v>
          </cell>
        </row>
        <row r="356">
          <cell r="A356">
            <v>4</v>
          </cell>
          <cell r="B356">
            <v>36138</v>
          </cell>
          <cell r="C356">
            <v>34219</v>
          </cell>
          <cell r="D356">
            <v>8207</v>
          </cell>
          <cell r="E356">
            <v>9684</v>
          </cell>
          <cell r="F356">
            <v>6265</v>
          </cell>
          <cell r="G356">
            <v>6116</v>
          </cell>
          <cell r="H356">
            <v>16509</v>
          </cell>
          <cell r="I356">
            <v>7823</v>
          </cell>
          <cell r="J356">
            <v>31276</v>
          </cell>
          <cell r="K356">
            <v>36327</v>
          </cell>
          <cell r="L356">
            <v>24454</v>
          </cell>
          <cell r="M356">
            <v>8029</v>
          </cell>
          <cell r="N356">
            <v>8284</v>
          </cell>
          <cell r="O356">
            <v>15840</v>
          </cell>
          <cell r="P356">
            <v>11834</v>
          </cell>
          <cell r="Q356">
            <v>30495</v>
          </cell>
          <cell r="R356">
            <v>18857</v>
          </cell>
          <cell r="S356">
            <v>274219</v>
          </cell>
          <cell r="T356">
            <v>56673</v>
          </cell>
          <cell r="U356">
            <v>330892</v>
          </cell>
          <cell r="V356">
            <v>3034</v>
          </cell>
          <cell r="W356">
            <v>6038</v>
          </cell>
          <cell r="X356">
            <v>3322</v>
          </cell>
          <cell r="Y356">
            <v>3199</v>
          </cell>
          <cell r="Z356">
            <v>6748</v>
          </cell>
          <cell r="AA356">
            <v>5844</v>
          </cell>
          <cell r="AB356">
            <v>4588</v>
          </cell>
          <cell r="AC356">
            <v>4345</v>
          </cell>
          <cell r="AD356">
            <v>1646</v>
          </cell>
          <cell r="AE356">
            <v>8300</v>
          </cell>
          <cell r="AF356">
            <v>4821</v>
          </cell>
          <cell r="AG356">
            <v>2815</v>
          </cell>
          <cell r="AH356">
            <v>2349</v>
          </cell>
          <cell r="AI356">
            <v>1792</v>
          </cell>
          <cell r="AJ356">
            <v>1688</v>
          </cell>
          <cell r="AK356">
            <v>19033</v>
          </cell>
          <cell r="AL356">
            <v>79562</v>
          </cell>
          <cell r="AM356">
            <v>33847</v>
          </cell>
          <cell r="AN356">
            <v>113409</v>
          </cell>
          <cell r="AO356">
            <v>353781</v>
          </cell>
          <cell r="AP356">
            <v>90520</v>
          </cell>
          <cell r="AQ356">
            <v>444301</v>
          </cell>
          <cell r="AR356">
            <v>36138</v>
          </cell>
          <cell r="AS356">
            <v>0</v>
          </cell>
          <cell r="AT356">
            <v>0</v>
          </cell>
          <cell r="AU356">
            <v>0</v>
          </cell>
          <cell r="AV356">
            <v>1.0008826799521315</v>
          </cell>
        </row>
        <row r="357">
          <cell r="A357">
            <v>5</v>
          </cell>
          <cell r="B357">
            <v>36139</v>
          </cell>
          <cell r="C357">
            <v>34522</v>
          </cell>
          <cell r="D357">
            <v>8420</v>
          </cell>
          <cell r="E357">
            <v>9737</v>
          </cell>
          <cell r="F357">
            <v>6292</v>
          </cell>
          <cell r="G357">
            <v>6260</v>
          </cell>
          <cell r="H357">
            <v>17020</v>
          </cell>
          <cell r="I357">
            <v>7900</v>
          </cell>
          <cell r="J357">
            <v>31552</v>
          </cell>
          <cell r="K357">
            <v>37697</v>
          </cell>
          <cell r="L357">
            <v>25162</v>
          </cell>
          <cell r="M357">
            <v>7862</v>
          </cell>
          <cell r="N357">
            <v>8422</v>
          </cell>
          <cell r="O357">
            <v>16454</v>
          </cell>
          <cell r="P357">
            <v>12025</v>
          </cell>
          <cell r="Q357">
            <v>31015</v>
          </cell>
          <cell r="R357">
            <v>19827</v>
          </cell>
          <cell r="S357">
            <v>280167</v>
          </cell>
          <cell r="T357">
            <v>57861</v>
          </cell>
          <cell r="U357">
            <v>338028</v>
          </cell>
          <cell r="V357">
            <v>3048</v>
          </cell>
          <cell r="W357">
            <v>6104</v>
          </cell>
          <cell r="X357">
            <v>3537</v>
          </cell>
          <cell r="Y357">
            <v>3194</v>
          </cell>
          <cell r="Z357">
            <v>6897</v>
          </cell>
          <cell r="AA357">
            <v>6272</v>
          </cell>
          <cell r="AB357">
            <v>4456</v>
          </cell>
          <cell r="AC357">
            <v>4547</v>
          </cell>
          <cell r="AD357">
            <v>1633</v>
          </cell>
          <cell r="AE357">
            <v>8533</v>
          </cell>
          <cell r="AF357">
            <v>4941</v>
          </cell>
          <cell r="AG357">
            <v>2828</v>
          </cell>
          <cell r="AH357">
            <v>2404</v>
          </cell>
          <cell r="AI357">
            <v>1830</v>
          </cell>
          <cell r="AJ357">
            <v>1780</v>
          </cell>
          <cell r="AK357">
            <v>19239</v>
          </cell>
          <cell r="AL357">
            <v>81243</v>
          </cell>
          <cell r="AM357">
            <v>34604</v>
          </cell>
          <cell r="AN357">
            <v>115847</v>
          </cell>
          <cell r="AO357">
            <v>361410</v>
          </cell>
          <cell r="AP357">
            <v>92465</v>
          </cell>
          <cell r="AQ357">
            <v>453875</v>
          </cell>
          <cell r="AR357">
            <v>36139</v>
          </cell>
          <cell r="AS357">
            <v>0</v>
          </cell>
          <cell r="AT357">
            <v>0</v>
          </cell>
          <cell r="AU357">
            <v>0</v>
          </cell>
          <cell r="AV357">
            <v>1.0224659022431952</v>
          </cell>
        </row>
        <row r="358">
          <cell r="A358">
            <v>6</v>
          </cell>
          <cell r="B358">
            <v>36140</v>
          </cell>
          <cell r="C358">
            <v>35001</v>
          </cell>
          <cell r="D358">
            <v>8316</v>
          </cell>
          <cell r="E358">
            <v>9747</v>
          </cell>
          <cell r="F358">
            <v>6236</v>
          </cell>
          <cell r="G358">
            <v>6386</v>
          </cell>
          <cell r="H358">
            <v>16991</v>
          </cell>
          <cell r="I358">
            <v>7309</v>
          </cell>
          <cell r="J358">
            <v>29969</v>
          </cell>
          <cell r="K358">
            <v>34483</v>
          </cell>
          <cell r="L358">
            <v>22793</v>
          </cell>
          <cell r="M358">
            <v>7898</v>
          </cell>
          <cell r="N358">
            <v>8124</v>
          </cell>
          <cell r="O358">
            <v>16438</v>
          </cell>
          <cell r="P358">
            <v>12022</v>
          </cell>
          <cell r="Q358">
            <v>30660</v>
          </cell>
          <cell r="R358">
            <v>20069</v>
          </cell>
          <cell r="S358">
            <v>272442</v>
          </cell>
          <cell r="T358">
            <v>56803</v>
          </cell>
          <cell r="U358">
            <v>329245</v>
          </cell>
          <cell r="V358">
            <v>3021</v>
          </cell>
          <cell r="W358">
            <v>5815</v>
          </cell>
          <cell r="X358">
            <v>3890</v>
          </cell>
          <cell r="Y358">
            <v>3097</v>
          </cell>
          <cell r="Z358">
            <v>6513</v>
          </cell>
          <cell r="AA358">
            <v>5985</v>
          </cell>
          <cell r="AB358">
            <v>4432</v>
          </cell>
          <cell r="AC358">
            <v>4328</v>
          </cell>
          <cell r="AD358">
            <v>1667</v>
          </cell>
          <cell r="AE358">
            <v>8281</v>
          </cell>
          <cell r="AF358">
            <v>4776</v>
          </cell>
          <cell r="AG358">
            <v>2862</v>
          </cell>
          <cell r="AH358">
            <v>2282</v>
          </cell>
          <cell r="AI358">
            <v>1855</v>
          </cell>
          <cell r="AJ358">
            <v>1767</v>
          </cell>
          <cell r="AK358">
            <v>19208</v>
          </cell>
          <cell r="AL358">
            <v>79779</v>
          </cell>
          <cell r="AM358">
            <v>33241</v>
          </cell>
          <cell r="AN358">
            <v>113020</v>
          </cell>
          <cell r="AO358">
            <v>352221</v>
          </cell>
          <cell r="AP358">
            <v>90044</v>
          </cell>
          <cell r="AQ358">
            <v>442265</v>
          </cell>
          <cell r="AR358">
            <v>36140</v>
          </cell>
          <cell r="AS358">
            <v>0</v>
          </cell>
          <cell r="AT358">
            <v>0</v>
          </cell>
          <cell r="AU358">
            <v>0</v>
          </cell>
          <cell r="AV358">
            <v>0.99646928019147363</v>
          </cell>
        </row>
        <row r="359">
          <cell r="A359">
            <v>7</v>
          </cell>
          <cell r="B359">
            <v>36141</v>
          </cell>
          <cell r="C359">
            <v>14439</v>
          </cell>
          <cell r="D359">
            <v>3005</v>
          </cell>
          <cell r="E359">
            <v>4216</v>
          </cell>
          <cell r="F359">
            <v>1880</v>
          </cell>
          <cell r="G359">
            <v>1701</v>
          </cell>
          <cell r="H359">
            <v>5997</v>
          </cell>
          <cell r="I359">
            <v>2482</v>
          </cell>
          <cell r="J359">
            <v>8540</v>
          </cell>
          <cell r="K359">
            <v>6067</v>
          </cell>
          <cell r="L359">
            <v>3980</v>
          </cell>
          <cell r="M359">
            <v>3542</v>
          </cell>
          <cell r="N359">
            <v>3962</v>
          </cell>
          <cell r="O359">
            <v>6810</v>
          </cell>
          <cell r="P359">
            <v>4716</v>
          </cell>
          <cell r="Q359">
            <v>9464</v>
          </cell>
          <cell r="R359">
            <v>11825</v>
          </cell>
          <cell r="S359">
            <v>92626</v>
          </cell>
          <cell r="T359">
            <v>35097</v>
          </cell>
          <cell r="U359">
            <v>127723</v>
          </cell>
          <cell r="V359">
            <v>911</v>
          </cell>
          <cell r="W359">
            <v>2718</v>
          </cell>
          <cell r="X359">
            <v>1563</v>
          </cell>
          <cell r="Y359">
            <v>1354</v>
          </cell>
          <cell r="Z359">
            <v>3522</v>
          </cell>
          <cell r="AA359">
            <v>6305</v>
          </cell>
          <cell r="AB359">
            <v>2259</v>
          </cell>
          <cell r="AC359">
            <v>2692</v>
          </cell>
          <cell r="AD359">
            <v>1183</v>
          </cell>
          <cell r="AE359">
            <v>5388</v>
          </cell>
          <cell r="AF359">
            <v>3068</v>
          </cell>
          <cell r="AG359">
            <v>1761</v>
          </cell>
          <cell r="AH359">
            <v>1401</v>
          </cell>
          <cell r="AI359">
            <v>1336</v>
          </cell>
          <cell r="AJ359">
            <v>1131</v>
          </cell>
          <cell r="AK359">
            <v>12044</v>
          </cell>
          <cell r="AL359">
            <v>48636</v>
          </cell>
          <cell r="AM359">
            <v>10549</v>
          </cell>
          <cell r="AN359">
            <v>59185</v>
          </cell>
          <cell r="AO359">
            <v>141262</v>
          </cell>
          <cell r="AP359">
            <v>45646</v>
          </cell>
          <cell r="AQ359">
            <v>186908</v>
          </cell>
          <cell r="AR359">
            <v>36141</v>
          </cell>
          <cell r="AS359">
            <v>0</v>
          </cell>
          <cell r="AT359">
            <v>0</v>
          </cell>
          <cell r="AU359">
            <v>0</v>
          </cell>
          <cell r="AV359">
            <v>0.39964466473721882</v>
          </cell>
        </row>
        <row r="360">
          <cell r="A360">
            <v>1</v>
          </cell>
          <cell r="B360">
            <v>36142</v>
          </cell>
          <cell r="S360">
            <v>0</v>
          </cell>
          <cell r="U360">
            <v>0</v>
          </cell>
          <cell r="AL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36142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</row>
        <row r="361">
          <cell r="A361">
            <v>2</v>
          </cell>
          <cell r="B361">
            <v>36143</v>
          </cell>
          <cell r="C361">
            <v>33079</v>
          </cell>
          <cell r="D361">
            <v>7844</v>
          </cell>
          <cell r="E361">
            <v>9197</v>
          </cell>
          <cell r="F361">
            <v>5898</v>
          </cell>
          <cell r="G361">
            <v>6089</v>
          </cell>
          <cell r="H361">
            <v>16671</v>
          </cell>
          <cell r="I361">
            <v>7498</v>
          </cell>
          <cell r="J361">
            <v>31447</v>
          </cell>
          <cell r="K361">
            <v>35370</v>
          </cell>
          <cell r="L361">
            <v>22778</v>
          </cell>
          <cell r="M361">
            <v>7520</v>
          </cell>
          <cell r="N361">
            <v>7768</v>
          </cell>
          <cell r="O361">
            <v>15303</v>
          </cell>
          <cell r="P361">
            <v>11250</v>
          </cell>
          <cell r="Q361">
            <v>28916</v>
          </cell>
          <cell r="R361">
            <v>17845</v>
          </cell>
          <cell r="S361">
            <v>264473</v>
          </cell>
          <cell r="T361">
            <v>56913</v>
          </cell>
          <cell r="U361">
            <v>321386</v>
          </cell>
          <cell r="V361">
            <v>2856</v>
          </cell>
          <cell r="W361">
            <v>5680</v>
          </cell>
          <cell r="X361">
            <v>4092</v>
          </cell>
          <cell r="Y361">
            <v>3065</v>
          </cell>
          <cell r="Z361">
            <v>6436</v>
          </cell>
          <cell r="AA361">
            <v>5851</v>
          </cell>
          <cell r="AB361">
            <v>4373</v>
          </cell>
          <cell r="AC361">
            <v>4263</v>
          </cell>
          <cell r="AD361">
            <v>1604</v>
          </cell>
          <cell r="AE361">
            <v>8120</v>
          </cell>
          <cell r="AF361">
            <v>4711</v>
          </cell>
          <cell r="AG361">
            <v>2829</v>
          </cell>
          <cell r="AH361">
            <v>2328</v>
          </cell>
          <cell r="AI361">
            <v>1976</v>
          </cell>
          <cell r="AJ361">
            <v>1784</v>
          </cell>
          <cell r="AK361">
            <v>19772</v>
          </cell>
          <cell r="AL361">
            <v>79740</v>
          </cell>
          <cell r="AM361">
            <v>32647</v>
          </cell>
          <cell r="AN361">
            <v>112387</v>
          </cell>
          <cell r="AO361">
            <v>344213</v>
          </cell>
          <cell r="AP361">
            <v>89560</v>
          </cell>
          <cell r="AQ361">
            <v>433773</v>
          </cell>
          <cell r="AR361">
            <v>36143</v>
          </cell>
          <cell r="AS361">
            <v>0</v>
          </cell>
          <cell r="AT361">
            <v>0</v>
          </cell>
          <cell r="AU361">
            <v>0</v>
          </cell>
          <cell r="AV361">
            <v>0.97381382808676287</v>
          </cell>
        </row>
        <row r="362">
          <cell r="A362">
            <v>3</v>
          </cell>
          <cell r="B362">
            <v>36144</v>
          </cell>
          <cell r="C362">
            <v>33837</v>
          </cell>
          <cell r="D362">
            <v>8260</v>
          </cell>
          <cell r="E362">
            <v>9022</v>
          </cell>
          <cell r="F362">
            <v>6705</v>
          </cell>
          <cell r="G362">
            <v>6474</v>
          </cell>
          <cell r="H362">
            <v>17495</v>
          </cell>
          <cell r="I362">
            <v>8568</v>
          </cell>
          <cell r="J362">
            <v>32568</v>
          </cell>
          <cell r="K362">
            <v>42516</v>
          </cell>
          <cell r="L362">
            <v>27373</v>
          </cell>
          <cell r="M362">
            <v>7964</v>
          </cell>
          <cell r="N362">
            <v>7902</v>
          </cell>
          <cell r="O362">
            <v>15439</v>
          </cell>
          <cell r="P362">
            <v>11369</v>
          </cell>
          <cell r="Q362">
            <v>31654</v>
          </cell>
          <cell r="R362">
            <v>19812</v>
          </cell>
          <cell r="S362">
            <v>286958</v>
          </cell>
          <cell r="T362">
            <v>56601</v>
          </cell>
          <cell r="U362">
            <v>343559</v>
          </cell>
          <cell r="V362">
            <v>3247</v>
          </cell>
          <cell r="W362">
            <v>6052</v>
          </cell>
          <cell r="X362">
            <v>3658</v>
          </cell>
          <cell r="Y362">
            <v>3227</v>
          </cell>
          <cell r="Z362">
            <v>6602</v>
          </cell>
          <cell r="AA362">
            <v>6047</v>
          </cell>
          <cell r="AB362">
            <v>4456</v>
          </cell>
          <cell r="AC362">
            <v>4424</v>
          </cell>
          <cell r="AD362">
            <v>1668</v>
          </cell>
          <cell r="AE362">
            <v>7943</v>
          </cell>
          <cell r="AF362">
            <v>4734</v>
          </cell>
          <cell r="AG362">
            <v>2836</v>
          </cell>
          <cell r="AH362">
            <v>2350</v>
          </cell>
          <cell r="AI362">
            <v>1842</v>
          </cell>
          <cell r="AJ362">
            <v>1686</v>
          </cell>
          <cell r="AK362">
            <v>18989</v>
          </cell>
          <cell r="AL362">
            <v>79761</v>
          </cell>
          <cell r="AM362">
            <v>35858</v>
          </cell>
          <cell r="AN362">
            <v>115619</v>
          </cell>
          <cell r="AO362">
            <v>366719</v>
          </cell>
          <cell r="AP362">
            <v>92459</v>
          </cell>
          <cell r="AQ362">
            <v>459178</v>
          </cell>
          <cell r="AR362">
            <v>36144</v>
          </cell>
          <cell r="AS362">
            <v>0</v>
          </cell>
          <cell r="AT362">
            <v>0</v>
          </cell>
          <cell r="AU362">
            <v>0</v>
          </cell>
          <cell r="AV362">
            <v>1.0374856069414857</v>
          </cell>
        </row>
        <row r="363">
          <cell r="A363">
            <v>4</v>
          </cell>
          <cell r="B363">
            <v>36145</v>
          </cell>
          <cell r="C363">
            <v>35028</v>
          </cell>
          <cell r="D363">
            <v>8612</v>
          </cell>
          <cell r="E363">
            <v>9666</v>
          </cell>
          <cell r="F363">
            <v>6264</v>
          </cell>
          <cell r="G363">
            <v>6220</v>
          </cell>
          <cell r="H363">
            <v>16574</v>
          </cell>
          <cell r="I363">
            <v>7841</v>
          </cell>
          <cell r="J363">
            <v>31881</v>
          </cell>
          <cell r="K363">
            <v>36343</v>
          </cell>
          <cell r="L363">
            <v>23852</v>
          </cell>
          <cell r="M363">
            <v>8032</v>
          </cell>
          <cell r="N363">
            <v>8343</v>
          </cell>
          <cell r="O363">
            <v>16554</v>
          </cell>
          <cell r="P363">
            <v>11980</v>
          </cell>
          <cell r="Q363">
            <v>31077</v>
          </cell>
          <cell r="R363">
            <v>19213</v>
          </cell>
          <cell r="S363">
            <v>277480</v>
          </cell>
          <cell r="T363">
            <v>58418</v>
          </cell>
          <cell r="U363">
            <v>335898</v>
          </cell>
          <cell r="V363">
            <v>3034</v>
          </cell>
          <cell r="W363">
            <v>5985</v>
          </cell>
          <cell r="X363">
            <v>3539</v>
          </cell>
          <cell r="Y363">
            <v>3205</v>
          </cell>
          <cell r="Z363">
            <v>6749</v>
          </cell>
          <cell r="AA363">
            <v>6707</v>
          </cell>
          <cell r="AB363">
            <v>4592</v>
          </cell>
          <cell r="AC363">
            <v>4681</v>
          </cell>
          <cell r="AD363">
            <v>1702</v>
          </cell>
          <cell r="AE363">
            <v>8539</v>
          </cell>
          <cell r="AF363">
            <v>4884</v>
          </cell>
          <cell r="AG363">
            <v>2892</v>
          </cell>
          <cell r="AH363">
            <v>2391</v>
          </cell>
          <cell r="AI363">
            <v>1948</v>
          </cell>
          <cell r="AJ363">
            <v>1769</v>
          </cell>
          <cell r="AK363">
            <v>19419</v>
          </cell>
          <cell r="AL363">
            <v>82036</v>
          </cell>
          <cell r="AM363">
            <v>34181</v>
          </cell>
          <cell r="AN363">
            <v>116217</v>
          </cell>
          <cell r="AO363">
            <v>359516</v>
          </cell>
          <cell r="AP363">
            <v>92599</v>
          </cell>
          <cell r="AQ363">
            <v>452115</v>
          </cell>
          <cell r="AR363">
            <v>36145</v>
          </cell>
          <cell r="AS363">
            <v>0</v>
          </cell>
          <cell r="AT363">
            <v>0</v>
          </cell>
          <cell r="AU363">
            <v>0</v>
          </cell>
          <cell r="AV363">
            <v>1.017107582277371</v>
          </cell>
        </row>
        <row r="364">
          <cell r="A364">
            <v>5</v>
          </cell>
          <cell r="B364">
            <v>36146</v>
          </cell>
          <cell r="C364">
            <v>35152</v>
          </cell>
          <cell r="D364">
            <v>8479</v>
          </cell>
          <cell r="E364">
            <v>9646</v>
          </cell>
          <cell r="F364">
            <v>6394</v>
          </cell>
          <cell r="G364">
            <v>6440</v>
          </cell>
          <cell r="H364">
            <v>17221</v>
          </cell>
          <cell r="I364">
            <v>7762</v>
          </cell>
          <cell r="J364">
            <v>31862</v>
          </cell>
          <cell r="K364">
            <v>36622</v>
          </cell>
          <cell r="L364">
            <v>24167</v>
          </cell>
          <cell r="M364">
            <v>7896</v>
          </cell>
          <cell r="N364">
            <v>8408</v>
          </cell>
          <cell r="O364">
            <v>16252</v>
          </cell>
          <cell r="P364">
            <v>11740</v>
          </cell>
          <cell r="Q364">
            <v>30467</v>
          </cell>
          <cell r="R364">
            <v>20859</v>
          </cell>
          <cell r="S364">
            <v>279367</v>
          </cell>
          <cell r="T364">
            <v>59477</v>
          </cell>
          <cell r="U364">
            <v>338844</v>
          </cell>
          <cell r="V364">
            <v>3097</v>
          </cell>
          <cell r="W364">
            <v>6103</v>
          </cell>
          <cell r="X364">
            <v>4164</v>
          </cell>
          <cell r="Y364">
            <v>3266</v>
          </cell>
          <cell r="Z364">
            <v>6966</v>
          </cell>
          <cell r="AA364">
            <v>6894</v>
          </cell>
          <cell r="AB364">
            <v>4549</v>
          </cell>
          <cell r="AC364">
            <v>4629</v>
          </cell>
          <cell r="AD364">
            <v>1712</v>
          </cell>
          <cell r="AE364">
            <v>8269</v>
          </cell>
          <cell r="AF364">
            <v>4913</v>
          </cell>
          <cell r="AG364">
            <v>2962</v>
          </cell>
          <cell r="AH364">
            <v>2461</v>
          </cell>
          <cell r="AI364">
            <v>1901</v>
          </cell>
          <cell r="AJ364">
            <v>1843</v>
          </cell>
          <cell r="AK364">
            <v>19863</v>
          </cell>
          <cell r="AL364">
            <v>83592</v>
          </cell>
          <cell r="AM364">
            <v>34353</v>
          </cell>
          <cell r="AN364">
            <v>117945</v>
          </cell>
          <cell r="AO364">
            <v>362959</v>
          </cell>
          <cell r="AP364">
            <v>93830</v>
          </cell>
          <cell r="AQ364">
            <v>456789</v>
          </cell>
          <cell r="AR364">
            <v>36146</v>
          </cell>
          <cell r="AS364">
            <v>0</v>
          </cell>
          <cell r="AT364">
            <v>0</v>
          </cell>
          <cell r="AU364">
            <v>0</v>
          </cell>
          <cell r="AV364">
            <v>1.0268481818773358</v>
          </cell>
        </row>
        <row r="365">
          <cell r="A365">
            <v>6</v>
          </cell>
          <cell r="B365">
            <v>36147</v>
          </cell>
          <cell r="C365">
            <v>35398</v>
          </cell>
          <cell r="D365">
            <v>8205</v>
          </cell>
          <cell r="E365">
            <v>9828</v>
          </cell>
          <cell r="F365">
            <v>6226</v>
          </cell>
          <cell r="G365">
            <v>6192</v>
          </cell>
          <cell r="H365">
            <v>17246</v>
          </cell>
          <cell r="I365">
            <v>7695</v>
          </cell>
          <cell r="J365">
            <v>31337</v>
          </cell>
          <cell r="K365">
            <v>34977</v>
          </cell>
          <cell r="L365">
            <v>23050</v>
          </cell>
          <cell r="M365">
            <v>8252</v>
          </cell>
          <cell r="N365">
            <v>8114</v>
          </cell>
          <cell r="O365">
            <v>16625</v>
          </cell>
          <cell r="P365">
            <v>11602</v>
          </cell>
          <cell r="Q365">
            <v>29605</v>
          </cell>
          <cell r="R365">
            <v>19699</v>
          </cell>
          <cell r="S365">
            <v>274051</v>
          </cell>
          <cell r="T365">
            <v>59852</v>
          </cell>
          <cell r="U365">
            <v>333903</v>
          </cell>
          <cell r="V365">
            <v>3015</v>
          </cell>
          <cell r="W365">
            <v>6026</v>
          </cell>
          <cell r="X365">
            <v>3545</v>
          </cell>
          <cell r="Y365">
            <v>3284</v>
          </cell>
          <cell r="Z365">
            <v>6856</v>
          </cell>
          <cell r="AA365">
            <v>6959</v>
          </cell>
          <cell r="AB365">
            <v>4536</v>
          </cell>
          <cell r="AC365">
            <v>4529</v>
          </cell>
          <cell r="AD365">
            <v>1679</v>
          </cell>
          <cell r="AE365">
            <v>8602</v>
          </cell>
          <cell r="AF365">
            <v>5209</v>
          </cell>
          <cell r="AG365">
            <v>3097</v>
          </cell>
          <cell r="AH365">
            <v>2677</v>
          </cell>
          <cell r="AI365">
            <v>2129</v>
          </cell>
          <cell r="AJ365">
            <v>1836</v>
          </cell>
          <cell r="AK365">
            <v>19973</v>
          </cell>
          <cell r="AL365">
            <v>83952</v>
          </cell>
          <cell r="AM365">
            <v>33571</v>
          </cell>
          <cell r="AN365">
            <v>117523</v>
          </cell>
          <cell r="AO365">
            <v>358003</v>
          </cell>
          <cell r="AP365">
            <v>93423</v>
          </cell>
          <cell r="AQ365">
            <v>451426</v>
          </cell>
          <cell r="AR365">
            <v>36147</v>
          </cell>
          <cell r="AS365">
            <v>0</v>
          </cell>
          <cell r="AT365">
            <v>0</v>
          </cell>
          <cell r="AU365">
            <v>0</v>
          </cell>
          <cell r="AV365">
            <v>1.0128271503300148</v>
          </cell>
        </row>
        <row r="366">
          <cell r="A366">
            <v>7</v>
          </cell>
          <cell r="B366">
            <v>36148</v>
          </cell>
          <cell r="C366">
            <v>15205</v>
          </cell>
          <cell r="D366">
            <v>2962</v>
          </cell>
          <cell r="E366">
            <v>4327</v>
          </cell>
          <cell r="F366">
            <v>1926</v>
          </cell>
          <cell r="G366">
            <v>1819</v>
          </cell>
          <cell r="H366">
            <v>6132</v>
          </cell>
          <cell r="I366">
            <v>2489</v>
          </cell>
          <cell r="J366">
            <v>9803</v>
          </cell>
          <cell r="K366">
            <v>6109</v>
          </cell>
          <cell r="L366">
            <v>3505</v>
          </cell>
          <cell r="M366">
            <v>3567</v>
          </cell>
          <cell r="N366">
            <v>3915</v>
          </cell>
          <cell r="O366">
            <v>7443</v>
          </cell>
          <cell r="P366">
            <v>4913</v>
          </cell>
          <cell r="Q366">
            <v>9721</v>
          </cell>
          <cell r="R366">
            <v>9589</v>
          </cell>
          <cell r="S366">
            <v>93425</v>
          </cell>
          <cell r="T366">
            <v>34998</v>
          </cell>
          <cell r="U366">
            <v>128423</v>
          </cell>
          <cell r="V366">
            <v>933</v>
          </cell>
          <cell r="W366">
            <v>3174</v>
          </cell>
          <cell r="X366">
            <v>1744</v>
          </cell>
          <cell r="Y366">
            <v>1245</v>
          </cell>
          <cell r="Z366">
            <v>3354</v>
          </cell>
          <cell r="AA366">
            <v>6799</v>
          </cell>
          <cell r="AB366">
            <v>2284</v>
          </cell>
          <cell r="AC366">
            <v>2380</v>
          </cell>
          <cell r="AD366">
            <v>1043</v>
          </cell>
          <cell r="AE366">
            <v>5560</v>
          </cell>
          <cell r="AF366">
            <v>3064</v>
          </cell>
          <cell r="AG366">
            <v>1714</v>
          </cell>
          <cell r="AH366">
            <v>1361</v>
          </cell>
          <cell r="AI366">
            <v>1329</v>
          </cell>
          <cell r="AJ366">
            <v>1142</v>
          </cell>
          <cell r="AK366">
            <v>11565</v>
          </cell>
          <cell r="AL366">
            <v>48691</v>
          </cell>
          <cell r="AM366">
            <v>10659</v>
          </cell>
          <cell r="AN366">
            <v>59350</v>
          </cell>
          <cell r="AO366">
            <v>142116</v>
          </cell>
          <cell r="AP366">
            <v>45657</v>
          </cell>
          <cell r="AQ366">
            <v>187773</v>
          </cell>
          <cell r="AR366">
            <v>36148</v>
          </cell>
          <cell r="AS366">
            <v>0</v>
          </cell>
          <cell r="AT366">
            <v>0</v>
          </cell>
          <cell r="AU366">
            <v>0</v>
          </cell>
          <cell r="AV366">
            <v>0.40206071819593797</v>
          </cell>
        </row>
        <row r="367">
          <cell r="A367">
            <v>1</v>
          </cell>
          <cell r="B367">
            <v>36149</v>
          </cell>
          <cell r="S367">
            <v>0</v>
          </cell>
          <cell r="U367">
            <v>0</v>
          </cell>
          <cell r="AL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36149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A368">
            <v>2</v>
          </cell>
          <cell r="B368">
            <v>36150</v>
          </cell>
          <cell r="C368">
            <v>35186</v>
          </cell>
          <cell r="D368">
            <v>8452</v>
          </cell>
          <cell r="E368">
            <v>9519</v>
          </cell>
          <cell r="F368">
            <v>6701</v>
          </cell>
          <cell r="G368">
            <v>6441</v>
          </cell>
          <cell r="H368">
            <v>17848</v>
          </cell>
          <cell r="I368">
            <v>8202</v>
          </cell>
          <cell r="J368">
            <v>33798</v>
          </cell>
          <cell r="K368">
            <v>36762</v>
          </cell>
          <cell r="L368">
            <v>21734</v>
          </cell>
          <cell r="M368">
            <v>8128</v>
          </cell>
          <cell r="N368">
            <v>8019</v>
          </cell>
          <cell r="O368">
            <v>16420</v>
          </cell>
          <cell r="P368">
            <v>11363</v>
          </cell>
          <cell r="Q368">
            <v>29507</v>
          </cell>
          <cell r="R368">
            <v>19137</v>
          </cell>
          <cell r="S368">
            <v>277217</v>
          </cell>
          <cell r="T368">
            <v>59949</v>
          </cell>
          <cell r="U368">
            <v>337166</v>
          </cell>
          <cell r="V368">
            <v>3245</v>
          </cell>
          <cell r="W368">
            <v>5474</v>
          </cell>
          <cell r="X368">
            <v>3417</v>
          </cell>
          <cell r="Y368">
            <v>3007</v>
          </cell>
          <cell r="Z368">
            <v>6612</v>
          </cell>
          <cell r="AA368">
            <v>8038</v>
          </cell>
          <cell r="AB368">
            <v>4483</v>
          </cell>
          <cell r="AC368">
            <v>4551</v>
          </cell>
          <cell r="AD368">
            <v>1716</v>
          </cell>
          <cell r="AE368">
            <v>8762</v>
          </cell>
          <cell r="AF368">
            <v>5004</v>
          </cell>
          <cell r="AG368">
            <v>2928</v>
          </cell>
          <cell r="AH368">
            <v>2532</v>
          </cell>
          <cell r="AI368">
            <v>2011</v>
          </cell>
          <cell r="AJ368">
            <v>1803</v>
          </cell>
          <cell r="AK368">
            <v>20852</v>
          </cell>
          <cell r="AL368">
            <v>84435</v>
          </cell>
          <cell r="AM368">
            <v>34036</v>
          </cell>
          <cell r="AN368">
            <v>118471</v>
          </cell>
          <cell r="AO368">
            <v>361652</v>
          </cell>
          <cell r="AP368">
            <v>93985</v>
          </cell>
          <cell r="AQ368">
            <v>455637</v>
          </cell>
          <cell r="AR368">
            <v>36150</v>
          </cell>
          <cell r="AS368">
            <v>0</v>
          </cell>
          <cell r="AT368">
            <v>0</v>
          </cell>
          <cell r="AU368">
            <v>0</v>
          </cell>
          <cell r="AV368">
            <v>1.0231505450265794</v>
          </cell>
        </row>
        <row r="369">
          <cell r="A369">
            <v>3</v>
          </cell>
          <cell r="B369">
            <v>36151</v>
          </cell>
          <cell r="C369">
            <v>36067</v>
          </cell>
          <cell r="D369">
            <v>8534</v>
          </cell>
          <cell r="E369">
            <v>9624</v>
          </cell>
          <cell r="F369">
            <v>6485</v>
          </cell>
          <cell r="G369">
            <v>6332</v>
          </cell>
          <cell r="H369">
            <v>17292</v>
          </cell>
          <cell r="I369">
            <v>8284</v>
          </cell>
          <cell r="J369">
            <v>33790</v>
          </cell>
          <cell r="K369">
            <v>36338</v>
          </cell>
          <cell r="L369">
            <v>21461</v>
          </cell>
          <cell r="M369">
            <v>8357</v>
          </cell>
          <cell r="N369">
            <v>8183</v>
          </cell>
          <cell r="O369">
            <v>17174</v>
          </cell>
          <cell r="P369">
            <v>11323</v>
          </cell>
          <cell r="Q369">
            <v>29989</v>
          </cell>
          <cell r="R369">
            <v>21192</v>
          </cell>
          <cell r="S369">
            <v>280425</v>
          </cell>
          <cell r="T369">
            <v>61454</v>
          </cell>
          <cell r="U369">
            <v>341879</v>
          </cell>
          <cell r="V369">
            <v>3141</v>
          </cell>
          <cell r="W369">
            <v>6097</v>
          </cell>
          <cell r="X369">
            <v>3213</v>
          </cell>
          <cell r="Y369">
            <v>3209</v>
          </cell>
          <cell r="Z369">
            <v>6659</v>
          </cell>
          <cell r="AA369">
            <v>8375</v>
          </cell>
          <cell r="AB369">
            <v>4554</v>
          </cell>
          <cell r="AC369">
            <v>4666</v>
          </cell>
          <cell r="AD369">
            <v>1859</v>
          </cell>
          <cell r="AE369">
            <v>9104</v>
          </cell>
          <cell r="AF369">
            <v>5240</v>
          </cell>
          <cell r="AG369">
            <v>3044</v>
          </cell>
          <cell r="AH369">
            <v>2488</v>
          </cell>
          <cell r="AI369">
            <v>2122</v>
          </cell>
          <cell r="AJ369">
            <v>1903</v>
          </cell>
          <cell r="AK369">
            <v>20754</v>
          </cell>
          <cell r="AL369">
            <v>86428</v>
          </cell>
          <cell r="AM369">
            <v>34403</v>
          </cell>
          <cell r="AN369">
            <v>120831</v>
          </cell>
          <cell r="AO369">
            <v>366853</v>
          </cell>
          <cell r="AP369">
            <v>95857</v>
          </cell>
          <cell r="AQ369">
            <v>462710</v>
          </cell>
          <cell r="AR369">
            <v>36151</v>
          </cell>
          <cell r="AS369">
            <v>0</v>
          </cell>
          <cell r="AT369">
            <v>0</v>
          </cell>
          <cell r="AU369">
            <v>0</v>
          </cell>
          <cell r="AV369">
            <v>1.0378647066645166</v>
          </cell>
        </row>
        <row r="370">
          <cell r="A370">
            <v>4</v>
          </cell>
          <cell r="B370">
            <v>36152</v>
          </cell>
          <cell r="C370">
            <v>33026</v>
          </cell>
          <cell r="D370">
            <v>7634</v>
          </cell>
          <cell r="E370">
            <v>8765</v>
          </cell>
          <cell r="F370">
            <v>6066</v>
          </cell>
          <cell r="G370">
            <v>5598</v>
          </cell>
          <cell r="H370">
            <v>16668</v>
          </cell>
          <cell r="I370">
            <v>7152</v>
          </cell>
          <cell r="J370">
            <v>31233</v>
          </cell>
          <cell r="K370">
            <v>32610</v>
          </cell>
          <cell r="L370">
            <v>18586</v>
          </cell>
          <cell r="M370">
            <v>7896</v>
          </cell>
          <cell r="N370">
            <v>7702</v>
          </cell>
          <cell r="O370">
            <v>15937</v>
          </cell>
          <cell r="P370">
            <v>10906</v>
          </cell>
          <cell r="Q370">
            <v>27619</v>
          </cell>
          <cell r="R370">
            <v>19051</v>
          </cell>
          <cell r="S370">
            <v>256449</v>
          </cell>
          <cell r="T370">
            <v>59260</v>
          </cell>
          <cell r="U370">
            <v>315709</v>
          </cell>
          <cell r="V370">
            <v>2938</v>
          </cell>
          <cell r="W370">
            <v>5483</v>
          </cell>
          <cell r="X370">
            <v>1990</v>
          </cell>
          <cell r="Y370">
            <v>3300</v>
          </cell>
          <cell r="Z370">
            <v>6568</v>
          </cell>
          <cell r="AA370">
            <v>8268</v>
          </cell>
          <cell r="AB370">
            <v>4484</v>
          </cell>
          <cell r="AC370">
            <v>4636</v>
          </cell>
          <cell r="AD370">
            <v>1766</v>
          </cell>
          <cell r="AE370">
            <v>8959</v>
          </cell>
          <cell r="AF370">
            <v>4885</v>
          </cell>
          <cell r="AG370">
            <v>3092</v>
          </cell>
          <cell r="AH370">
            <v>2575</v>
          </cell>
          <cell r="AI370">
            <v>2062</v>
          </cell>
          <cell r="AJ370">
            <v>1946</v>
          </cell>
          <cell r="AK370">
            <v>20191</v>
          </cell>
          <cell r="AL370">
            <v>83143</v>
          </cell>
          <cell r="AM370">
            <v>31271</v>
          </cell>
          <cell r="AN370">
            <v>114414</v>
          </cell>
          <cell r="AO370">
            <v>339592</v>
          </cell>
          <cell r="AP370">
            <v>90531</v>
          </cell>
          <cell r="AQ370">
            <v>430123</v>
          </cell>
          <cell r="AR370">
            <v>36152</v>
          </cell>
          <cell r="AS370">
            <v>0</v>
          </cell>
          <cell r="AT370">
            <v>0</v>
          </cell>
          <cell r="AU370">
            <v>0</v>
          </cell>
          <cell r="AV370">
            <v>0.96074054584701907</v>
          </cell>
        </row>
        <row r="371">
          <cell r="A371">
            <v>5</v>
          </cell>
          <cell r="B371">
            <v>36153</v>
          </cell>
          <cell r="C371">
            <v>14400</v>
          </cell>
          <cell r="D371">
            <v>3202</v>
          </cell>
          <cell r="E371">
            <v>3732</v>
          </cell>
          <cell r="F371">
            <v>2546</v>
          </cell>
          <cell r="G371">
            <v>2213</v>
          </cell>
          <cell r="H371">
            <v>9149</v>
          </cell>
          <cell r="I371">
            <v>2447</v>
          </cell>
          <cell r="J371">
            <v>11862</v>
          </cell>
          <cell r="K371">
            <v>10724</v>
          </cell>
          <cell r="L371">
            <v>5135</v>
          </cell>
          <cell r="M371">
            <v>3965</v>
          </cell>
          <cell r="N371">
            <v>3688</v>
          </cell>
          <cell r="O371">
            <v>7445</v>
          </cell>
          <cell r="P371">
            <v>5311</v>
          </cell>
          <cell r="Q371">
            <v>11192</v>
          </cell>
          <cell r="R371">
            <v>8190</v>
          </cell>
          <cell r="S371">
            <v>105201</v>
          </cell>
          <cell r="T371">
            <v>30857</v>
          </cell>
          <cell r="U371">
            <v>136058</v>
          </cell>
          <cell r="V371">
            <v>1233</v>
          </cell>
          <cell r="W371">
            <v>2725</v>
          </cell>
          <cell r="X371">
            <v>554</v>
          </cell>
          <cell r="Y371">
            <v>1399</v>
          </cell>
          <cell r="Z371">
            <v>3124</v>
          </cell>
          <cell r="AA371">
            <v>4156</v>
          </cell>
          <cell r="AB371">
            <v>2454</v>
          </cell>
          <cell r="AC371">
            <v>2565</v>
          </cell>
          <cell r="AD371">
            <v>1098</v>
          </cell>
          <cell r="AE371">
            <v>4593</v>
          </cell>
          <cell r="AF371">
            <v>2785</v>
          </cell>
          <cell r="AG371">
            <v>1605</v>
          </cell>
          <cell r="AH371">
            <v>1355</v>
          </cell>
          <cell r="AI371">
            <v>1199</v>
          </cell>
          <cell r="AJ371">
            <v>1081</v>
          </cell>
          <cell r="AK371">
            <v>10979</v>
          </cell>
          <cell r="AL371">
            <v>42905</v>
          </cell>
          <cell r="AM371">
            <v>12188</v>
          </cell>
          <cell r="AN371">
            <v>55093</v>
          </cell>
          <cell r="AO371">
            <v>148106</v>
          </cell>
          <cell r="AP371">
            <v>43045</v>
          </cell>
          <cell r="AQ371">
            <v>191151</v>
          </cell>
          <cell r="AR371">
            <v>36153</v>
          </cell>
          <cell r="AS371" t="str">
            <v>Atípico</v>
          </cell>
          <cell r="AT371" t="str">
            <v>VésperaNatal</v>
          </cell>
          <cell r="AU371" t="str">
            <v>1/2 Exped.</v>
          </cell>
          <cell r="AV371">
            <v>0.41900704163590019</v>
          </cell>
        </row>
        <row r="372">
          <cell r="A372">
            <v>6</v>
          </cell>
          <cell r="B372">
            <v>36154</v>
          </cell>
          <cell r="C372">
            <v>1945</v>
          </cell>
          <cell r="D372">
            <v>494</v>
          </cell>
          <cell r="E372">
            <v>620</v>
          </cell>
          <cell r="F372">
            <v>422</v>
          </cell>
          <cell r="G372">
            <v>287</v>
          </cell>
          <cell r="H372">
            <v>1139</v>
          </cell>
          <cell r="I372">
            <v>140</v>
          </cell>
          <cell r="J372">
            <v>163</v>
          </cell>
          <cell r="K372">
            <v>283</v>
          </cell>
          <cell r="L372">
            <v>490</v>
          </cell>
          <cell r="M372">
            <v>764</v>
          </cell>
          <cell r="N372">
            <v>602</v>
          </cell>
          <cell r="O372">
            <v>1066</v>
          </cell>
          <cell r="P372">
            <v>797</v>
          </cell>
          <cell r="Q372">
            <v>1308</v>
          </cell>
          <cell r="R372">
            <v>1961</v>
          </cell>
          <cell r="S372">
            <v>12481</v>
          </cell>
          <cell r="T372">
            <v>6999</v>
          </cell>
          <cell r="U372">
            <v>19480</v>
          </cell>
          <cell r="V372">
            <v>205</v>
          </cell>
          <cell r="W372">
            <v>446</v>
          </cell>
          <cell r="X372">
            <v>144</v>
          </cell>
          <cell r="Y372">
            <v>363</v>
          </cell>
          <cell r="Z372">
            <v>754</v>
          </cell>
          <cell r="AA372">
            <v>445</v>
          </cell>
          <cell r="AB372">
            <v>507</v>
          </cell>
          <cell r="AC372">
            <v>730</v>
          </cell>
          <cell r="AD372">
            <v>391</v>
          </cell>
          <cell r="AE372">
            <v>985</v>
          </cell>
          <cell r="AF372">
            <v>775</v>
          </cell>
          <cell r="AG372">
            <v>499</v>
          </cell>
          <cell r="AH372">
            <v>281</v>
          </cell>
          <cell r="AI372">
            <v>449</v>
          </cell>
          <cell r="AJ372">
            <v>373</v>
          </cell>
          <cell r="AK372">
            <v>2202</v>
          </cell>
          <cell r="AL372">
            <v>9549</v>
          </cell>
          <cell r="AM372">
            <v>1256</v>
          </cell>
          <cell r="AN372">
            <v>10805</v>
          </cell>
          <cell r="AO372">
            <v>22030</v>
          </cell>
          <cell r="AP372">
            <v>8255</v>
          </cell>
          <cell r="AQ372">
            <v>30285</v>
          </cell>
          <cell r="AR372">
            <v>36154</v>
          </cell>
          <cell r="AS372" t="str">
            <v>Atípico</v>
          </cell>
          <cell r="AT372" t="str">
            <v>Natal</v>
          </cell>
          <cell r="AU372" t="str">
            <v>Feriado</v>
          </cell>
          <cell r="AV372">
            <v>6.2325126107239955E-2</v>
          </cell>
        </row>
        <row r="373">
          <cell r="A373">
            <v>7</v>
          </cell>
          <cell r="B373">
            <v>36155</v>
          </cell>
          <cell r="C373">
            <v>8705</v>
          </cell>
          <cell r="D373">
            <v>1816</v>
          </cell>
          <cell r="E373">
            <v>2511</v>
          </cell>
          <cell r="F373">
            <v>1290</v>
          </cell>
          <cell r="G373">
            <v>1043</v>
          </cell>
          <cell r="H373">
            <v>3984</v>
          </cell>
          <cell r="I373">
            <v>1316</v>
          </cell>
          <cell r="J373">
            <v>5180</v>
          </cell>
          <cell r="K373">
            <v>3205</v>
          </cell>
          <cell r="L373">
            <v>2072</v>
          </cell>
          <cell r="M373">
            <v>2230</v>
          </cell>
          <cell r="N373">
            <v>2453</v>
          </cell>
          <cell r="O373">
            <v>4401</v>
          </cell>
          <cell r="P373">
            <v>2892</v>
          </cell>
          <cell r="Q373">
            <v>5777</v>
          </cell>
          <cell r="R373">
            <v>6340</v>
          </cell>
          <cell r="S373">
            <v>55215</v>
          </cell>
          <cell r="T373">
            <v>22201</v>
          </cell>
          <cell r="U373">
            <v>77416</v>
          </cell>
          <cell r="V373">
            <v>625</v>
          </cell>
          <cell r="W373">
            <v>1584</v>
          </cell>
          <cell r="X373">
            <v>382</v>
          </cell>
          <cell r="Y373">
            <v>824</v>
          </cell>
          <cell r="Z373">
            <v>1954</v>
          </cell>
          <cell r="AA373">
            <v>4777</v>
          </cell>
          <cell r="AB373">
            <v>1390</v>
          </cell>
          <cell r="AC373">
            <v>1763</v>
          </cell>
          <cell r="AD373">
            <v>788</v>
          </cell>
          <cell r="AE373">
            <v>3478</v>
          </cell>
          <cell r="AF373">
            <v>1945</v>
          </cell>
          <cell r="AG373">
            <v>1152</v>
          </cell>
          <cell r="AH373">
            <v>897</v>
          </cell>
          <cell r="AI373">
            <v>840</v>
          </cell>
          <cell r="AJ373">
            <v>904</v>
          </cell>
          <cell r="AK373">
            <v>7592</v>
          </cell>
          <cell r="AL373">
            <v>30895</v>
          </cell>
          <cell r="AM373">
            <v>6179</v>
          </cell>
          <cell r="AN373">
            <v>37074</v>
          </cell>
          <cell r="AO373">
            <v>86110</v>
          </cell>
          <cell r="AP373">
            <v>28380</v>
          </cell>
          <cell r="AQ373">
            <v>114490</v>
          </cell>
          <cell r="AR373">
            <v>36155</v>
          </cell>
          <cell r="AS373" t="str">
            <v>Atípico</v>
          </cell>
          <cell r="AT373" t="str">
            <v>Enforcado</v>
          </cell>
          <cell r="AU373">
            <v>0</v>
          </cell>
          <cell r="AV373">
            <v>0.24361400858349672</v>
          </cell>
        </row>
        <row r="374">
          <cell r="A374">
            <v>1</v>
          </cell>
          <cell r="B374">
            <v>36156</v>
          </cell>
          <cell r="S374">
            <v>0</v>
          </cell>
          <cell r="U374">
            <v>0</v>
          </cell>
          <cell r="AL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36156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</row>
        <row r="375">
          <cell r="A375">
            <v>2</v>
          </cell>
          <cell r="B375">
            <v>36157</v>
          </cell>
          <cell r="C375">
            <v>29143</v>
          </cell>
          <cell r="D375">
            <v>6894</v>
          </cell>
          <cell r="E375">
            <v>7723</v>
          </cell>
          <cell r="F375">
            <v>5505</v>
          </cell>
          <cell r="G375">
            <v>5156</v>
          </cell>
          <cell r="H375">
            <v>14813</v>
          </cell>
          <cell r="I375">
            <v>6198</v>
          </cell>
          <cell r="J375">
            <v>27324</v>
          </cell>
          <cell r="K375">
            <v>31042</v>
          </cell>
          <cell r="L375">
            <v>17927</v>
          </cell>
          <cell r="M375">
            <v>6870</v>
          </cell>
          <cell r="N375">
            <v>6736</v>
          </cell>
          <cell r="O375">
            <v>13440</v>
          </cell>
          <cell r="P375">
            <v>9488</v>
          </cell>
          <cell r="Q375">
            <v>24670</v>
          </cell>
          <cell r="R375">
            <v>16788</v>
          </cell>
          <cell r="S375">
            <v>229717</v>
          </cell>
          <cell r="T375">
            <v>50205</v>
          </cell>
          <cell r="U375">
            <v>279922</v>
          </cell>
          <cell r="V375">
            <v>2666</v>
          </cell>
          <cell r="W375">
            <v>4549</v>
          </cell>
          <cell r="X375">
            <v>1402</v>
          </cell>
          <cell r="Y375">
            <v>2572</v>
          </cell>
          <cell r="Z375">
            <v>5771</v>
          </cell>
          <cell r="AA375">
            <v>6696</v>
          </cell>
          <cell r="AB375">
            <v>3921</v>
          </cell>
          <cell r="AC375">
            <v>3933</v>
          </cell>
          <cell r="AD375">
            <v>1512</v>
          </cell>
          <cell r="AE375">
            <v>7425</v>
          </cell>
          <cell r="AF375">
            <v>4338</v>
          </cell>
          <cell r="AG375">
            <v>2516</v>
          </cell>
          <cell r="AH375">
            <v>2141</v>
          </cell>
          <cell r="AI375">
            <v>1709</v>
          </cell>
          <cell r="AJ375">
            <v>1638</v>
          </cell>
          <cell r="AK375">
            <v>17711</v>
          </cell>
          <cell r="AL375">
            <v>70500</v>
          </cell>
          <cell r="AM375">
            <v>28164</v>
          </cell>
          <cell r="AN375">
            <v>98664</v>
          </cell>
          <cell r="AO375">
            <v>300217</v>
          </cell>
          <cell r="AP375">
            <v>78369</v>
          </cell>
          <cell r="AQ375">
            <v>378586</v>
          </cell>
          <cell r="AR375">
            <v>36157</v>
          </cell>
          <cell r="AS375" t="str">
            <v>Atípico</v>
          </cell>
          <cell r="AT375" t="str">
            <v>Enforcado</v>
          </cell>
          <cell r="AU375">
            <v>0</v>
          </cell>
          <cell r="AV375">
            <v>0.84934463842656638</v>
          </cell>
        </row>
        <row r="376">
          <cell r="A376">
            <v>3</v>
          </cell>
          <cell r="B376">
            <v>36158</v>
          </cell>
          <cell r="C376">
            <v>29782</v>
          </cell>
          <cell r="D376">
            <v>7053</v>
          </cell>
          <cell r="E376">
            <v>7855</v>
          </cell>
          <cell r="F376">
            <v>5710</v>
          </cell>
          <cell r="G376">
            <v>5083</v>
          </cell>
          <cell r="H376">
            <v>15102</v>
          </cell>
          <cell r="I376">
            <v>6396</v>
          </cell>
          <cell r="J376">
            <v>26697</v>
          </cell>
          <cell r="K376">
            <v>30975</v>
          </cell>
          <cell r="L376">
            <v>18058</v>
          </cell>
          <cell r="M376">
            <v>6941</v>
          </cell>
          <cell r="N376">
            <v>7021</v>
          </cell>
          <cell r="O376">
            <v>14215</v>
          </cell>
          <cell r="P376">
            <v>9690</v>
          </cell>
          <cell r="Q376">
            <v>24955</v>
          </cell>
          <cell r="R376">
            <v>20199</v>
          </cell>
          <cell r="S376">
            <v>235732</v>
          </cell>
          <cell r="T376">
            <v>52258</v>
          </cell>
          <cell r="U376">
            <v>287990</v>
          </cell>
          <cell r="V376">
            <v>2765</v>
          </cell>
          <cell r="W376">
            <v>4819</v>
          </cell>
          <cell r="X376">
            <v>1409</v>
          </cell>
          <cell r="Y376">
            <v>2649</v>
          </cell>
          <cell r="Z376">
            <v>5912</v>
          </cell>
          <cell r="AA376">
            <v>6674</v>
          </cell>
          <cell r="AB376">
            <v>4089</v>
          </cell>
          <cell r="AC376">
            <v>4204</v>
          </cell>
          <cell r="AD376">
            <v>1653</v>
          </cell>
          <cell r="AE376">
            <v>7588</v>
          </cell>
          <cell r="AF376">
            <v>4638</v>
          </cell>
          <cell r="AG376">
            <v>2752</v>
          </cell>
          <cell r="AH376">
            <v>2318</v>
          </cell>
          <cell r="AI376">
            <v>1785</v>
          </cell>
          <cell r="AJ376">
            <v>1648</v>
          </cell>
          <cell r="AK376">
            <v>18423</v>
          </cell>
          <cell r="AL376">
            <v>73326</v>
          </cell>
          <cell r="AM376">
            <v>28749</v>
          </cell>
          <cell r="AN376">
            <v>102075</v>
          </cell>
          <cell r="AO376">
            <v>309058</v>
          </cell>
          <cell r="AP376">
            <v>81007</v>
          </cell>
          <cell r="AQ376">
            <v>390065</v>
          </cell>
          <cell r="AR376">
            <v>36158</v>
          </cell>
          <cell r="AS376" t="str">
            <v>Atípico</v>
          </cell>
          <cell r="AT376" t="str">
            <v>Enforcado</v>
          </cell>
          <cell r="AU376">
            <v>0</v>
          </cell>
          <cell r="AV376">
            <v>0.8743567328393721</v>
          </cell>
        </row>
        <row r="377">
          <cell r="A377">
            <v>4</v>
          </cell>
          <cell r="B377">
            <v>36159</v>
          </cell>
          <cell r="C377">
            <v>27424</v>
          </cell>
          <cell r="D377">
            <v>6338</v>
          </cell>
          <cell r="E377">
            <v>7284</v>
          </cell>
          <cell r="F377">
            <v>5226</v>
          </cell>
          <cell r="G377">
            <v>4733</v>
          </cell>
          <cell r="H377">
            <v>14055</v>
          </cell>
          <cell r="I377">
            <v>5803</v>
          </cell>
          <cell r="J377">
            <v>25444</v>
          </cell>
          <cell r="K377">
            <v>28131</v>
          </cell>
          <cell r="L377">
            <v>15768</v>
          </cell>
          <cell r="M377">
            <v>6638</v>
          </cell>
          <cell r="N377">
            <v>6605</v>
          </cell>
          <cell r="O377">
            <v>13719</v>
          </cell>
          <cell r="P377">
            <v>9279</v>
          </cell>
          <cell r="Q377">
            <v>23612</v>
          </cell>
          <cell r="R377">
            <v>18454</v>
          </cell>
          <cell r="S377">
            <v>218513</v>
          </cell>
          <cell r="T377">
            <v>49794</v>
          </cell>
          <cell r="U377">
            <v>268307</v>
          </cell>
          <cell r="V377">
            <v>2531</v>
          </cell>
          <cell r="W377">
            <v>4863</v>
          </cell>
          <cell r="X377">
            <v>1423</v>
          </cell>
          <cell r="Y377">
            <v>2559</v>
          </cell>
          <cell r="Z377">
            <v>5574</v>
          </cell>
          <cell r="AA377">
            <v>6437</v>
          </cell>
          <cell r="AB377">
            <v>3857</v>
          </cell>
          <cell r="AC377">
            <v>3950</v>
          </cell>
          <cell r="AD377">
            <v>1526</v>
          </cell>
          <cell r="AE377">
            <v>7280</v>
          </cell>
          <cell r="AF377">
            <v>4163</v>
          </cell>
          <cell r="AG377">
            <v>2490</v>
          </cell>
          <cell r="AH377">
            <v>2132</v>
          </cell>
          <cell r="AI377">
            <v>1788</v>
          </cell>
          <cell r="AJ377">
            <v>1671</v>
          </cell>
          <cell r="AK377">
            <v>17576</v>
          </cell>
          <cell r="AL377">
            <v>69820</v>
          </cell>
          <cell r="AM377">
            <v>26578</v>
          </cell>
          <cell r="AN377">
            <v>96398</v>
          </cell>
          <cell r="AO377">
            <v>288333</v>
          </cell>
          <cell r="AP377">
            <v>76372</v>
          </cell>
          <cell r="AQ377">
            <v>364705</v>
          </cell>
          <cell r="AR377">
            <v>36159</v>
          </cell>
          <cell r="AS377" t="str">
            <v>Atípico</v>
          </cell>
          <cell r="AT377" t="str">
            <v>Enforcado</v>
          </cell>
          <cell r="AU377">
            <v>0</v>
          </cell>
          <cell r="AV377">
            <v>0.81572358537806711</v>
          </cell>
        </row>
        <row r="378">
          <cell r="A378">
            <v>5</v>
          </cell>
          <cell r="B378">
            <v>36160</v>
          </cell>
          <cell r="C378">
            <v>21456</v>
          </cell>
          <cell r="D378">
            <v>5618</v>
          </cell>
          <cell r="E378">
            <v>7333</v>
          </cell>
          <cell r="F378">
            <v>3669</v>
          </cell>
          <cell r="G378">
            <v>3134</v>
          </cell>
          <cell r="H378">
            <v>12593</v>
          </cell>
          <cell r="I378">
            <v>1951</v>
          </cell>
          <cell r="J378">
            <v>8597</v>
          </cell>
          <cell r="K378">
            <v>10237</v>
          </cell>
          <cell r="L378">
            <v>6060</v>
          </cell>
          <cell r="M378">
            <v>5524</v>
          </cell>
          <cell r="N378">
            <v>4927</v>
          </cell>
          <cell r="O378">
            <v>10547</v>
          </cell>
          <cell r="P378">
            <v>7293</v>
          </cell>
          <cell r="Q378">
            <v>13328</v>
          </cell>
          <cell r="R378">
            <v>14843</v>
          </cell>
          <cell r="S378">
            <v>137110</v>
          </cell>
          <cell r="T378">
            <v>48189</v>
          </cell>
          <cell r="U378">
            <v>185299</v>
          </cell>
          <cell r="V378">
            <v>1777</v>
          </cell>
          <cell r="W378">
            <v>3063</v>
          </cell>
          <cell r="X378">
            <v>813</v>
          </cell>
          <cell r="Y378">
            <v>2157</v>
          </cell>
          <cell r="Z378">
            <v>6209</v>
          </cell>
          <cell r="AA378">
            <v>3441</v>
          </cell>
          <cell r="AB378">
            <v>3715</v>
          </cell>
          <cell r="AC378">
            <v>3663</v>
          </cell>
          <cell r="AD378">
            <v>1563</v>
          </cell>
          <cell r="AE378">
            <v>6946</v>
          </cell>
          <cell r="AF378">
            <v>4697</v>
          </cell>
          <cell r="AG378">
            <v>2447</v>
          </cell>
          <cell r="AH378">
            <v>2239</v>
          </cell>
          <cell r="AI378">
            <v>2021</v>
          </cell>
          <cell r="AJ378">
            <v>1530</v>
          </cell>
          <cell r="AK378">
            <v>19814</v>
          </cell>
          <cell r="AL378">
            <v>66095</v>
          </cell>
          <cell r="AM378">
            <v>14904</v>
          </cell>
          <cell r="AN378">
            <v>80999</v>
          </cell>
          <cell r="AO378">
            <v>203205</v>
          </cell>
          <cell r="AP378">
            <v>63093</v>
          </cell>
          <cell r="AQ378">
            <v>266298</v>
          </cell>
          <cell r="AR378">
            <v>36160</v>
          </cell>
          <cell r="AS378" t="str">
            <v>Atípico</v>
          </cell>
          <cell r="AT378" t="str">
            <v>VéspAnoNovo</v>
          </cell>
          <cell r="AU378" t="str">
            <v>1/2 Exped.</v>
          </cell>
          <cell r="AV378">
            <v>0.57488775536185632</v>
          </cell>
        </row>
        <row r="379">
          <cell r="A379">
            <v>0</v>
          </cell>
          <cell r="B379" t="str">
            <v>dez/1998</v>
          </cell>
          <cell r="C379">
            <v>758470</v>
          </cell>
          <cell r="D379">
            <v>179724</v>
          </cell>
          <cell r="E379">
            <v>210036</v>
          </cell>
          <cell r="F379">
            <v>135728</v>
          </cell>
          <cell r="G379">
            <v>131514</v>
          </cell>
          <cell r="H379">
            <v>373821</v>
          </cell>
          <cell r="I379">
            <v>161481</v>
          </cell>
          <cell r="J379">
            <v>663540</v>
          </cell>
          <cell r="K379">
            <v>744636</v>
          </cell>
          <cell r="L379">
            <v>471329</v>
          </cell>
          <cell r="M379">
            <v>178515</v>
          </cell>
          <cell r="N379">
            <v>181024</v>
          </cell>
          <cell r="O379">
            <v>359330</v>
          </cell>
          <cell r="P379">
            <v>257199</v>
          </cell>
          <cell r="Q379">
            <v>646082</v>
          </cell>
          <cell r="R379">
            <v>446413</v>
          </cell>
          <cell r="S379">
            <v>5898842</v>
          </cell>
          <cell r="T379">
            <v>1347038</v>
          </cell>
          <cell r="U379">
            <v>7245880</v>
          </cell>
          <cell r="V379">
            <v>65739</v>
          </cell>
          <cell r="W379">
            <v>132273</v>
          </cell>
          <cell r="X379">
            <v>71720</v>
          </cell>
          <cell r="Y379">
            <v>70873</v>
          </cell>
          <cell r="Z379">
            <v>153529</v>
          </cell>
          <cell r="AA379">
            <v>160273</v>
          </cell>
          <cell r="AB379">
            <v>102400</v>
          </cell>
          <cell r="AC379">
            <v>104320</v>
          </cell>
          <cell r="AD379">
            <v>40269</v>
          </cell>
          <cell r="AE379">
            <v>197668</v>
          </cell>
          <cell r="AF379">
            <v>115228</v>
          </cell>
          <cell r="AG379">
            <v>67500</v>
          </cell>
          <cell r="AH379">
            <v>55901</v>
          </cell>
          <cell r="AI379">
            <v>45924</v>
          </cell>
          <cell r="AJ379">
            <v>42139</v>
          </cell>
          <cell r="AK379">
            <v>460996</v>
          </cell>
          <cell r="AL379">
            <v>1886752</v>
          </cell>
          <cell r="AM379">
            <v>719002</v>
          </cell>
          <cell r="AN379">
            <v>2605754</v>
          </cell>
          <cell r="AO379">
            <v>7785594</v>
          </cell>
          <cell r="AP379">
            <v>2066040</v>
          </cell>
          <cell r="AQ379">
            <v>9851634</v>
          </cell>
          <cell r="AR379">
            <v>27</v>
          </cell>
        </row>
        <row r="380">
          <cell r="A380">
            <v>6</v>
          </cell>
          <cell r="B380">
            <v>36161</v>
          </cell>
          <cell r="C380">
            <v>2338</v>
          </cell>
          <cell r="D380">
            <v>566</v>
          </cell>
          <cell r="E380">
            <v>1282</v>
          </cell>
          <cell r="F380">
            <v>534</v>
          </cell>
          <cell r="H380">
            <v>1551</v>
          </cell>
          <cell r="K380">
            <v>596</v>
          </cell>
          <cell r="L380">
            <v>734</v>
          </cell>
          <cell r="M380">
            <v>1245</v>
          </cell>
          <cell r="O380">
            <v>2590</v>
          </cell>
          <cell r="P380">
            <v>1372</v>
          </cell>
          <cell r="Q380">
            <v>2355</v>
          </cell>
          <cell r="R380">
            <v>43154</v>
          </cell>
          <cell r="S380">
            <v>58317</v>
          </cell>
          <cell r="T380">
            <v>6812</v>
          </cell>
          <cell r="U380">
            <v>65129</v>
          </cell>
          <cell r="V380">
            <v>339</v>
          </cell>
          <cell r="W380">
            <v>689</v>
          </cell>
          <cell r="Y380">
            <v>350</v>
          </cell>
          <cell r="Z380">
            <v>832</v>
          </cell>
          <cell r="AA380">
            <v>285</v>
          </cell>
          <cell r="AB380">
            <v>614</v>
          </cell>
          <cell r="AC380">
            <v>863</v>
          </cell>
          <cell r="AD380">
            <v>469</v>
          </cell>
          <cell r="AE380">
            <v>1173</v>
          </cell>
          <cell r="AF380">
            <v>765</v>
          </cell>
          <cell r="AG380">
            <v>600</v>
          </cell>
          <cell r="AH380">
            <v>380</v>
          </cell>
          <cell r="AI380">
            <v>565</v>
          </cell>
          <cell r="AJ380">
            <v>491</v>
          </cell>
          <cell r="AK380">
            <v>2777</v>
          </cell>
          <cell r="AL380">
            <v>11192</v>
          </cell>
          <cell r="AM380">
            <v>12763</v>
          </cell>
          <cell r="AN380">
            <v>23955</v>
          </cell>
          <cell r="AO380">
            <v>69509</v>
          </cell>
          <cell r="AP380">
            <v>19575</v>
          </cell>
          <cell r="AQ380">
            <v>89084</v>
          </cell>
          <cell r="AR380">
            <v>36161</v>
          </cell>
          <cell r="AS380" t="str">
            <v>Atípico</v>
          </cell>
          <cell r="AT380" t="str">
            <v>ConfUniversal</v>
          </cell>
          <cell r="AU380" t="str">
            <v>Feriado</v>
          </cell>
          <cell r="AV380">
            <v>0.21496121921349842</v>
          </cell>
        </row>
        <row r="381">
          <cell r="A381">
            <v>7</v>
          </cell>
          <cell r="B381">
            <v>36162</v>
          </cell>
          <cell r="C381">
            <v>7321</v>
          </cell>
          <cell r="D381">
            <v>1548</v>
          </cell>
          <cell r="E381">
            <v>1861</v>
          </cell>
          <cell r="F381">
            <v>1035</v>
          </cell>
          <cell r="G381">
            <v>813</v>
          </cell>
          <cell r="H381">
            <v>3586</v>
          </cell>
          <cell r="I381">
            <v>844</v>
          </cell>
          <cell r="J381">
            <v>3557</v>
          </cell>
          <cell r="K381">
            <v>3018</v>
          </cell>
          <cell r="L381">
            <v>2141</v>
          </cell>
          <cell r="M381">
            <v>2185</v>
          </cell>
          <cell r="N381">
            <v>2597</v>
          </cell>
          <cell r="O381">
            <v>4026</v>
          </cell>
          <cell r="P381">
            <v>2691</v>
          </cell>
          <cell r="Q381">
            <v>5546</v>
          </cell>
          <cell r="R381">
            <v>9352</v>
          </cell>
          <cell r="S381">
            <v>52121</v>
          </cell>
          <cell r="T381">
            <v>16334</v>
          </cell>
          <cell r="U381">
            <v>68455</v>
          </cell>
          <cell r="V381">
            <v>657</v>
          </cell>
          <cell r="W381">
            <v>1656</v>
          </cell>
          <cell r="X381">
            <v>373</v>
          </cell>
          <cell r="Y381">
            <v>722</v>
          </cell>
          <cell r="Z381">
            <v>1694</v>
          </cell>
          <cell r="AA381">
            <v>3906</v>
          </cell>
          <cell r="AB381">
            <v>1182</v>
          </cell>
          <cell r="AC381">
            <v>1437</v>
          </cell>
          <cell r="AD381">
            <v>686</v>
          </cell>
          <cell r="AE381">
            <v>2899</v>
          </cell>
          <cell r="AF381">
            <v>1690</v>
          </cell>
          <cell r="AG381">
            <v>984</v>
          </cell>
          <cell r="AH381">
            <v>844</v>
          </cell>
          <cell r="AI381">
            <v>777</v>
          </cell>
          <cell r="AJ381">
            <v>858</v>
          </cell>
          <cell r="AK381">
            <v>6959</v>
          </cell>
          <cell r="AL381">
            <v>27324</v>
          </cell>
          <cell r="AM381">
            <v>9187</v>
          </cell>
          <cell r="AN381">
            <v>36511</v>
          </cell>
          <cell r="AO381">
            <v>79445</v>
          </cell>
          <cell r="AP381">
            <v>25521</v>
          </cell>
          <cell r="AQ381">
            <v>104966</v>
          </cell>
          <cell r="AR381">
            <v>36162</v>
          </cell>
          <cell r="AS381" t="str">
            <v>Atípico</v>
          </cell>
          <cell r="AT381" t="str">
            <v>Enforcado</v>
          </cell>
          <cell r="AU381">
            <v>0</v>
          </cell>
          <cell r="AV381">
            <v>0.24568896201091059</v>
          </cell>
        </row>
        <row r="382">
          <cell r="A382">
            <v>1</v>
          </cell>
          <cell r="B382">
            <v>36163</v>
          </cell>
          <cell r="S382">
            <v>0</v>
          </cell>
          <cell r="U382">
            <v>0</v>
          </cell>
          <cell r="AL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36163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A383">
            <v>2</v>
          </cell>
          <cell r="B383">
            <v>36164</v>
          </cell>
          <cell r="C383">
            <v>28095</v>
          </cell>
          <cell r="D383">
            <v>6822</v>
          </cell>
          <cell r="E383">
            <v>8149</v>
          </cell>
          <cell r="F383">
            <v>5032</v>
          </cell>
          <cell r="G383">
            <v>4440</v>
          </cell>
          <cell r="H383">
            <v>14979</v>
          </cell>
          <cell r="I383">
            <v>6081</v>
          </cell>
          <cell r="J383">
            <v>26250</v>
          </cell>
          <cell r="K383">
            <v>31911</v>
          </cell>
          <cell r="L383">
            <v>19764</v>
          </cell>
          <cell r="M383">
            <v>7039</v>
          </cell>
          <cell r="N383">
            <v>6857</v>
          </cell>
          <cell r="O383">
            <v>13332</v>
          </cell>
          <cell r="P383">
            <v>9894</v>
          </cell>
          <cell r="Q383">
            <v>25406</v>
          </cell>
          <cell r="R383">
            <v>17773</v>
          </cell>
          <cell r="S383">
            <v>231824</v>
          </cell>
          <cell r="T383">
            <v>41949</v>
          </cell>
          <cell r="U383">
            <v>273773</v>
          </cell>
          <cell r="V383">
            <v>3194</v>
          </cell>
          <cell r="W383">
            <v>5020</v>
          </cell>
          <cell r="X383">
            <v>2952</v>
          </cell>
          <cell r="Y383">
            <v>2721</v>
          </cell>
          <cell r="Z383">
            <v>5724</v>
          </cell>
          <cell r="AA383">
            <v>4836</v>
          </cell>
          <cell r="AB383">
            <v>3941</v>
          </cell>
          <cell r="AC383">
            <v>3959</v>
          </cell>
          <cell r="AD383">
            <v>1518</v>
          </cell>
          <cell r="AE383">
            <v>7195</v>
          </cell>
          <cell r="AF383">
            <v>4456</v>
          </cell>
          <cell r="AG383">
            <v>2781</v>
          </cell>
          <cell r="AH383">
            <v>2276</v>
          </cell>
          <cell r="AI383">
            <v>1767</v>
          </cell>
          <cell r="AJ383">
            <v>1615</v>
          </cell>
          <cell r="AK383">
            <v>18403</v>
          </cell>
          <cell r="AL383">
            <v>72358</v>
          </cell>
          <cell r="AM383">
            <v>41340</v>
          </cell>
          <cell r="AN383">
            <v>113698</v>
          </cell>
          <cell r="AO383">
            <v>304182</v>
          </cell>
          <cell r="AP383">
            <v>83289</v>
          </cell>
          <cell r="AQ383">
            <v>387471</v>
          </cell>
          <cell r="AR383">
            <v>36164</v>
          </cell>
          <cell r="AS383" t="str">
            <v>Atípico</v>
          </cell>
          <cell r="AT383" t="str">
            <v>Influencia Feriado</v>
          </cell>
          <cell r="AU383">
            <v>0</v>
          </cell>
          <cell r="AV383">
            <v>0.94070312596642713</v>
          </cell>
        </row>
        <row r="384">
          <cell r="A384">
            <v>3</v>
          </cell>
          <cell r="B384">
            <v>36165</v>
          </cell>
          <cell r="C384">
            <v>31003</v>
          </cell>
          <cell r="D384">
            <v>7493</v>
          </cell>
          <cell r="E384">
            <v>8341</v>
          </cell>
          <cell r="F384">
            <v>5670</v>
          </cell>
          <cell r="G384">
            <v>5547</v>
          </cell>
          <cell r="H384">
            <v>15544</v>
          </cell>
          <cell r="I384">
            <v>6935</v>
          </cell>
          <cell r="J384">
            <v>28480</v>
          </cell>
          <cell r="K384">
            <v>36853</v>
          </cell>
          <cell r="L384">
            <v>22515</v>
          </cell>
          <cell r="M384">
            <v>7290</v>
          </cell>
          <cell r="N384">
            <v>7620</v>
          </cell>
          <cell r="O384">
            <v>14781</v>
          </cell>
          <cell r="P384">
            <v>10444</v>
          </cell>
          <cell r="Q384">
            <v>27825</v>
          </cell>
          <cell r="R384">
            <v>18489</v>
          </cell>
          <cell r="S384">
            <v>254830</v>
          </cell>
          <cell r="T384">
            <v>44442</v>
          </cell>
          <cell r="U384">
            <v>299272</v>
          </cell>
          <cell r="V384">
            <v>3600</v>
          </cell>
          <cell r="W384">
            <v>5734</v>
          </cell>
          <cell r="X384">
            <v>3057</v>
          </cell>
          <cell r="Y384">
            <v>3135</v>
          </cell>
          <cell r="Z384">
            <v>6255</v>
          </cell>
          <cell r="AA384">
            <v>5226</v>
          </cell>
          <cell r="AB384">
            <v>4164</v>
          </cell>
          <cell r="AC384">
            <v>4073</v>
          </cell>
          <cell r="AD384">
            <v>1610</v>
          </cell>
          <cell r="AE384">
            <v>7752</v>
          </cell>
          <cell r="AF384">
            <v>4783</v>
          </cell>
          <cell r="AG384">
            <v>2991</v>
          </cell>
          <cell r="AH384">
            <v>2448</v>
          </cell>
          <cell r="AI384">
            <v>1906</v>
          </cell>
          <cell r="AJ384">
            <v>1723</v>
          </cell>
          <cell r="AK384">
            <v>18752</v>
          </cell>
          <cell r="AL384">
            <v>77209</v>
          </cell>
          <cell r="AM384">
            <v>45492</v>
          </cell>
          <cell r="AN384">
            <v>122701</v>
          </cell>
          <cell r="AO384">
            <v>332039</v>
          </cell>
          <cell r="AP384">
            <v>89934</v>
          </cell>
          <cell r="AQ384">
            <v>421973</v>
          </cell>
          <cell r="AR384">
            <v>36165</v>
          </cell>
          <cell r="AS384">
            <v>0</v>
          </cell>
          <cell r="AT384">
            <v>0</v>
          </cell>
          <cell r="AU384">
            <v>0</v>
          </cell>
          <cell r="AV384">
            <v>1.0268527567139623</v>
          </cell>
        </row>
        <row r="385">
          <cell r="A385">
            <v>4</v>
          </cell>
          <cell r="B385">
            <v>36166</v>
          </cell>
          <cell r="C385">
            <v>29919</v>
          </cell>
          <cell r="D385">
            <v>7233</v>
          </cell>
          <cell r="E385">
            <v>8037</v>
          </cell>
          <cell r="F385">
            <v>5372</v>
          </cell>
          <cell r="G385">
            <v>5327</v>
          </cell>
          <cell r="H385">
            <v>15419</v>
          </cell>
          <cell r="I385">
            <v>6569</v>
          </cell>
          <cell r="J385">
            <v>27890</v>
          </cell>
          <cell r="K385">
            <v>34101</v>
          </cell>
          <cell r="L385">
            <v>21482</v>
          </cell>
          <cell r="M385">
            <v>7338</v>
          </cell>
          <cell r="N385">
            <v>7388</v>
          </cell>
          <cell r="O385">
            <v>14466</v>
          </cell>
          <cell r="P385">
            <v>10414</v>
          </cell>
          <cell r="Q385">
            <v>27167</v>
          </cell>
          <cell r="R385">
            <v>17634</v>
          </cell>
          <cell r="S385">
            <v>245756</v>
          </cell>
          <cell r="T385">
            <v>43204</v>
          </cell>
          <cell r="U385">
            <v>288960</v>
          </cell>
          <cell r="V385">
            <v>3410</v>
          </cell>
          <cell r="W385">
            <v>5747</v>
          </cell>
          <cell r="X385">
            <v>2975</v>
          </cell>
          <cell r="Y385">
            <v>3066</v>
          </cell>
          <cell r="Z385">
            <v>6137</v>
          </cell>
          <cell r="AA385">
            <v>5192</v>
          </cell>
          <cell r="AB385">
            <v>4126</v>
          </cell>
          <cell r="AC385">
            <v>4016</v>
          </cell>
          <cell r="AD385">
            <v>1559</v>
          </cell>
          <cell r="AE385">
            <v>7499</v>
          </cell>
          <cell r="AF385">
            <v>4557</v>
          </cell>
          <cell r="AG385">
            <v>2616</v>
          </cell>
          <cell r="AH385">
            <v>2430</v>
          </cell>
          <cell r="AI385">
            <v>1846</v>
          </cell>
          <cell r="AJ385">
            <v>1691</v>
          </cell>
          <cell r="AK385">
            <v>18269</v>
          </cell>
          <cell r="AL385">
            <v>75136</v>
          </cell>
          <cell r="AM385">
            <v>43818</v>
          </cell>
          <cell r="AN385">
            <v>118954</v>
          </cell>
          <cell r="AO385">
            <v>320892</v>
          </cell>
          <cell r="AP385">
            <v>87022</v>
          </cell>
          <cell r="AQ385">
            <v>407914</v>
          </cell>
          <cell r="AR385">
            <v>36166</v>
          </cell>
          <cell r="AS385">
            <v>0</v>
          </cell>
          <cell r="AT385">
            <v>0</v>
          </cell>
          <cell r="AU385">
            <v>0</v>
          </cell>
          <cell r="AV385">
            <v>0.99237991563478023</v>
          </cell>
        </row>
        <row r="386">
          <cell r="A386">
            <v>5</v>
          </cell>
          <cell r="B386">
            <v>36167</v>
          </cell>
          <cell r="C386">
            <v>30398</v>
          </cell>
          <cell r="D386">
            <v>7394</v>
          </cell>
          <cell r="E386">
            <v>8213</v>
          </cell>
          <cell r="F386">
            <v>5563</v>
          </cell>
          <cell r="G386">
            <v>5548</v>
          </cell>
          <cell r="H386">
            <v>15256</v>
          </cell>
          <cell r="I386">
            <v>6597</v>
          </cell>
          <cell r="J386">
            <v>27184</v>
          </cell>
          <cell r="K386">
            <v>34057</v>
          </cell>
          <cell r="L386">
            <v>22451</v>
          </cell>
          <cell r="M386">
            <v>7289</v>
          </cell>
          <cell r="N386">
            <v>7351</v>
          </cell>
          <cell r="O386">
            <v>14373</v>
          </cell>
          <cell r="P386">
            <v>10405</v>
          </cell>
          <cell r="Q386">
            <v>27075</v>
          </cell>
          <cell r="R386">
            <v>17561</v>
          </cell>
          <cell r="S386">
            <v>246715</v>
          </cell>
          <cell r="T386">
            <v>43677</v>
          </cell>
          <cell r="U386">
            <v>290392</v>
          </cell>
          <cell r="V386">
            <v>3531</v>
          </cell>
          <cell r="W386">
            <v>5500</v>
          </cell>
          <cell r="X386">
            <v>3141</v>
          </cell>
          <cell r="Y386">
            <v>3204</v>
          </cell>
          <cell r="Z386">
            <v>6108</v>
          </cell>
          <cell r="AA386">
            <v>5315</v>
          </cell>
          <cell r="AB386">
            <v>4066</v>
          </cell>
          <cell r="AC386">
            <v>4064</v>
          </cell>
          <cell r="AD386">
            <v>1555</v>
          </cell>
          <cell r="AE386">
            <v>7680</v>
          </cell>
          <cell r="AF386">
            <v>4624</v>
          </cell>
          <cell r="AG386">
            <v>2805</v>
          </cell>
          <cell r="AH386">
            <v>2431</v>
          </cell>
          <cell r="AI386">
            <v>1880</v>
          </cell>
          <cell r="AJ386">
            <v>1724</v>
          </cell>
          <cell r="AK386">
            <v>18313</v>
          </cell>
          <cell r="AL386">
            <v>75941</v>
          </cell>
          <cell r="AM386">
            <v>43960</v>
          </cell>
          <cell r="AN386">
            <v>119901</v>
          </cell>
          <cell r="AO386">
            <v>322656</v>
          </cell>
          <cell r="AP386">
            <v>87637</v>
          </cell>
          <cell r="AQ386">
            <v>410293</v>
          </cell>
          <cell r="AR386">
            <v>36167</v>
          </cell>
          <cell r="AS386">
            <v>0</v>
          </cell>
          <cell r="AT386">
            <v>0</v>
          </cell>
          <cell r="AU386">
            <v>0</v>
          </cell>
          <cell r="AV386">
            <v>0.99783520330533526</v>
          </cell>
        </row>
        <row r="387">
          <cell r="A387">
            <v>6</v>
          </cell>
          <cell r="B387">
            <v>36168</v>
          </cell>
          <cell r="C387">
            <v>31482</v>
          </cell>
          <cell r="D387">
            <v>7347</v>
          </cell>
          <cell r="E387">
            <v>8424</v>
          </cell>
          <cell r="F387">
            <v>5607</v>
          </cell>
          <cell r="G387">
            <v>5573</v>
          </cell>
          <cell r="H387">
            <v>15773</v>
          </cell>
          <cell r="I387">
            <v>6333</v>
          </cell>
          <cell r="J387">
            <v>27814</v>
          </cell>
          <cell r="K387">
            <v>33626</v>
          </cell>
          <cell r="L387">
            <v>21460</v>
          </cell>
          <cell r="M387">
            <v>7469</v>
          </cell>
          <cell r="N387">
            <v>7328</v>
          </cell>
          <cell r="O387">
            <v>14948</v>
          </cell>
          <cell r="P387">
            <v>10817</v>
          </cell>
          <cell r="Q387">
            <v>27989</v>
          </cell>
          <cell r="R387">
            <v>18709</v>
          </cell>
          <cell r="S387">
            <v>250699</v>
          </cell>
          <cell r="T387">
            <v>45090</v>
          </cell>
          <cell r="U387">
            <v>295789</v>
          </cell>
          <cell r="V387">
            <v>3560</v>
          </cell>
          <cell r="W387">
            <v>5767</v>
          </cell>
          <cell r="X387">
            <v>2824</v>
          </cell>
          <cell r="Y387">
            <v>3353</v>
          </cell>
          <cell r="Z387">
            <v>6245</v>
          </cell>
          <cell r="AA387">
            <v>5470</v>
          </cell>
          <cell r="AB387">
            <v>4234</v>
          </cell>
          <cell r="AC387">
            <v>4328</v>
          </cell>
          <cell r="AD387">
            <v>1695</v>
          </cell>
          <cell r="AE387">
            <v>7978</v>
          </cell>
          <cell r="AF387">
            <v>4788</v>
          </cell>
          <cell r="AG387">
            <v>2863</v>
          </cell>
          <cell r="AH387">
            <v>2497</v>
          </cell>
          <cell r="AI387">
            <v>1900</v>
          </cell>
          <cell r="AJ387">
            <v>1764</v>
          </cell>
          <cell r="AK387">
            <v>18968</v>
          </cell>
          <cell r="AL387">
            <v>78234</v>
          </cell>
          <cell r="AM387">
            <v>44590</v>
          </cell>
          <cell r="AN387">
            <v>122824</v>
          </cell>
          <cell r="AO387">
            <v>328933</v>
          </cell>
          <cell r="AP387">
            <v>89680</v>
          </cell>
          <cell r="AQ387">
            <v>418613</v>
          </cell>
          <cell r="AR387">
            <v>36168</v>
          </cell>
          <cell r="AS387">
            <v>0</v>
          </cell>
          <cell r="AT387">
            <v>0</v>
          </cell>
          <cell r="AU387">
            <v>0</v>
          </cell>
          <cell r="AV387">
            <v>1.0172472445230643</v>
          </cell>
        </row>
        <row r="388">
          <cell r="A388">
            <v>7</v>
          </cell>
          <cell r="B388">
            <v>36169</v>
          </cell>
          <cell r="C388">
            <v>11978</v>
          </cell>
          <cell r="D388">
            <v>2575</v>
          </cell>
          <cell r="E388">
            <v>3233</v>
          </cell>
          <cell r="F388">
            <v>1456</v>
          </cell>
          <cell r="G388">
            <v>1436</v>
          </cell>
          <cell r="H388">
            <v>5541</v>
          </cell>
          <cell r="I388">
            <v>1727</v>
          </cell>
          <cell r="J388">
            <v>5748</v>
          </cell>
          <cell r="K388">
            <v>4471</v>
          </cell>
          <cell r="L388">
            <v>3334</v>
          </cell>
          <cell r="M388">
            <v>3039</v>
          </cell>
          <cell r="N388">
            <v>3347</v>
          </cell>
          <cell r="O388">
            <v>6159</v>
          </cell>
          <cell r="P388">
            <v>3910</v>
          </cell>
          <cell r="Q388">
            <v>8293</v>
          </cell>
          <cell r="R388">
            <v>13146</v>
          </cell>
          <cell r="S388">
            <v>79393</v>
          </cell>
          <cell r="T388">
            <v>26477</v>
          </cell>
          <cell r="U388">
            <v>105870</v>
          </cell>
          <cell r="V388">
            <v>925</v>
          </cell>
          <cell r="W388">
            <v>2614</v>
          </cell>
          <cell r="X388">
            <v>2146</v>
          </cell>
          <cell r="Y388">
            <v>1148</v>
          </cell>
          <cell r="Z388">
            <v>3280</v>
          </cell>
          <cell r="AA388">
            <v>4311</v>
          </cell>
          <cell r="AB388">
            <v>2168</v>
          </cell>
          <cell r="AC388">
            <v>2506</v>
          </cell>
          <cell r="AD388">
            <v>1089</v>
          </cell>
          <cell r="AE388">
            <v>4794</v>
          </cell>
          <cell r="AF388">
            <v>2712</v>
          </cell>
          <cell r="AG388">
            <v>1630</v>
          </cell>
          <cell r="AH388">
            <v>1338</v>
          </cell>
          <cell r="AI388">
            <v>1310</v>
          </cell>
          <cell r="AJ388">
            <v>1249</v>
          </cell>
          <cell r="AK388">
            <v>11080</v>
          </cell>
          <cell r="AL388">
            <v>44300</v>
          </cell>
          <cell r="AM388">
            <v>13954</v>
          </cell>
          <cell r="AN388">
            <v>58254</v>
          </cell>
          <cell r="AO388">
            <v>123693</v>
          </cell>
          <cell r="AP388">
            <v>40431</v>
          </cell>
          <cell r="AQ388">
            <v>164124</v>
          </cell>
          <cell r="AR388">
            <v>36169</v>
          </cell>
          <cell r="AS388">
            <v>0</v>
          </cell>
          <cell r="AT388">
            <v>0</v>
          </cell>
          <cell r="AU388">
            <v>0</v>
          </cell>
          <cell r="AV388">
            <v>0.38252885364737316</v>
          </cell>
        </row>
        <row r="389">
          <cell r="A389">
            <v>1</v>
          </cell>
          <cell r="B389">
            <v>36170</v>
          </cell>
          <cell r="S389">
            <v>0</v>
          </cell>
          <cell r="U389">
            <v>0</v>
          </cell>
          <cell r="AL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36170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A390">
            <v>2</v>
          </cell>
          <cell r="B390">
            <v>36171</v>
          </cell>
          <cell r="C390">
            <v>30367</v>
          </cell>
          <cell r="D390">
            <v>7352</v>
          </cell>
          <cell r="E390">
            <v>8428</v>
          </cell>
          <cell r="F390">
            <v>5406</v>
          </cell>
          <cell r="G390">
            <v>5532</v>
          </cell>
          <cell r="H390">
            <v>15909</v>
          </cell>
          <cell r="I390">
            <v>6601</v>
          </cell>
          <cell r="J390">
            <v>27838</v>
          </cell>
          <cell r="K390">
            <v>35637</v>
          </cell>
          <cell r="L390">
            <v>22640</v>
          </cell>
          <cell r="M390">
            <v>7203</v>
          </cell>
          <cell r="N390">
            <v>7434</v>
          </cell>
          <cell r="O390">
            <v>14251</v>
          </cell>
          <cell r="P390">
            <v>10253</v>
          </cell>
          <cell r="Q390">
            <v>27451</v>
          </cell>
          <cell r="R390">
            <v>18833</v>
          </cell>
          <cell r="S390">
            <v>251135</v>
          </cell>
          <cell r="T390">
            <v>44910</v>
          </cell>
          <cell r="U390">
            <v>296045</v>
          </cell>
          <cell r="V390">
            <v>3432</v>
          </cell>
          <cell r="W390">
            <v>5190</v>
          </cell>
          <cell r="X390">
            <v>3277</v>
          </cell>
          <cell r="Y390">
            <v>3170</v>
          </cell>
          <cell r="Z390">
            <v>6244</v>
          </cell>
          <cell r="AA390">
            <v>4966</v>
          </cell>
          <cell r="AB390">
            <v>4243</v>
          </cell>
          <cell r="AC390">
            <v>4230</v>
          </cell>
          <cell r="AD390">
            <v>1581</v>
          </cell>
          <cell r="AE390">
            <v>7624</v>
          </cell>
          <cell r="AF390">
            <v>4730</v>
          </cell>
          <cell r="AG390">
            <v>2808</v>
          </cell>
          <cell r="AH390">
            <v>2400</v>
          </cell>
          <cell r="AI390">
            <v>1948</v>
          </cell>
          <cell r="AJ390">
            <v>1776</v>
          </cell>
          <cell r="AK390">
            <v>19897</v>
          </cell>
          <cell r="AL390">
            <v>77516</v>
          </cell>
          <cell r="AM390">
            <v>44890</v>
          </cell>
          <cell r="AN390">
            <v>122406</v>
          </cell>
          <cell r="AO390">
            <v>328651</v>
          </cell>
          <cell r="AP390">
            <v>89800</v>
          </cell>
          <cell r="AQ390">
            <v>418451</v>
          </cell>
          <cell r="AR390">
            <v>36171</v>
          </cell>
          <cell r="AS390">
            <v>0</v>
          </cell>
          <cell r="AT390">
            <v>0</v>
          </cell>
          <cell r="AU390">
            <v>0</v>
          </cell>
          <cell r="AV390">
            <v>1.0163751407117851</v>
          </cell>
        </row>
        <row r="391">
          <cell r="A391">
            <v>3</v>
          </cell>
          <cell r="B391">
            <v>36172</v>
          </cell>
          <cell r="C391">
            <v>30832</v>
          </cell>
          <cell r="D391">
            <v>7439</v>
          </cell>
          <cell r="E391">
            <v>8517</v>
          </cell>
          <cell r="F391">
            <v>5577</v>
          </cell>
          <cell r="G391">
            <v>5799</v>
          </cell>
          <cell r="H391">
            <v>15524</v>
          </cell>
          <cell r="I391">
            <v>6473</v>
          </cell>
          <cell r="J391">
            <v>27235</v>
          </cell>
          <cell r="K391">
            <v>34975</v>
          </cell>
          <cell r="L391">
            <v>22190</v>
          </cell>
          <cell r="M391">
            <v>7215</v>
          </cell>
          <cell r="N391">
            <v>7393</v>
          </cell>
          <cell r="O391">
            <v>14490</v>
          </cell>
          <cell r="P391">
            <v>10411</v>
          </cell>
          <cell r="Q391">
            <v>27838</v>
          </cell>
          <cell r="R391">
            <v>20968</v>
          </cell>
          <cell r="S391">
            <v>252876</v>
          </cell>
          <cell r="T391">
            <v>46212</v>
          </cell>
          <cell r="U391">
            <v>299088</v>
          </cell>
          <cell r="V391">
            <v>3540</v>
          </cell>
          <cell r="W391">
            <v>5685</v>
          </cell>
          <cell r="X391">
            <v>3497</v>
          </cell>
          <cell r="Y391">
            <v>3341</v>
          </cell>
          <cell r="Z391">
            <v>6544</v>
          </cell>
          <cell r="AA391">
            <v>5380</v>
          </cell>
          <cell r="AB391">
            <v>4137</v>
          </cell>
          <cell r="AC391">
            <v>4360</v>
          </cell>
          <cell r="AD391">
            <v>1676</v>
          </cell>
          <cell r="AE391">
            <v>7898</v>
          </cell>
          <cell r="AF391">
            <v>4657</v>
          </cell>
          <cell r="AG391">
            <v>2998</v>
          </cell>
          <cell r="AH391">
            <v>2561</v>
          </cell>
          <cell r="AI391">
            <v>2032</v>
          </cell>
          <cell r="AJ391">
            <v>1810</v>
          </cell>
          <cell r="AK391">
            <v>19982</v>
          </cell>
          <cell r="AL391">
            <v>80098</v>
          </cell>
          <cell r="AM391">
            <v>45220</v>
          </cell>
          <cell r="AN391">
            <v>125318</v>
          </cell>
          <cell r="AO391">
            <v>332974</v>
          </cell>
          <cell r="AP391">
            <v>91432</v>
          </cell>
          <cell r="AQ391">
            <v>424406</v>
          </cell>
          <cell r="AR391">
            <v>36172</v>
          </cell>
          <cell r="AS391">
            <v>0</v>
          </cell>
          <cell r="AT391">
            <v>0</v>
          </cell>
          <cell r="AU391">
            <v>0</v>
          </cell>
          <cell r="AV391">
            <v>1.029744306584693</v>
          </cell>
        </row>
        <row r="392">
          <cell r="A392">
            <v>4</v>
          </cell>
          <cell r="B392">
            <v>36173</v>
          </cell>
          <cell r="C392">
            <v>30451</v>
          </cell>
          <cell r="D392">
            <v>7413</v>
          </cell>
          <cell r="E392">
            <v>8262</v>
          </cell>
          <cell r="F392">
            <v>5193</v>
          </cell>
          <cell r="G392">
            <v>5461</v>
          </cell>
          <cell r="H392">
            <v>15033</v>
          </cell>
          <cell r="I392">
            <v>6220</v>
          </cell>
          <cell r="J392">
            <v>26652</v>
          </cell>
          <cell r="K392">
            <v>33094</v>
          </cell>
          <cell r="L392">
            <v>21618</v>
          </cell>
          <cell r="M392">
            <v>7196</v>
          </cell>
          <cell r="N392">
            <v>7330</v>
          </cell>
          <cell r="O392">
            <v>14392</v>
          </cell>
          <cell r="P392">
            <v>10492</v>
          </cell>
          <cell r="Q392">
            <v>27326</v>
          </cell>
          <cell r="R392">
            <v>20199</v>
          </cell>
          <cell r="S392">
            <v>246332</v>
          </cell>
          <cell r="T392">
            <v>44644</v>
          </cell>
          <cell r="U392">
            <v>290976</v>
          </cell>
          <cell r="V392">
            <v>3297</v>
          </cell>
          <cell r="W392">
            <v>5314</v>
          </cell>
          <cell r="X392">
            <v>2946</v>
          </cell>
          <cell r="Y392">
            <v>2997</v>
          </cell>
          <cell r="Z392">
            <v>6324</v>
          </cell>
          <cell r="AA392">
            <v>5222</v>
          </cell>
          <cell r="AB392">
            <v>4156</v>
          </cell>
          <cell r="AC392">
            <v>4114</v>
          </cell>
          <cell r="AD392">
            <v>1594</v>
          </cell>
          <cell r="AE392">
            <v>7455</v>
          </cell>
          <cell r="AF392">
            <v>4671</v>
          </cell>
          <cell r="AG392">
            <v>2868</v>
          </cell>
          <cell r="AH392">
            <v>2481</v>
          </cell>
          <cell r="AI392">
            <v>2034</v>
          </cell>
          <cell r="AJ392">
            <v>1759</v>
          </cell>
          <cell r="AK392">
            <v>19674</v>
          </cell>
          <cell r="AL392">
            <v>76906</v>
          </cell>
          <cell r="AM392">
            <v>44042</v>
          </cell>
          <cell r="AN392">
            <v>120948</v>
          </cell>
          <cell r="AO392">
            <v>323238</v>
          </cell>
          <cell r="AP392">
            <v>88686</v>
          </cell>
          <cell r="AQ392">
            <v>411924</v>
          </cell>
          <cell r="AR392">
            <v>36173</v>
          </cell>
          <cell r="AS392">
            <v>0</v>
          </cell>
          <cell r="AT392">
            <v>0</v>
          </cell>
          <cell r="AU392">
            <v>0</v>
          </cell>
          <cell r="AV392">
            <v>0.99963507712861366</v>
          </cell>
        </row>
        <row r="393">
          <cell r="A393">
            <v>5</v>
          </cell>
          <cell r="B393">
            <v>36174</v>
          </cell>
          <cell r="C393">
            <v>30044</v>
          </cell>
          <cell r="D393">
            <v>7217</v>
          </cell>
          <cell r="E393">
            <v>8270</v>
          </cell>
          <cell r="F393">
            <v>5222</v>
          </cell>
          <cell r="G393">
            <v>5481</v>
          </cell>
          <cell r="H393">
            <v>14711</v>
          </cell>
          <cell r="I393">
            <v>6298</v>
          </cell>
          <cell r="J393">
            <v>26264</v>
          </cell>
          <cell r="K393">
            <v>33376</v>
          </cell>
          <cell r="L393">
            <v>21573</v>
          </cell>
          <cell r="M393">
            <v>7050</v>
          </cell>
          <cell r="N393">
            <v>7412</v>
          </cell>
          <cell r="O393">
            <v>14422</v>
          </cell>
          <cell r="P393">
            <v>10339</v>
          </cell>
          <cell r="Q393">
            <v>27116</v>
          </cell>
          <cell r="R393">
            <v>19342</v>
          </cell>
          <cell r="S393">
            <v>244137</v>
          </cell>
          <cell r="T393">
            <v>43492</v>
          </cell>
          <cell r="U393">
            <v>287629</v>
          </cell>
          <cell r="V393">
            <v>3315</v>
          </cell>
          <cell r="W393">
            <v>5361</v>
          </cell>
          <cell r="X393">
            <v>2915</v>
          </cell>
          <cell r="Y393">
            <v>2962</v>
          </cell>
          <cell r="Z393">
            <v>6139</v>
          </cell>
          <cell r="AA393">
            <v>5082</v>
          </cell>
          <cell r="AB393">
            <v>4056</v>
          </cell>
          <cell r="AC393">
            <v>4081</v>
          </cell>
          <cell r="AD393">
            <v>1537</v>
          </cell>
          <cell r="AE393">
            <v>7465</v>
          </cell>
          <cell r="AF393">
            <v>4685</v>
          </cell>
          <cell r="AG393">
            <v>2738</v>
          </cell>
          <cell r="AH393">
            <v>2425</v>
          </cell>
          <cell r="AI393">
            <v>1893</v>
          </cell>
          <cell r="AJ393">
            <v>1712</v>
          </cell>
          <cell r="AK393">
            <v>18790</v>
          </cell>
          <cell r="AL393">
            <v>75156</v>
          </cell>
          <cell r="AM393">
            <v>43605</v>
          </cell>
          <cell r="AN393">
            <v>118761</v>
          </cell>
          <cell r="AO393">
            <v>319293</v>
          </cell>
          <cell r="AP393">
            <v>87097</v>
          </cell>
          <cell r="AQ393">
            <v>406390</v>
          </cell>
          <cell r="AR393">
            <v>36174</v>
          </cell>
          <cell r="AS393">
            <v>0</v>
          </cell>
          <cell r="AT393">
            <v>0</v>
          </cell>
          <cell r="AU393">
            <v>0</v>
          </cell>
          <cell r="AV393">
            <v>0.98743490147082469</v>
          </cell>
        </row>
        <row r="394">
          <cell r="A394">
            <v>6</v>
          </cell>
          <cell r="B394">
            <v>36175</v>
          </cell>
          <cell r="C394">
            <v>29323</v>
          </cell>
          <cell r="D394">
            <v>6918</v>
          </cell>
          <cell r="E394">
            <v>7773</v>
          </cell>
          <cell r="F394">
            <v>5237</v>
          </cell>
          <cell r="G394">
            <v>5533</v>
          </cell>
          <cell r="H394">
            <v>15748</v>
          </cell>
          <cell r="I394">
            <v>6311</v>
          </cell>
          <cell r="J394">
            <v>26558</v>
          </cell>
          <cell r="K394">
            <v>33181</v>
          </cell>
          <cell r="L394">
            <v>21327</v>
          </cell>
          <cell r="M394">
            <v>7233</v>
          </cell>
          <cell r="N394">
            <v>7148</v>
          </cell>
          <cell r="O394">
            <v>14368</v>
          </cell>
          <cell r="P394">
            <v>10247</v>
          </cell>
          <cell r="Q394">
            <v>27002</v>
          </cell>
          <cell r="R394">
            <v>17510</v>
          </cell>
          <cell r="S394">
            <v>241417</v>
          </cell>
          <cell r="T394">
            <v>42510</v>
          </cell>
          <cell r="U394">
            <v>283927</v>
          </cell>
          <cell r="V394">
            <v>3324</v>
          </cell>
          <cell r="W394">
            <v>5262</v>
          </cell>
          <cell r="X394">
            <v>2810</v>
          </cell>
          <cell r="Y394">
            <v>3111</v>
          </cell>
          <cell r="Z394">
            <v>5989</v>
          </cell>
          <cell r="AA394">
            <v>4985</v>
          </cell>
          <cell r="AB394">
            <v>3977</v>
          </cell>
          <cell r="AC394">
            <v>4036</v>
          </cell>
          <cell r="AD394">
            <v>1499</v>
          </cell>
          <cell r="AE394">
            <v>7239</v>
          </cell>
          <cell r="AF394">
            <v>4170</v>
          </cell>
          <cell r="AG394">
            <v>2702</v>
          </cell>
          <cell r="AH394">
            <v>2377</v>
          </cell>
          <cell r="AI394">
            <v>1842</v>
          </cell>
          <cell r="AJ394">
            <v>1746</v>
          </cell>
          <cell r="AK394">
            <v>18597</v>
          </cell>
          <cell r="AL394">
            <v>73666</v>
          </cell>
          <cell r="AM394">
            <v>43005</v>
          </cell>
          <cell r="AN394">
            <v>116671</v>
          </cell>
          <cell r="AO394">
            <v>315083</v>
          </cell>
          <cell r="AP394">
            <v>85515</v>
          </cell>
          <cell r="AQ394">
            <v>400598</v>
          </cell>
          <cell r="AR394">
            <v>36175</v>
          </cell>
          <cell r="AS394">
            <v>0</v>
          </cell>
          <cell r="AT394">
            <v>0</v>
          </cell>
          <cell r="AU394">
            <v>0</v>
          </cell>
          <cell r="AV394">
            <v>0.97441519563576984</v>
          </cell>
        </row>
        <row r="395">
          <cell r="A395">
            <v>7</v>
          </cell>
          <cell r="B395">
            <v>36176</v>
          </cell>
          <cell r="C395">
            <v>11140</v>
          </cell>
          <cell r="D395">
            <v>2515</v>
          </cell>
          <cell r="E395">
            <v>3141</v>
          </cell>
          <cell r="F395">
            <v>1442</v>
          </cell>
          <cell r="G395">
            <v>1316</v>
          </cell>
          <cell r="H395">
            <v>5130</v>
          </cell>
          <cell r="I395">
            <v>1554</v>
          </cell>
          <cell r="J395">
            <v>5399</v>
          </cell>
          <cell r="K395">
            <v>4539</v>
          </cell>
          <cell r="L395">
            <v>3000</v>
          </cell>
          <cell r="M395">
            <v>2742</v>
          </cell>
          <cell r="N395">
            <v>3136</v>
          </cell>
          <cell r="O395">
            <v>5582</v>
          </cell>
          <cell r="P395">
            <v>4029</v>
          </cell>
          <cell r="Q395">
            <v>8192</v>
          </cell>
          <cell r="R395">
            <v>11246</v>
          </cell>
          <cell r="S395">
            <v>74103</v>
          </cell>
          <cell r="T395">
            <v>23510</v>
          </cell>
          <cell r="U395">
            <v>97613</v>
          </cell>
          <cell r="V395">
            <v>915</v>
          </cell>
          <cell r="W395">
            <v>2495</v>
          </cell>
          <cell r="X395">
            <v>662</v>
          </cell>
          <cell r="Y395">
            <v>1131</v>
          </cell>
          <cell r="Z395">
            <v>2916</v>
          </cell>
          <cell r="AA395">
            <v>3787</v>
          </cell>
          <cell r="AB395">
            <v>1916</v>
          </cell>
          <cell r="AC395">
            <v>2286</v>
          </cell>
          <cell r="AD395">
            <v>945</v>
          </cell>
          <cell r="AE395">
            <v>4068</v>
          </cell>
          <cell r="AF395">
            <v>2604</v>
          </cell>
          <cell r="AG395">
            <v>1462</v>
          </cell>
          <cell r="AH395">
            <v>1206</v>
          </cell>
          <cell r="AI395">
            <v>1158</v>
          </cell>
          <cell r="AJ395">
            <v>1080</v>
          </cell>
          <cell r="AK395">
            <v>10517</v>
          </cell>
          <cell r="AL395">
            <v>39148</v>
          </cell>
          <cell r="AM395">
            <v>12926</v>
          </cell>
          <cell r="AN395">
            <v>52074</v>
          </cell>
          <cell r="AO395">
            <v>113251</v>
          </cell>
          <cell r="AP395">
            <v>36436</v>
          </cell>
          <cell r="AQ395">
            <v>149687</v>
          </cell>
          <cell r="AR395">
            <v>36176</v>
          </cell>
          <cell r="AS395">
            <v>0</v>
          </cell>
          <cell r="AT395">
            <v>0</v>
          </cell>
          <cell r="AU395">
            <v>0</v>
          </cell>
          <cell r="AV395">
            <v>0.35023627209638913</v>
          </cell>
        </row>
        <row r="396">
          <cell r="A396">
            <v>1</v>
          </cell>
          <cell r="B396">
            <v>36177</v>
          </cell>
          <cell r="S396">
            <v>0</v>
          </cell>
          <cell r="U396">
            <v>0</v>
          </cell>
          <cell r="AL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36177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</row>
        <row r="397">
          <cell r="A397">
            <v>2</v>
          </cell>
          <cell r="B397">
            <v>36178</v>
          </cell>
          <cell r="C397">
            <v>29149</v>
          </cell>
          <cell r="D397">
            <v>7250</v>
          </cell>
          <cell r="E397">
            <v>8128</v>
          </cell>
          <cell r="F397">
            <v>5102</v>
          </cell>
          <cell r="G397">
            <v>5489</v>
          </cell>
          <cell r="H397">
            <v>15698</v>
          </cell>
          <cell r="I397">
            <v>6288</v>
          </cell>
          <cell r="J397">
            <v>27010</v>
          </cell>
          <cell r="K397">
            <v>34280</v>
          </cell>
          <cell r="L397">
            <v>21372</v>
          </cell>
          <cell r="M397">
            <v>6980</v>
          </cell>
          <cell r="N397">
            <v>7089</v>
          </cell>
          <cell r="O397">
            <v>14216</v>
          </cell>
          <cell r="P397">
            <v>10279</v>
          </cell>
          <cell r="Q397">
            <v>26831</v>
          </cell>
          <cell r="R397">
            <v>18344</v>
          </cell>
          <cell r="S397">
            <v>243505</v>
          </cell>
          <cell r="T397">
            <v>43868</v>
          </cell>
          <cell r="U397">
            <v>287373</v>
          </cell>
          <cell r="V397">
            <v>3238</v>
          </cell>
          <cell r="W397">
            <v>5178</v>
          </cell>
          <cell r="X397">
            <v>3256</v>
          </cell>
          <cell r="Y397">
            <v>3029</v>
          </cell>
          <cell r="Z397">
            <v>5903</v>
          </cell>
          <cell r="AA397">
            <v>5067</v>
          </cell>
          <cell r="AB397">
            <v>4093</v>
          </cell>
          <cell r="AC397">
            <v>3965</v>
          </cell>
          <cell r="AD397">
            <v>1585</v>
          </cell>
          <cell r="AE397">
            <v>7451</v>
          </cell>
          <cell r="AF397">
            <v>4608</v>
          </cell>
          <cell r="AG397">
            <v>2766</v>
          </cell>
          <cell r="AH397">
            <v>2399</v>
          </cell>
          <cell r="AI397">
            <v>1905</v>
          </cell>
          <cell r="AJ397">
            <v>1782</v>
          </cell>
          <cell r="AK397">
            <v>19458</v>
          </cell>
          <cell r="AL397">
            <v>75683</v>
          </cell>
          <cell r="AM397">
            <v>43492</v>
          </cell>
          <cell r="AN397">
            <v>119175</v>
          </cell>
          <cell r="AO397">
            <v>319188</v>
          </cell>
          <cell r="AP397">
            <v>87360</v>
          </cell>
          <cell r="AQ397">
            <v>406548</v>
          </cell>
          <cell r="AR397">
            <v>36178</v>
          </cell>
          <cell r="AS397">
            <v>0</v>
          </cell>
          <cell r="AT397">
            <v>0</v>
          </cell>
          <cell r="AU397">
            <v>0</v>
          </cell>
          <cell r="AV397">
            <v>0.98711018196662503</v>
          </cell>
        </row>
        <row r="398">
          <cell r="A398">
            <v>3</v>
          </cell>
          <cell r="B398">
            <v>36179</v>
          </cell>
          <cell r="C398">
            <v>31370</v>
          </cell>
          <cell r="D398">
            <v>7434</v>
          </cell>
          <cell r="E398">
            <v>8390</v>
          </cell>
          <cell r="F398">
            <v>5338</v>
          </cell>
          <cell r="G398">
            <v>5776</v>
          </cell>
          <cell r="H398">
            <v>15836</v>
          </cell>
          <cell r="I398">
            <v>6620</v>
          </cell>
          <cell r="J398">
            <v>27672</v>
          </cell>
          <cell r="K398">
            <v>34613</v>
          </cell>
          <cell r="L398">
            <v>22330</v>
          </cell>
          <cell r="M398">
            <v>7406</v>
          </cell>
          <cell r="N398">
            <v>7652</v>
          </cell>
          <cell r="O398">
            <v>14924</v>
          </cell>
          <cell r="P398">
            <v>10603</v>
          </cell>
          <cell r="Q398">
            <v>28458</v>
          </cell>
          <cell r="R398">
            <v>22726</v>
          </cell>
          <cell r="S398">
            <v>257148</v>
          </cell>
          <cell r="T398">
            <v>47184</v>
          </cell>
          <cell r="U398">
            <v>304332</v>
          </cell>
          <cell r="V398">
            <v>3388</v>
          </cell>
          <cell r="W398">
            <v>5491</v>
          </cell>
          <cell r="X398">
            <v>3352</v>
          </cell>
          <cell r="Y398">
            <v>3265</v>
          </cell>
          <cell r="Z398">
            <v>6456</v>
          </cell>
          <cell r="AA398">
            <v>5206</v>
          </cell>
          <cell r="AB398">
            <v>4228</v>
          </cell>
          <cell r="AC398">
            <v>4385</v>
          </cell>
          <cell r="AD398">
            <v>1704</v>
          </cell>
          <cell r="AE398">
            <v>8047</v>
          </cell>
          <cell r="AF398">
            <v>4968</v>
          </cell>
          <cell r="AG398">
            <v>3034</v>
          </cell>
          <cell r="AH398">
            <v>2625</v>
          </cell>
          <cell r="AI398">
            <v>2178</v>
          </cell>
          <cell r="AJ398">
            <v>1934</v>
          </cell>
          <cell r="AK398">
            <v>20918</v>
          </cell>
          <cell r="AL398">
            <v>81179</v>
          </cell>
          <cell r="AM398">
            <v>46116</v>
          </cell>
          <cell r="AN398">
            <v>127295</v>
          </cell>
          <cell r="AO398">
            <v>338327</v>
          </cell>
          <cell r="AP398">
            <v>93300</v>
          </cell>
          <cell r="AQ398">
            <v>431627</v>
          </cell>
          <cell r="AR398">
            <v>36179</v>
          </cell>
          <cell r="AS398" t="str">
            <v>Atípico</v>
          </cell>
          <cell r="AT398" t="str">
            <v>Influencia Feriado</v>
          </cell>
          <cell r="AU398">
            <v>0</v>
          </cell>
          <cell r="AV398">
            <v>1.0462988161654647</v>
          </cell>
        </row>
        <row r="399">
          <cell r="A399">
            <v>4</v>
          </cell>
          <cell r="B399">
            <v>36180</v>
          </cell>
          <cell r="C399">
            <v>6512</v>
          </cell>
          <cell r="D399">
            <v>1637</v>
          </cell>
          <cell r="E399">
            <v>2770</v>
          </cell>
          <cell r="F399">
            <v>1021</v>
          </cell>
          <cell r="G399">
            <v>908</v>
          </cell>
          <cell r="H399">
            <v>4144</v>
          </cell>
          <cell r="I399">
            <v>471</v>
          </cell>
          <cell r="J399">
            <v>1368</v>
          </cell>
          <cell r="K399">
            <v>2980</v>
          </cell>
          <cell r="L399">
            <v>1928</v>
          </cell>
          <cell r="M399">
            <v>3156</v>
          </cell>
          <cell r="N399">
            <v>2704</v>
          </cell>
          <cell r="O399">
            <v>4316</v>
          </cell>
          <cell r="P399">
            <v>3153</v>
          </cell>
          <cell r="Q399">
            <v>5945</v>
          </cell>
          <cell r="R399">
            <v>21072</v>
          </cell>
          <cell r="S399">
            <v>64085</v>
          </cell>
          <cell r="T399">
            <v>36587</v>
          </cell>
          <cell r="U399">
            <v>100672</v>
          </cell>
          <cell r="V399">
            <v>648</v>
          </cell>
          <cell r="W399">
            <v>4079</v>
          </cell>
          <cell r="X399">
            <v>12878</v>
          </cell>
          <cell r="Y399">
            <v>855</v>
          </cell>
          <cell r="Z399">
            <v>3399</v>
          </cell>
          <cell r="AA399">
            <v>2221</v>
          </cell>
          <cell r="AB399">
            <v>2307</v>
          </cell>
          <cell r="AC399">
            <v>2794</v>
          </cell>
          <cell r="AD399">
            <v>1314</v>
          </cell>
          <cell r="AE399">
            <v>4482</v>
          </cell>
          <cell r="AF399">
            <v>3390</v>
          </cell>
          <cell r="AG399">
            <v>2195</v>
          </cell>
          <cell r="AH399">
            <v>1756</v>
          </cell>
          <cell r="AI399">
            <v>2227</v>
          </cell>
          <cell r="AJ399">
            <v>1751</v>
          </cell>
          <cell r="AK399">
            <v>17208</v>
          </cell>
          <cell r="AL399">
            <v>63504</v>
          </cell>
          <cell r="AM399">
            <v>11819</v>
          </cell>
          <cell r="AN399">
            <v>75323</v>
          </cell>
          <cell r="AO399">
            <v>127589</v>
          </cell>
          <cell r="AP399">
            <v>48406</v>
          </cell>
          <cell r="AQ399">
            <v>175995</v>
          </cell>
          <cell r="AR399">
            <v>36180</v>
          </cell>
          <cell r="AS399" t="str">
            <v>Atípico</v>
          </cell>
          <cell r="AT399" t="str">
            <v>S.Sebastião</v>
          </cell>
          <cell r="AU399" t="str">
            <v>Feriado</v>
          </cell>
          <cell r="AV399">
            <v>0.3945774935365356</v>
          </cell>
        </row>
        <row r="400">
          <cell r="A400">
            <v>5</v>
          </cell>
          <cell r="B400">
            <v>36181</v>
          </cell>
          <cell r="C400">
            <v>29777</v>
          </cell>
          <cell r="D400">
            <v>7161</v>
          </cell>
          <cell r="E400">
            <v>8008</v>
          </cell>
          <cell r="F400">
            <v>5240</v>
          </cell>
          <cell r="G400">
            <v>5573</v>
          </cell>
          <cell r="H400">
            <v>16137</v>
          </cell>
          <cell r="I400">
            <v>6218</v>
          </cell>
          <cell r="J400">
            <v>26509</v>
          </cell>
          <cell r="K400">
            <v>33333</v>
          </cell>
          <cell r="L400">
            <v>21766</v>
          </cell>
          <cell r="M400">
            <v>7437</v>
          </cell>
          <cell r="N400">
            <v>7312</v>
          </cell>
          <cell r="O400">
            <v>14426</v>
          </cell>
          <cell r="P400">
            <v>10241</v>
          </cell>
          <cell r="Q400">
            <v>27301</v>
          </cell>
          <cell r="R400">
            <v>21669</v>
          </cell>
          <cell r="S400">
            <v>248108</v>
          </cell>
          <cell r="T400">
            <v>45055</v>
          </cell>
          <cell r="U400">
            <v>293163</v>
          </cell>
          <cell r="V400">
            <v>3327</v>
          </cell>
          <cell r="W400">
            <v>5472</v>
          </cell>
          <cell r="X400">
            <v>2841</v>
          </cell>
          <cell r="Y400">
            <v>3029</v>
          </cell>
          <cell r="Z400">
            <v>6109</v>
          </cell>
          <cell r="AA400">
            <v>4921</v>
          </cell>
          <cell r="AB400">
            <v>4068</v>
          </cell>
          <cell r="AC400">
            <v>4126</v>
          </cell>
          <cell r="AD400">
            <v>1643</v>
          </cell>
          <cell r="AE400">
            <v>7454</v>
          </cell>
          <cell r="AF400">
            <v>4722</v>
          </cell>
          <cell r="AG400">
            <v>2621</v>
          </cell>
          <cell r="AH400">
            <v>2483</v>
          </cell>
          <cell r="AI400">
            <v>2115</v>
          </cell>
          <cell r="AJ400">
            <v>1934</v>
          </cell>
          <cell r="AK400">
            <v>20756</v>
          </cell>
          <cell r="AL400">
            <v>77621</v>
          </cell>
          <cell r="AM400">
            <v>44436</v>
          </cell>
          <cell r="AN400">
            <v>122057</v>
          </cell>
          <cell r="AO400">
            <v>325729</v>
          </cell>
          <cell r="AP400">
            <v>89491</v>
          </cell>
          <cell r="AQ400">
            <v>415220</v>
          </cell>
          <cell r="AR400">
            <v>36181</v>
          </cell>
          <cell r="AS400">
            <v>0</v>
          </cell>
          <cell r="AT400">
            <v>0</v>
          </cell>
          <cell r="AU400">
            <v>0</v>
          </cell>
          <cell r="AV400">
            <v>1.0073386607949133</v>
          </cell>
        </row>
        <row r="401">
          <cell r="A401">
            <v>6</v>
          </cell>
          <cell r="B401">
            <v>36182</v>
          </cell>
          <cell r="C401">
            <v>29287</v>
          </cell>
          <cell r="D401">
            <v>6970</v>
          </cell>
          <cell r="E401">
            <v>8148</v>
          </cell>
          <cell r="F401">
            <v>5166</v>
          </cell>
          <cell r="G401">
            <v>5100</v>
          </cell>
          <cell r="H401">
            <v>15201</v>
          </cell>
          <cell r="I401">
            <v>6097</v>
          </cell>
          <cell r="J401">
            <v>23972</v>
          </cell>
          <cell r="K401">
            <v>31416</v>
          </cell>
          <cell r="L401">
            <v>20110</v>
          </cell>
          <cell r="M401">
            <v>7212</v>
          </cell>
          <cell r="N401">
            <v>7150</v>
          </cell>
          <cell r="O401">
            <v>14225</v>
          </cell>
          <cell r="P401">
            <v>10142</v>
          </cell>
          <cell r="Q401">
            <v>26419</v>
          </cell>
          <cell r="R401">
            <v>20719</v>
          </cell>
          <cell r="S401">
            <v>237334</v>
          </cell>
          <cell r="T401">
            <v>44613</v>
          </cell>
          <cell r="U401">
            <v>281947</v>
          </cell>
          <cell r="V401">
            <v>3280</v>
          </cell>
          <cell r="W401">
            <v>5638</v>
          </cell>
          <cell r="X401">
            <v>2762</v>
          </cell>
          <cell r="Y401">
            <v>2954</v>
          </cell>
          <cell r="Z401">
            <v>6102</v>
          </cell>
          <cell r="AA401">
            <v>5018</v>
          </cell>
          <cell r="AB401">
            <v>4006</v>
          </cell>
          <cell r="AC401">
            <v>4134</v>
          </cell>
          <cell r="AD401">
            <v>1616</v>
          </cell>
          <cell r="AE401">
            <v>7340</v>
          </cell>
          <cell r="AF401">
            <v>4619</v>
          </cell>
          <cell r="AG401">
            <v>2918</v>
          </cell>
          <cell r="AH401">
            <v>2527</v>
          </cell>
          <cell r="AI401">
            <v>1990</v>
          </cell>
          <cell r="AJ401">
            <v>1887</v>
          </cell>
          <cell r="AK401">
            <v>20141</v>
          </cell>
          <cell r="AL401">
            <v>76932</v>
          </cell>
          <cell r="AM401">
            <v>42282</v>
          </cell>
          <cell r="AN401">
            <v>119214</v>
          </cell>
          <cell r="AO401">
            <v>314266</v>
          </cell>
          <cell r="AP401">
            <v>86895</v>
          </cell>
          <cell r="AQ401">
            <v>401161</v>
          </cell>
          <cell r="AR401">
            <v>36182</v>
          </cell>
          <cell r="AS401">
            <v>0</v>
          </cell>
          <cell r="AT401">
            <v>0</v>
          </cell>
          <cell r="AU401">
            <v>0</v>
          </cell>
          <cell r="AV401">
            <v>0.97188856863642548</v>
          </cell>
        </row>
        <row r="402">
          <cell r="A402">
            <v>7</v>
          </cell>
          <cell r="B402">
            <v>36183</v>
          </cell>
          <cell r="C402">
            <v>11042</v>
          </cell>
          <cell r="D402">
            <v>2302</v>
          </cell>
          <cell r="E402">
            <v>3259</v>
          </cell>
          <cell r="F402">
            <v>1358</v>
          </cell>
          <cell r="G402">
            <v>1374</v>
          </cell>
          <cell r="H402">
            <v>5088</v>
          </cell>
          <cell r="I402">
            <v>1477</v>
          </cell>
          <cell r="J402">
            <v>4970</v>
          </cell>
          <cell r="K402">
            <v>4181</v>
          </cell>
          <cell r="L402">
            <v>2985</v>
          </cell>
          <cell r="M402">
            <v>3039</v>
          </cell>
          <cell r="N402">
            <v>3349</v>
          </cell>
          <cell r="O402">
            <v>5664</v>
          </cell>
          <cell r="P402">
            <v>3817</v>
          </cell>
          <cell r="Q402">
            <v>7942</v>
          </cell>
          <cell r="R402">
            <v>13585</v>
          </cell>
          <cell r="S402">
            <v>75432</v>
          </cell>
          <cell r="T402">
            <v>26429</v>
          </cell>
          <cell r="U402">
            <v>101861</v>
          </cell>
          <cell r="V402">
            <v>862</v>
          </cell>
          <cell r="W402">
            <v>2607</v>
          </cell>
          <cell r="X402">
            <v>3042</v>
          </cell>
          <cell r="Y402">
            <v>1100</v>
          </cell>
          <cell r="Z402">
            <v>3061</v>
          </cell>
          <cell r="AA402">
            <v>3847</v>
          </cell>
          <cell r="AB402">
            <v>1980</v>
          </cell>
          <cell r="AC402">
            <v>2256</v>
          </cell>
          <cell r="AD402">
            <v>1026</v>
          </cell>
          <cell r="AE402">
            <v>4275</v>
          </cell>
          <cell r="AF402">
            <v>2666</v>
          </cell>
          <cell r="AG402">
            <v>1549</v>
          </cell>
          <cell r="AH402">
            <v>1299</v>
          </cell>
          <cell r="AI402">
            <v>1344</v>
          </cell>
          <cell r="AJ402">
            <v>1212</v>
          </cell>
          <cell r="AK402">
            <v>12291</v>
          </cell>
          <cell r="AL402">
            <v>44417</v>
          </cell>
          <cell r="AM402">
            <v>13286</v>
          </cell>
          <cell r="AN402">
            <v>57703</v>
          </cell>
          <cell r="AO402">
            <v>119849</v>
          </cell>
          <cell r="AP402">
            <v>39715</v>
          </cell>
          <cell r="AQ402">
            <v>159564</v>
          </cell>
          <cell r="AR402">
            <v>36183</v>
          </cell>
          <cell r="AS402">
            <v>0</v>
          </cell>
          <cell r="AT402">
            <v>0</v>
          </cell>
          <cell r="AU402">
            <v>0</v>
          </cell>
          <cell r="AV402">
            <v>0.3706410272269573</v>
          </cell>
        </row>
        <row r="403">
          <cell r="A403">
            <v>1</v>
          </cell>
          <cell r="B403">
            <v>36184</v>
          </cell>
          <cell r="C403">
            <v>401</v>
          </cell>
          <cell r="E403">
            <v>86</v>
          </cell>
          <cell r="F403">
            <v>102</v>
          </cell>
          <cell r="K403">
            <v>98</v>
          </cell>
          <cell r="M403">
            <v>121</v>
          </cell>
          <cell r="O403">
            <v>432</v>
          </cell>
          <cell r="P403">
            <v>180</v>
          </cell>
          <cell r="Q403">
            <v>394</v>
          </cell>
          <cell r="R403">
            <v>1373</v>
          </cell>
          <cell r="S403">
            <v>3187</v>
          </cell>
          <cell r="T403">
            <v>2627</v>
          </cell>
          <cell r="U403">
            <v>5814</v>
          </cell>
          <cell r="V403">
            <v>65</v>
          </cell>
          <cell r="W403">
            <v>318</v>
          </cell>
          <cell r="X403">
            <v>1564</v>
          </cell>
          <cell r="Z403">
            <v>212</v>
          </cell>
          <cell r="AA403">
            <v>277</v>
          </cell>
          <cell r="AB403">
            <v>160</v>
          </cell>
          <cell r="AC403">
            <v>229</v>
          </cell>
          <cell r="AD403">
            <v>120</v>
          </cell>
          <cell r="AE403">
            <v>431</v>
          </cell>
          <cell r="AF403">
            <v>243</v>
          </cell>
          <cell r="AG403">
            <v>181</v>
          </cell>
          <cell r="AH403">
            <v>91</v>
          </cell>
          <cell r="AI403">
            <v>108</v>
          </cell>
          <cell r="AJ403">
            <v>124</v>
          </cell>
          <cell r="AK403">
            <v>667</v>
          </cell>
          <cell r="AL403">
            <v>4790</v>
          </cell>
          <cell r="AM403">
            <v>602</v>
          </cell>
          <cell r="AN403">
            <v>5392</v>
          </cell>
          <cell r="AO403">
            <v>7977</v>
          </cell>
          <cell r="AP403">
            <v>3229</v>
          </cell>
          <cell r="AQ403">
            <v>11206</v>
          </cell>
          <cell r="AR403">
            <v>36184</v>
          </cell>
          <cell r="AS403">
            <v>0</v>
          </cell>
          <cell r="AT403" t="str">
            <v>JogoMaracana</v>
          </cell>
          <cell r="AU403">
            <v>0</v>
          </cell>
          <cell r="AV403">
            <v>2.4669404619057634E-2</v>
          </cell>
        </row>
        <row r="404">
          <cell r="A404">
            <v>2</v>
          </cell>
          <cell r="B404">
            <v>36185</v>
          </cell>
          <cell r="C404">
            <v>28687</v>
          </cell>
          <cell r="D404">
            <v>7302</v>
          </cell>
          <cell r="E404">
            <v>8162</v>
          </cell>
          <cell r="F404">
            <v>5062</v>
          </cell>
          <cell r="G404">
            <v>5370</v>
          </cell>
          <cell r="H404">
            <v>15133</v>
          </cell>
          <cell r="I404">
            <v>6388</v>
          </cell>
          <cell r="J404">
            <v>26314</v>
          </cell>
          <cell r="K404">
            <v>33747</v>
          </cell>
          <cell r="L404">
            <v>21279</v>
          </cell>
          <cell r="M404">
            <v>6912</v>
          </cell>
          <cell r="N404">
            <v>7292</v>
          </cell>
          <cell r="O404">
            <v>13566</v>
          </cell>
          <cell r="P404">
            <v>10010</v>
          </cell>
          <cell r="Q404">
            <v>26669</v>
          </cell>
          <cell r="R404">
            <v>18825</v>
          </cell>
          <cell r="S404">
            <v>240718</v>
          </cell>
          <cell r="T404">
            <v>43036</v>
          </cell>
          <cell r="U404">
            <v>283754</v>
          </cell>
          <cell r="V404">
            <v>3213</v>
          </cell>
          <cell r="W404">
            <v>5278</v>
          </cell>
          <cell r="X404">
            <v>2727</v>
          </cell>
          <cell r="Y404">
            <v>2814</v>
          </cell>
          <cell r="Z404">
            <v>5872</v>
          </cell>
          <cell r="AA404">
            <v>4863</v>
          </cell>
          <cell r="AB404">
            <v>3968</v>
          </cell>
          <cell r="AC404">
            <v>3910</v>
          </cell>
          <cell r="AD404">
            <v>1485</v>
          </cell>
          <cell r="AE404">
            <v>7151</v>
          </cell>
          <cell r="AF404">
            <v>4443</v>
          </cell>
          <cell r="AG404">
            <v>2678</v>
          </cell>
          <cell r="AH404">
            <v>2444</v>
          </cell>
          <cell r="AI404">
            <v>2015</v>
          </cell>
          <cell r="AJ404">
            <v>1846</v>
          </cell>
          <cell r="AK404">
            <v>19485</v>
          </cell>
          <cell r="AL404">
            <v>74192</v>
          </cell>
          <cell r="AM404">
            <v>43054</v>
          </cell>
          <cell r="AN404">
            <v>117246</v>
          </cell>
          <cell r="AO404">
            <v>314910</v>
          </cell>
          <cell r="AP404">
            <v>86090</v>
          </cell>
          <cell r="AQ404">
            <v>401000</v>
          </cell>
          <cell r="AR404">
            <v>36185</v>
          </cell>
          <cell r="AS404">
            <v>0</v>
          </cell>
          <cell r="AT404">
            <v>0</v>
          </cell>
          <cell r="AU404">
            <v>0</v>
          </cell>
          <cell r="AV404">
            <v>0.97388018159551704</v>
          </cell>
        </row>
        <row r="405">
          <cell r="A405">
            <v>3</v>
          </cell>
          <cell r="B405">
            <v>36186</v>
          </cell>
          <cell r="C405">
            <v>29772</v>
          </cell>
          <cell r="D405">
            <v>7285</v>
          </cell>
          <cell r="E405">
            <v>8242</v>
          </cell>
          <cell r="F405">
            <v>5173</v>
          </cell>
          <cell r="G405">
            <v>5224</v>
          </cell>
          <cell r="H405">
            <v>14656</v>
          </cell>
          <cell r="I405">
            <v>6008</v>
          </cell>
          <cell r="J405">
            <v>25078</v>
          </cell>
          <cell r="K405">
            <v>33742</v>
          </cell>
          <cell r="L405">
            <v>21286</v>
          </cell>
          <cell r="M405">
            <v>7234</v>
          </cell>
          <cell r="N405">
            <v>7407</v>
          </cell>
          <cell r="O405">
            <v>14399</v>
          </cell>
          <cell r="P405">
            <v>10332</v>
          </cell>
          <cell r="Q405">
            <v>27606</v>
          </cell>
          <cell r="R405">
            <v>20608</v>
          </cell>
          <cell r="S405">
            <v>244052</v>
          </cell>
          <cell r="T405">
            <v>43922</v>
          </cell>
          <cell r="U405">
            <v>287974</v>
          </cell>
          <cell r="V405">
            <v>3284</v>
          </cell>
          <cell r="W405">
            <v>5522</v>
          </cell>
          <cell r="X405">
            <v>2705</v>
          </cell>
          <cell r="Y405">
            <v>2863</v>
          </cell>
          <cell r="Z405">
            <v>6116</v>
          </cell>
          <cell r="AA405">
            <v>4942</v>
          </cell>
          <cell r="AB405">
            <v>4031</v>
          </cell>
          <cell r="AC405">
            <v>4147</v>
          </cell>
          <cell r="AD405">
            <v>1670</v>
          </cell>
          <cell r="AE405">
            <v>7187</v>
          </cell>
          <cell r="AF405">
            <v>4513</v>
          </cell>
          <cell r="AG405">
            <v>2846</v>
          </cell>
          <cell r="AH405">
            <v>2520</v>
          </cell>
          <cell r="AI405">
            <v>2011</v>
          </cell>
          <cell r="AJ405">
            <v>1810</v>
          </cell>
          <cell r="AK405">
            <v>19586</v>
          </cell>
          <cell r="AL405">
            <v>75753</v>
          </cell>
          <cell r="AM405">
            <v>43622</v>
          </cell>
          <cell r="AN405">
            <v>119375</v>
          </cell>
          <cell r="AO405">
            <v>319805</v>
          </cell>
          <cell r="AP405">
            <v>87544</v>
          </cell>
          <cell r="AQ405">
            <v>407349</v>
          </cell>
          <cell r="AR405">
            <v>36186</v>
          </cell>
          <cell r="AS405">
            <v>0</v>
          </cell>
          <cell r="AT405">
            <v>0</v>
          </cell>
          <cell r="AU405">
            <v>0</v>
          </cell>
          <cell r="AV405">
            <v>0.98901829562463661</v>
          </cell>
        </row>
        <row r="406">
          <cell r="A406">
            <v>4</v>
          </cell>
          <cell r="B406">
            <v>36187</v>
          </cell>
          <cell r="C406">
            <v>29461</v>
          </cell>
          <cell r="D406">
            <v>7264</v>
          </cell>
          <cell r="E406">
            <v>8068</v>
          </cell>
          <cell r="F406">
            <v>5200</v>
          </cell>
          <cell r="G406">
            <v>5268</v>
          </cell>
          <cell r="H406">
            <v>14276</v>
          </cell>
          <cell r="I406">
            <v>6061</v>
          </cell>
          <cell r="J406">
            <v>25663</v>
          </cell>
          <cell r="K406">
            <v>32745</v>
          </cell>
          <cell r="L406">
            <v>21426</v>
          </cell>
          <cell r="M406">
            <v>7156</v>
          </cell>
          <cell r="N406">
            <v>7515</v>
          </cell>
          <cell r="O406">
            <v>14596</v>
          </cell>
          <cell r="P406">
            <v>10504</v>
          </cell>
          <cell r="Q406">
            <v>27406</v>
          </cell>
          <cell r="R406">
            <v>19339</v>
          </cell>
          <cell r="S406">
            <v>241948</v>
          </cell>
          <cell r="T406">
            <v>45118</v>
          </cell>
          <cell r="U406">
            <v>287066</v>
          </cell>
          <cell r="V406">
            <v>3301</v>
          </cell>
          <cell r="W406">
            <v>5613</v>
          </cell>
          <cell r="X406">
            <v>5766</v>
          </cell>
          <cell r="Y406">
            <v>2759</v>
          </cell>
          <cell r="Z406">
            <v>6175</v>
          </cell>
          <cell r="AA406">
            <v>4892</v>
          </cell>
          <cell r="AB406">
            <v>4074</v>
          </cell>
          <cell r="AC406">
            <v>4124</v>
          </cell>
          <cell r="AD406">
            <v>1608</v>
          </cell>
          <cell r="AE406">
            <v>7454</v>
          </cell>
          <cell r="AF406">
            <v>4620</v>
          </cell>
          <cell r="AG406">
            <v>2783</v>
          </cell>
          <cell r="AH406">
            <v>2520</v>
          </cell>
          <cell r="AI406">
            <v>2003</v>
          </cell>
          <cell r="AJ406">
            <v>1766</v>
          </cell>
          <cell r="AK406">
            <v>19170</v>
          </cell>
          <cell r="AL406">
            <v>78628</v>
          </cell>
          <cell r="AM406">
            <v>43215</v>
          </cell>
          <cell r="AN406">
            <v>121843</v>
          </cell>
          <cell r="AO406">
            <v>320576</v>
          </cell>
          <cell r="AP406">
            <v>88333</v>
          </cell>
          <cell r="AQ406">
            <v>408909</v>
          </cell>
          <cell r="AR406">
            <v>36187</v>
          </cell>
          <cell r="AS406">
            <v>0</v>
          </cell>
          <cell r="AT406" t="str">
            <v>JogoMaracana</v>
          </cell>
          <cell r="AU406">
            <v>0</v>
          </cell>
          <cell r="AV406">
            <v>0.99140266455547443</v>
          </cell>
        </row>
        <row r="407">
          <cell r="A407">
            <v>5</v>
          </cell>
          <cell r="B407">
            <v>36188</v>
          </cell>
          <cell r="C407">
            <v>29199</v>
          </cell>
          <cell r="D407">
            <v>7148</v>
          </cell>
          <cell r="E407">
            <v>8061</v>
          </cell>
          <cell r="F407">
            <v>5182</v>
          </cell>
          <cell r="G407">
            <v>5353</v>
          </cell>
          <cell r="H407">
            <v>14410</v>
          </cell>
          <cell r="I407">
            <v>6199</v>
          </cell>
          <cell r="J407">
            <v>26069</v>
          </cell>
          <cell r="K407">
            <v>32699</v>
          </cell>
          <cell r="L407">
            <v>21312</v>
          </cell>
          <cell r="M407">
            <v>7548</v>
          </cell>
          <cell r="N407">
            <v>7475</v>
          </cell>
          <cell r="O407">
            <v>14612</v>
          </cell>
          <cell r="P407">
            <v>10592</v>
          </cell>
          <cell r="Q407">
            <v>27427</v>
          </cell>
          <cell r="R407">
            <v>18486</v>
          </cell>
          <cell r="S407">
            <v>241772</v>
          </cell>
          <cell r="T407">
            <v>46909</v>
          </cell>
          <cell r="U407">
            <v>288681</v>
          </cell>
          <cell r="V407">
            <v>3290</v>
          </cell>
          <cell r="W407">
            <v>5765</v>
          </cell>
          <cell r="X407">
            <v>9008</v>
          </cell>
          <cell r="Y407">
            <v>2960</v>
          </cell>
          <cell r="Z407">
            <v>6185</v>
          </cell>
          <cell r="AA407">
            <v>5181</v>
          </cell>
          <cell r="AB407">
            <v>4202</v>
          </cell>
          <cell r="AC407">
            <v>4129</v>
          </cell>
          <cell r="AD407">
            <v>1603</v>
          </cell>
          <cell r="AE407">
            <v>7631</v>
          </cell>
          <cell r="AF407">
            <v>4800</v>
          </cell>
          <cell r="AG407">
            <v>2944</v>
          </cell>
          <cell r="AH407">
            <v>2557</v>
          </cell>
          <cell r="AI407">
            <v>1900</v>
          </cell>
          <cell r="AJ407">
            <v>1775</v>
          </cell>
          <cell r="AK407">
            <v>18708</v>
          </cell>
          <cell r="AL407">
            <v>82638</v>
          </cell>
          <cell r="AM407">
            <v>43123</v>
          </cell>
          <cell r="AN407">
            <v>125761</v>
          </cell>
          <cell r="AO407">
            <v>324410</v>
          </cell>
          <cell r="AP407">
            <v>90032</v>
          </cell>
          <cell r="AQ407">
            <v>414442</v>
          </cell>
          <cell r="AR407">
            <v>36188</v>
          </cell>
          <cell r="AS407">
            <v>0</v>
          </cell>
          <cell r="AT407" t="str">
            <v>JogoMaracana</v>
          </cell>
          <cell r="AU407">
            <v>0</v>
          </cell>
          <cell r="AV407">
            <v>1.0032595653088237</v>
          </cell>
        </row>
        <row r="408">
          <cell r="A408">
            <v>6</v>
          </cell>
          <cell r="B408">
            <v>36189</v>
          </cell>
          <cell r="C408">
            <v>30100</v>
          </cell>
          <cell r="D408">
            <v>7186</v>
          </cell>
          <cell r="E408">
            <v>8071</v>
          </cell>
          <cell r="F408">
            <v>5284</v>
          </cell>
          <cell r="G408">
            <v>5779</v>
          </cell>
          <cell r="H408">
            <v>16295</v>
          </cell>
          <cell r="I408">
            <v>7286</v>
          </cell>
          <cell r="J408">
            <v>29171</v>
          </cell>
          <cell r="K408">
            <v>36415</v>
          </cell>
          <cell r="L408">
            <v>23952</v>
          </cell>
          <cell r="M408">
            <v>7553</v>
          </cell>
          <cell r="N408">
            <v>7550</v>
          </cell>
          <cell r="O408">
            <v>14593</v>
          </cell>
          <cell r="P408">
            <v>10601</v>
          </cell>
          <cell r="Q408">
            <v>28007</v>
          </cell>
          <cell r="R408">
            <v>20319</v>
          </cell>
          <cell r="S408">
            <v>258162</v>
          </cell>
          <cell r="T408">
            <v>44201</v>
          </cell>
          <cell r="U408">
            <v>302363</v>
          </cell>
          <cell r="V408">
            <v>3355</v>
          </cell>
          <cell r="W408">
            <v>5573</v>
          </cell>
          <cell r="X408">
            <v>2443</v>
          </cell>
          <cell r="Y408">
            <v>2973</v>
          </cell>
          <cell r="Z408">
            <v>6168</v>
          </cell>
          <cell r="AA408">
            <v>5101</v>
          </cell>
          <cell r="AB408">
            <v>3966</v>
          </cell>
          <cell r="AC408">
            <v>4088</v>
          </cell>
          <cell r="AD408">
            <v>1698</v>
          </cell>
          <cell r="AE408">
            <v>7374</v>
          </cell>
          <cell r="AF408">
            <v>4651</v>
          </cell>
          <cell r="AG408">
            <v>2820</v>
          </cell>
          <cell r="AH408">
            <v>2429</v>
          </cell>
          <cell r="AI408">
            <v>1944</v>
          </cell>
          <cell r="AJ408">
            <v>1832</v>
          </cell>
          <cell r="AK408">
            <v>19834</v>
          </cell>
          <cell r="AL408">
            <v>76249</v>
          </cell>
          <cell r="AM408">
            <v>46398</v>
          </cell>
          <cell r="AN408">
            <v>122647</v>
          </cell>
          <cell r="AO408">
            <v>334411</v>
          </cell>
          <cell r="AP408">
            <v>90599</v>
          </cell>
          <cell r="AQ408">
            <v>425010</v>
          </cell>
          <cell r="AR408">
            <v>36189</v>
          </cell>
          <cell r="AS408">
            <v>0</v>
          </cell>
          <cell r="AT408">
            <v>0</v>
          </cell>
          <cell r="AU408">
            <v>0</v>
          </cell>
          <cell r="AV408">
            <v>1.0341883249421691</v>
          </cell>
        </row>
        <row r="409">
          <cell r="A409">
            <v>7</v>
          </cell>
          <cell r="B409">
            <v>36190</v>
          </cell>
          <cell r="C409">
            <v>10905</v>
          </cell>
          <cell r="D409">
            <v>2400</v>
          </cell>
          <cell r="E409">
            <v>3217</v>
          </cell>
          <cell r="F409">
            <v>1432</v>
          </cell>
          <cell r="G409">
            <v>1402</v>
          </cell>
          <cell r="H409">
            <v>5165</v>
          </cell>
          <cell r="I409">
            <v>1740</v>
          </cell>
          <cell r="J409">
            <v>5507</v>
          </cell>
          <cell r="K409">
            <v>4624</v>
          </cell>
          <cell r="L409">
            <v>2848</v>
          </cell>
          <cell r="M409">
            <v>2964</v>
          </cell>
          <cell r="N409">
            <v>3204</v>
          </cell>
          <cell r="O409">
            <v>5669</v>
          </cell>
          <cell r="P409">
            <v>3822</v>
          </cell>
          <cell r="Q409">
            <v>8225</v>
          </cell>
          <cell r="R409">
            <v>12023</v>
          </cell>
          <cell r="S409">
            <v>75147</v>
          </cell>
          <cell r="T409">
            <v>26451</v>
          </cell>
          <cell r="U409">
            <v>101598</v>
          </cell>
          <cell r="V409">
            <v>909</v>
          </cell>
          <cell r="W409">
            <v>2481</v>
          </cell>
          <cell r="X409">
            <v>3137</v>
          </cell>
          <cell r="Y409">
            <v>1167</v>
          </cell>
          <cell r="Z409">
            <v>3153</v>
          </cell>
          <cell r="AA409">
            <v>3694</v>
          </cell>
          <cell r="AB409">
            <v>1937</v>
          </cell>
          <cell r="AC409">
            <v>2335</v>
          </cell>
          <cell r="AD409">
            <v>949</v>
          </cell>
          <cell r="AE409">
            <v>4325</v>
          </cell>
          <cell r="AF409">
            <v>2633</v>
          </cell>
          <cell r="AG409">
            <v>2049</v>
          </cell>
          <cell r="AH409">
            <v>1432</v>
          </cell>
          <cell r="AI409">
            <v>1143</v>
          </cell>
          <cell r="AJ409">
            <v>1190</v>
          </cell>
          <cell r="AK409">
            <v>11871</v>
          </cell>
          <cell r="AL409">
            <v>44405</v>
          </cell>
          <cell r="AM409">
            <v>13158</v>
          </cell>
          <cell r="AN409">
            <v>57563</v>
          </cell>
          <cell r="AO409">
            <v>119552</v>
          </cell>
          <cell r="AP409">
            <v>39609</v>
          </cell>
          <cell r="AQ409">
            <v>159161</v>
          </cell>
          <cell r="AR409">
            <v>36190</v>
          </cell>
          <cell r="AS409">
            <v>0</v>
          </cell>
          <cell r="AT409" t="str">
            <v>JogoMaracana</v>
          </cell>
          <cell r="AU409">
            <v>0</v>
          </cell>
          <cell r="AV409">
            <v>0.36972253491507812</v>
          </cell>
        </row>
        <row r="410">
          <cell r="A410">
            <v>1</v>
          </cell>
          <cell r="B410">
            <v>36191</v>
          </cell>
          <cell r="C410">
            <v>423</v>
          </cell>
          <cell r="E410">
            <v>130</v>
          </cell>
          <cell r="F410">
            <v>128</v>
          </cell>
          <cell r="K410">
            <v>174</v>
          </cell>
          <cell r="M410">
            <v>173</v>
          </cell>
          <cell r="O410">
            <v>485</v>
          </cell>
          <cell r="P410">
            <v>240</v>
          </cell>
          <cell r="Q410">
            <v>532</v>
          </cell>
          <cell r="R410">
            <v>970</v>
          </cell>
          <cell r="S410">
            <v>3255</v>
          </cell>
          <cell r="T410">
            <v>4376</v>
          </cell>
          <cell r="U410">
            <v>7631</v>
          </cell>
          <cell r="V410">
            <v>82</v>
          </cell>
          <cell r="W410">
            <v>479</v>
          </cell>
          <cell r="X410">
            <v>3348</v>
          </cell>
          <cell r="Z410">
            <v>322</v>
          </cell>
          <cell r="AA410">
            <v>393</v>
          </cell>
          <cell r="AB410">
            <v>254</v>
          </cell>
          <cell r="AC410">
            <v>342</v>
          </cell>
          <cell r="AD410">
            <v>180</v>
          </cell>
          <cell r="AE410">
            <v>583</v>
          </cell>
          <cell r="AF410">
            <v>378</v>
          </cell>
          <cell r="AG410">
            <v>212</v>
          </cell>
          <cell r="AH410">
            <v>105</v>
          </cell>
          <cell r="AI410">
            <v>164</v>
          </cell>
          <cell r="AJ410">
            <v>145</v>
          </cell>
          <cell r="AK410">
            <v>1195</v>
          </cell>
          <cell r="AL410">
            <v>8182</v>
          </cell>
          <cell r="AM410">
            <v>577</v>
          </cell>
          <cell r="AN410">
            <v>8759</v>
          </cell>
          <cell r="AO410">
            <v>11437</v>
          </cell>
          <cell r="AP410">
            <v>4953</v>
          </cell>
          <cell r="AQ410">
            <v>16390</v>
          </cell>
          <cell r="AR410">
            <v>36191</v>
          </cell>
          <cell r="AS410">
            <v>0</v>
          </cell>
          <cell r="AT410" t="str">
            <v>JogoMaracana</v>
          </cell>
          <cell r="AU410">
            <v>0</v>
          </cell>
          <cell r="AV410">
            <v>3.5369685424114596E-2</v>
          </cell>
        </row>
        <row r="411">
          <cell r="A411">
            <v>0</v>
          </cell>
          <cell r="B411" t="str">
            <v>jan/1999</v>
          </cell>
          <cell r="C411">
            <v>630776</v>
          </cell>
          <cell r="D411">
            <v>151171</v>
          </cell>
          <cell r="E411">
            <v>174671</v>
          </cell>
          <cell r="F411">
            <v>109134</v>
          </cell>
          <cell r="G411">
            <v>110422</v>
          </cell>
          <cell r="H411">
            <v>321743</v>
          </cell>
          <cell r="I411">
            <v>129396</v>
          </cell>
          <cell r="J411">
            <v>536172</v>
          </cell>
          <cell r="K411">
            <v>668482</v>
          </cell>
          <cell r="L411">
            <v>428823</v>
          </cell>
          <cell r="M411">
            <v>156424</v>
          </cell>
          <cell r="N411">
            <v>158040</v>
          </cell>
          <cell r="O411">
            <v>308303</v>
          </cell>
          <cell r="P411">
            <v>220234</v>
          </cell>
          <cell r="Q411">
            <v>565743</v>
          </cell>
          <cell r="R411">
            <v>493974</v>
          </cell>
          <cell r="S411">
            <v>5163508</v>
          </cell>
          <cell r="T411">
            <v>1013639</v>
          </cell>
          <cell r="U411">
            <v>6177147</v>
          </cell>
          <cell r="V411">
            <v>69281</v>
          </cell>
          <cell r="W411">
            <v>121528</v>
          </cell>
          <cell r="X411">
            <v>92404</v>
          </cell>
          <cell r="Y411">
            <v>64179</v>
          </cell>
          <cell r="Z411">
            <v>135664</v>
          </cell>
          <cell r="AA411">
            <v>119586</v>
          </cell>
          <cell r="AB411">
            <v>90254</v>
          </cell>
          <cell r="AC411">
            <v>93317</v>
          </cell>
          <cell r="AD411">
            <v>37214</v>
          </cell>
          <cell r="AE411">
            <v>169904</v>
          </cell>
          <cell r="AF411">
            <v>105146</v>
          </cell>
          <cell r="AG411">
            <v>64442</v>
          </cell>
          <cell r="AH411">
            <v>55281</v>
          </cell>
          <cell r="AI411">
            <v>45905</v>
          </cell>
          <cell r="AJ411">
            <v>41986</v>
          </cell>
          <cell r="AK411">
            <v>442266</v>
          </cell>
          <cell r="AL411">
            <v>1748357</v>
          </cell>
          <cell r="AM411">
            <v>923972</v>
          </cell>
          <cell r="AN411">
            <v>2672329</v>
          </cell>
          <cell r="AO411">
            <v>6911865</v>
          </cell>
          <cell r="AP411">
            <v>1937611</v>
          </cell>
          <cell r="AQ411">
            <v>8849476</v>
          </cell>
          <cell r="AR411">
            <v>28</v>
          </cell>
        </row>
        <row r="412">
          <cell r="A412">
            <v>2</v>
          </cell>
          <cell r="B412">
            <v>36192</v>
          </cell>
          <cell r="C412">
            <v>29757</v>
          </cell>
          <cell r="D412">
            <v>7437</v>
          </cell>
          <cell r="E412">
            <v>8553</v>
          </cell>
          <cell r="F412">
            <v>5119</v>
          </cell>
          <cell r="G412">
            <v>5761</v>
          </cell>
          <cell r="H412">
            <v>15648</v>
          </cell>
          <cell r="I412">
            <v>6574</v>
          </cell>
          <cell r="J412">
            <v>27877</v>
          </cell>
          <cell r="K412">
            <v>34340</v>
          </cell>
          <cell r="L412">
            <v>21790</v>
          </cell>
          <cell r="M412">
            <v>7231</v>
          </cell>
          <cell r="N412">
            <v>7389</v>
          </cell>
          <cell r="O412">
            <v>14139</v>
          </cell>
          <cell r="P412">
            <v>10598</v>
          </cell>
          <cell r="Q412">
            <v>27951</v>
          </cell>
          <cell r="R412">
            <v>17615</v>
          </cell>
          <cell r="S412">
            <v>247779</v>
          </cell>
          <cell r="T412">
            <v>43469</v>
          </cell>
          <cell r="U412">
            <v>291248</v>
          </cell>
          <cell r="V412">
            <v>3249</v>
          </cell>
          <cell r="W412">
            <v>5612</v>
          </cell>
          <cell r="X412">
            <v>2663</v>
          </cell>
          <cell r="Y412">
            <v>2888</v>
          </cell>
          <cell r="Z412">
            <v>6042</v>
          </cell>
          <cell r="AA412">
            <v>4804</v>
          </cell>
          <cell r="AB412">
            <v>3928</v>
          </cell>
          <cell r="AC412">
            <v>4091</v>
          </cell>
          <cell r="AD412">
            <v>1517</v>
          </cell>
          <cell r="AE412">
            <v>7140</v>
          </cell>
          <cell r="AF412">
            <v>4475</v>
          </cell>
          <cell r="AG412">
            <v>2815</v>
          </cell>
          <cell r="AH412">
            <v>2475</v>
          </cell>
          <cell r="AI412">
            <v>1997</v>
          </cell>
          <cell r="AJ412">
            <v>1762</v>
          </cell>
          <cell r="AK412">
            <v>19615</v>
          </cell>
          <cell r="AL412">
            <v>75073</v>
          </cell>
          <cell r="AM412">
            <v>44207</v>
          </cell>
          <cell r="AN412">
            <v>119280</v>
          </cell>
          <cell r="AO412">
            <v>322852</v>
          </cell>
          <cell r="AP412">
            <v>87676</v>
          </cell>
          <cell r="AQ412">
            <v>410528</v>
          </cell>
          <cell r="AR412">
            <v>36192</v>
          </cell>
          <cell r="AS412">
            <v>0</v>
          </cell>
          <cell r="AT412">
            <v>0</v>
          </cell>
          <cell r="AU412">
            <v>0</v>
          </cell>
          <cell r="AV412">
            <v>0.96500454203417874</v>
          </cell>
        </row>
        <row r="413">
          <cell r="A413">
            <v>3</v>
          </cell>
          <cell r="B413">
            <v>36193</v>
          </cell>
          <cell r="C413">
            <v>31721</v>
          </cell>
          <cell r="D413">
            <v>8012</v>
          </cell>
          <cell r="E413">
            <v>9016</v>
          </cell>
          <cell r="F413">
            <v>5529</v>
          </cell>
          <cell r="G413">
            <v>5778</v>
          </cell>
          <cell r="H413">
            <v>15803</v>
          </cell>
          <cell r="I413">
            <v>7121</v>
          </cell>
          <cell r="J413">
            <v>29487</v>
          </cell>
          <cell r="K413">
            <v>36477</v>
          </cell>
          <cell r="L413">
            <v>23223</v>
          </cell>
          <cell r="M413">
            <v>7567</v>
          </cell>
          <cell r="N413">
            <v>7852</v>
          </cell>
          <cell r="O413">
            <v>15104</v>
          </cell>
          <cell r="P413">
            <v>10846</v>
          </cell>
          <cell r="Q413">
            <v>29124</v>
          </cell>
          <cell r="R413">
            <v>19438</v>
          </cell>
          <cell r="S413">
            <v>262098</v>
          </cell>
          <cell r="T413">
            <v>45197</v>
          </cell>
          <cell r="U413">
            <v>307295</v>
          </cell>
          <cell r="V413">
            <v>3510</v>
          </cell>
          <cell r="W413">
            <v>5830</v>
          </cell>
          <cell r="X413">
            <v>3029</v>
          </cell>
          <cell r="Y413">
            <v>3075</v>
          </cell>
          <cell r="Z413">
            <v>6314</v>
          </cell>
          <cell r="AA413">
            <v>5004</v>
          </cell>
          <cell r="AB413">
            <v>4137</v>
          </cell>
          <cell r="AC413">
            <v>4222</v>
          </cell>
          <cell r="AD413">
            <v>1623</v>
          </cell>
          <cell r="AE413">
            <v>7798</v>
          </cell>
          <cell r="AF413">
            <v>4782</v>
          </cell>
          <cell r="AG413">
            <v>3011</v>
          </cell>
          <cell r="AH413">
            <v>2560</v>
          </cell>
          <cell r="AI413">
            <v>2026</v>
          </cell>
          <cell r="AJ413">
            <v>1840</v>
          </cell>
          <cell r="AK413">
            <v>19503</v>
          </cell>
          <cell r="AL413">
            <v>78264</v>
          </cell>
          <cell r="AM413">
            <v>46866</v>
          </cell>
          <cell r="AN413">
            <v>125130</v>
          </cell>
          <cell r="AO413">
            <v>340362</v>
          </cell>
          <cell r="AP413">
            <v>92063</v>
          </cell>
          <cell r="AQ413">
            <v>432425</v>
          </cell>
          <cell r="AR413">
            <v>36193</v>
          </cell>
          <cell r="AS413">
            <v>0</v>
          </cell>
          <cell r="AT413">
            <v>0</v>
          </cell>
          <cell r="AU413">
            <v>0</v>
          </cell>
          <cell r="AV413">
            <v>1.0173419273717901</v>
          </cell>
        </row>
        <row r="414">
          <cell r="A414">
            <v>4</v>
          </cell>
          <cell r="B414">
            <v>36194</v>
          </cell>
          <cell r="C414">
            <v>31651</v>
          </cell>
          <cell r="D414">
            <v>7943</v>
          </cell>
          <cell r="E414">
            <v>8809</v>
          </cell>
          <cell r="F414">
            <v>5525</v>
          </cell>
          <cell r="G414">
            <v>5748</v>
          </cell>
          <cell r="H414">
            <v>15543</v>
          </cell>
          <cell r="I414">
            <v>6801</v>
          </cell>
          <cell r="J414">
            <v>28521</v>
          </cell>
          <cell r="K414">
            <v>35715</v>
          </cell>
          <cell r="L414">
            <v>23207</v>
          </cell>
          <cell r="M414">
            <v>7586</v>
          </cell>
          <cell r="N414">
            <v>8183</v>
          </cell>
          <cell r="O414">
            <v>15662</v>
          </cell>
          <cell r="P414">
            <v>11224</v>
          </cell>
          <cell r="Q414">
            <v>30413</v>
          </cell>
          <cell r="R414">
            <v>21010</v>
          </cell>
          <cell r="S414">
            <v>263541</v>
          </cell>
          <cell r="T414">
            <v>52401</v>
          </cell>
          <cell r="U414">
            <v>315942</v>
          </cell>
          <cell r="V414">
            <v>3507</v>
          </cell>
          <cell r="W414">
            <v>6327</v>
          </cell>
          <cell r="X414">
            <v>10810</v>
          </cell>
          <cell r="Y414">
            <v>3156</v>
          </cell>
          <cell r="Z414">
            <v>6860</v>
          </cell>
          <cell r="AA414">
            <v>5248</v>
          </cell>
          <cell r="AB414">
            <v>4384</v>
          </cell>
          <cell r="AC414">
            <v>4530</v>
          </cell>
          <cell r="AD414">
            <v>1796</v>
          </cell>
          <cell r="AE414">
            <v>8417</v>
          </cell>
          <cell r="AF414">
            <v>5236</v>
          </cell>
          <cell r="AG414">
            <v>3365</v>
          </cell>
          <cell r="AH414">
            <v>2827</v>
          </cell>
          <cell r="AI414">
            <v>2222</v>
          </cell>
          <cell r="AJ414">
            <v>1946</v>
          </cell>
          <cell r="AK414">
            <v>21566</v>
          </cell>
          <cell r="AL414">
            <v>92197</v>
          </cell>
          <cell r="AM414">
            <v>47165</v>
          </cell>
          <cell r="AN414">
            <v>139362</v>
          </cell>
          <cell r="AO414">
            <v>355738</v>
          </cell>
          <cell r="AP414">
            <v>99566</v>
          </cell>
          <cell r="AQ414">
            <v>455304</v>
          </cell>
          <cell r="AR414">
            <v>36194</v>
          </cell>
          <cell r="AS414" t="str">
            <v>Atípico</v>
          </cell>
          <cell r="AT414" t="str">
            <v>JogoMaracana</v>
          </cell>
          <cell r="AU414">
            <v>0</v>
          </cell>
          <cell r="AV414">
            <v>1.0633007872776217</v>
          </cell>
        </row>
        <row r="415">
          <cell r="A415">
            <v>5</v>
          </cell>
          <cell r="B415">
            <v>36195</v>
          </cell>
          <cell r="C415">
            <v>31575</v>
          </cell>
          <cell r="D415">
            <v>7948</v>
          </cell>
          <cell r="E415">
            <v>8883</v>
          </cell>
          <cell r="F415">
            <v>5552</v>
          </cell>
          <cell r="G415">
            <v>5872</v>
          </cell>
          <cell r="H415">
            <v>15210</v>
          </cell>
          <cell r="I415">
            <v>6557</v>
          </cell>
          <cell r="J415">
            <v>28382</v>
          </cell>
          <cell r="K415">
            <v>34861</v>
          </cell>
          <cell r="L415">
            <v>22726</v>
          </cell>
          <cell r="M415">
            <v>7515</v>
          </cell>
          <cell r="N415">
            <v>7913</v>
          </cell>
          <cell r="O415">
            <v>15274</v>
          </cell>
          <cell r="P415">
            <v>10904</v>
          </cell>
          <cell r="Q415">
            <v>29064</v>
          </cell>
          <cell r="R415">
            <v>19578</v>
          </cell>
          <cell r="S415">
            <v>257814</v>
          </cell>
          <cell r="T415">
            <v>45013</v>
          </cell>
          <cell r="U415">
            <v>302827</v>
          </cell>
          <cell r="V415">
            <v>3524</v>
          </cell>
          <cell r="W415">
            <v>5840</v>
          </cell>
          <cell r="X415">
            <v>3049</v>
          </cell>
          <cell r="Y415">
            <v>3079</v>
          </cell>
          <cell r="Z415">
            <v>6248</v>
          </cell>
          <cell r="AA415">
            <v>4934</v>
          </cell>
          <cell r="AB415">
            <v>4165</v>
          </cell>
          <cell r="AC415">
            <v>4182</v>
          </cell>
          <cell r="AD415">
            <v>1580</v>
          </cell>
          <cell r="AE415">
            <v>7695</v>
          </cell>
          <cell r="AF415">
            <v>4772</v>
          </cell>
          <cell r="AG415">
            <v>2842</v>
          </cell>
          <cell r="AH415">
            <v>2503</v>
          </cell>
          <cell r="AI415">
            <v>2021</v>
          </cell>
          <cell r="AJ415">
            <v>1848</v>
          </cell>
          <cell r="AK415">
            <v>19745</v>
          </cell>
          <cell r="AL415">
            <v>78027</v>
          </cell>
          <cell r="AM415">
            <v>46029</v>
          </cell>
          <cell r="AN415">
            <v>124056</v>
          </cell>
          <cell r="AO415">
            <v>335841</v>
          </cell>
          <cell r="AP415">
            <v>91042</v>
          </cell>
          <cell r="AQ415">
            <v>426883</v>
          </cell>
          <cell r="AR415">
            <v>36195</v>
          </cell>
          <cell r="AS415">
            <v>0</v>
          </cell>
          <cell r="AT415">
            <v>0</v>
          </cell>
          <cell r="AU415">
            <v>0</v>
          </cell>
          <cell r="AV415">
            <v>1.003828659575597</v>
          </cell>
        </row>
        <row r="416">
          <cell r="A416">
            <v>6</v>
          </cell>
          <cell r="B416">
            <v>36196</v>
          </cell>
          <cell r="C416">
            <v>33030</v>
          </cell>
          <cell r="D416">
            <v>8043</v>
          </cell>
          <cell r="E416">
            <v>9003</v>
          </cell>
          <cell r="F416">
            <v>5430</v>
          </cell>
          <cell r="G416">
            <v>5883</v>
          </cell>
          <cell r="H416">
            <v>16213</v>
          </cell>
          <cell r="I416">
            <v>6897</v>
          </cell>
          <cell r="J416">
            <v>29687</v>
          </cell>
          <cell r="K416">
            <v>35468</v>
          </cell>
          <cell r="L416">
            <v>23072</v>
          </cell>
          <cell r="M416">
            <v>7710</v>
          </cell>
          <cell r="N416">
            <v>8104</v>
          </cell>
          <cell r="O416">
            <v>16233</v>
          </cell>
          <cell r="P416">
            <v>11517</v>
          </cell>
          <cell r="Q416">
            <v>29879</v>
          </cell>
          <cell r="R416">
            <v>19583</v>
          </cell>
          <cell r="S416">
            <v>265752</v>
          </cell>
          <cell r="T416">
            <v>46456</v>
          </cell>
          <cell r="U416">
            <v>312208</v>
          </cell>
          <cell r="V416">
            <v>3447</v>
          </cell>
          <cell r="W416">
            <v>5832</v>
          </cell>
          <cell r="X416">
            <v>2586</v>
          </cell>
          <cell r="Y416">
            <v>3414</v>
          </cell>
          <cell r="Z416">
            <v>6533</v>
          </cell>
          <cell r="AA416">
            <v>5291</v>
          </cell>
          <cell r="AB416">
            <v>4214</v>
          </cell>
          <cell r="AC416">
            <v>4335</v>
          </cell>
          <cell r="AD416">
            <v>1674</v>
          </cell>
          <cell r="AE416">
            <v>7881</v>
          </cell>
          <cell r="AF416">
            <v>4830</v>
          </cell>
          <cell r="AG416">
            <v>2962</v>
          </cell>
          <cell r="AH416">
            <v>2741</v>
          </cell>
          <cell r="AI416">
            <v>2054</v>
          </cell>
          <cell r="AJ416">
            <v>1864</v>
          </cell>
          <cell r="AK416">
            <v>20510</v>
          </cell>
          <cell r="AL416">
            <v>80168</v>
          </cell>
          <cell r="AM416">
            <v>47406</v>
          </cell>
          <cell r="AN416">
            <v>127574</v>
          </cell>
          <cell r="AO416">
            <v>345920</v>
          </cell>
          <cell r="AP416">
            <v>93862</v>
          </cell>
          <cell r="AQ416">
            <v>439782</v>
          </cell>
          <cell r="AR416">
            <v>36196</v>
          </cell>
          <cell r="AS416">
            <v>0</v>
          </cell>
          <cell r="AT416">
            <v>0</v>
          </cell>
          <cell r="AU416">
            <v>0</v>
          </cell>
          <cell r="AV416">
            <v>1.0339547878918611</v>
          </cell>
        </row>
        <row r="417">
          <cell r="A417">
            <v>7</v>
          </cell>
          <cell r="B417">
            <v>36197</v>
          </cell>
          <cell r="C417">
            <v>12605</v>
          </cell>
          <cell r="D417">
            <v>2693</v>
          </cell>
          <cell r="E417">
            <v>3539</v>
          </cell>
          <cell r="F417">
            <v>1550</v>
          </cell>
          <cell r="G417">
            <v>1593</v>
          </cell>
          <cell r="H417">
            <v>5714</v>
          </cell>
          <cell r="I417">
            <v>1736</v>
          </cell>
          <cell r="J417">
            <v>6349</v>
          </cell>
          <cell r="K417">
            <v>4814</v>
          </cell>
          <cell r="L417">
            <v>3164</v>
          </cell>
          <cell r="M417">
            <v>3202</v>
          </cell>
          <cell r="N417">
            <v>3557</v>
          </cell>
          <cell r="O417">
            <v>6094</v>
          </cell>
          <cell r="P417">
            <v>4080</v>
          </cell>
          <cell r="Q417">
            <v>8741</v>
          </cell>
          <cell r="R417">
            <v>13612</v>
          </cell>
          <cell r="S417">
            <v>83043</v>
          </cell>
          <cell r="T417">
            <v>27716</v>
          </cell>
          <cell r="U417">
            <v>110759</v>
          </cell>
          <cell r="V417">
            <v>984</v>
          </cell>
          <cell r="W417">
            <v>2760</v>
          </cell>
          <cell r="X417">
            <v>1494</v>
          </cell>
          <cell r="Y417">
            <v>1265</v>
          </cell>
          <cell r="Z417">
            <v>3290</v>
          </cell>
          <cell r="AA417">
            <v>4239</v>
          </cell>
          <cell r="AB417">
            <v>2259</v>
          </cell>
          <cell r="AC417">
            <v>2551</v>
          </cell>
          <cell r="AD417">
            <v>1111</v>
          </cell>
          <cell r="AE417">
            <v>4706</v>
          </cell>
          <cell r="AF417">
            <v>2932</v>
          </cell>
          <cell r="AG417">
            <v>1746</v>
          </cell>
          <cell r="AH417">
            <v>1480</v>
          </cell>
          <cell r="AI417">
            <v>1440</v>
          </cell>
          <cell r="AJ417">
            <v>1372</v>
          </cell>
          <cell r="AK417">
            <v>12510</v>
          </cell>
          <cell r="AL417">
            <v>46139</v>
          </cell>
          <cell r="AM417">
            <v>14569</v>
          </cell>
          <cell r="AN417">
            <v>60708</v>
          </cell>
          <cell r="AO417">
            <v>129182</v>
          </cell>
          <cell r="AP417">
            <v>42285</v>
          </cell>
          <cell r="AQ417">
            <v>171467</v>
          </cell>
          <cell r="AR417">
            <v>36197</v>
          </cell>
          <cell r="AS417">
            <v>0</v>
          </cell>
          <cell r="AT417">
            <v>0</v>
          </cell>
          <cell r="AU417">
            <v>0</v>
          </cell>
          <cell r="AV417">
            <v>0.38612496360270115</v>
          </cell>
        </row>
        <row r="418">
          <cell r="A418">
            <v>1</v>
          </cell>
          <cell r="B418">
            <v>36198</v>
          </cell>
          <cell r="C418">
            <v>523</v>
          </cell>
          <cell r="E418">
            <v>125</v>
          </cell>
          <cell r="F418">
            <v>112</v>
          </cell>
          <cell r="K418">
            <v>172</v>
          </cell>
          <cell r="M418">
            <v>229</v>
          </cell>
          <cell r="O418">
            <v>587</v>
          </cell>
          <cell r="P418">
            <v>308</v>
          </cell>
          <cell r="Q418">
            <v>528</v>
          </cell>
          <cell r="R418">
            <v>1588</v>
          </cell>
          <cell r="S418">
            <v>4172</v>
          </cell>
          <cell r="T418">
            <v>4174</v>
          </cell>
          <cell r="U418">
            <v>8346</v>
          </cell>
          <cell r="V418">
            <v>71</v>
          </cell>
          <cell r="W418">
            <v>447</v>
          </cell>
          <cell r="X418">
            <v>2746</v>
          </cell>
          <cell r="Z418">
            <v>350</v>
          </cell>
          <cell r="AA418">
            <v>419</v>
          </cell>
          <cell r="AB418">
            <v>249</v>
          </cell>
          <cell r="AC418">
            <v>351</v>
          </cell>
          <cell r="AD418">
            <v>169</v>
          </cell>
          <cell r="AE418">
            <v>569</v>
          </cell>
          <cell r="AF418">
            <v>480</v>
          </cell>
          <cell r="AG418">
            <v>233</v>
          </cell>
          <cell r="AH418">
            <v>149</v>
          </cell>
          <cell r="AI418">
            <v>188</v>
          </cell>
          <cell r="AJ418">
            <v>164</v>
          </cell>
          <cell r="AK418">
            <v>1050</v>
          </cell>
          <cell r="AL418">
            <v>7635</v>
          </cell>
          <cell r="AM418">
            <v>771</v>
          </cell>
          <cell r="AN418">
            <v>8406</v>
          </cell>
          <cell r="AO418">
            <v>11807</v>
          </cell>
          <cell r="AP418">
            <v>4945</v>
          </cell>
          <cell r="AQ418">
            <v>16752</v>
          </cell>
          <cell r="AR418">
            <v>36198</v>
          </cell>
          <cell r="AS418">
            <v>0</v>
          </cell>
          <cell r="AT418" t="str">
            <v>JogoMaracana</v>
          </cell>
          <cell r="AU418">
            <v>0</v>
          </cell>
          <cell r="AV418">
            <v>3.5291119856149411E-2</v>
          </cell>
        </row>
        <row r="419">
          <cell r="A419">
            <v>2</v>
          </cell>
          <cell r="B419">
            <v>36199</v>
          </cell>
          <cell r="C419">
            <v>31122</v>
          </cell>
          <cell r="D419">
            <v>7726</v>
          </cell>
          <cell r="E419">
            <v>8850</v>
          </cell>
          <cell r="F419">
            <v>5557</v>
          </cell>
          <cell r="G419">
            <v>5912</v>
          </cell>
          <cell r="H419">
            <v>16776</v>
          </cell>
          <cell r="I419">
            <v>6879</v>
          </cell>
          <cell r="J419">
            <v>28825</v>
          </cell>
          <cell r="K419">
            <v>35501</v>
          </cell>
          <cell r="L419">
            <v>22656</v>
          </cell>
          <cell r="M419">
            <v>7457</v>
          </cell>
          <cell r="N419">
            <v>7819</v>
          </cell>
          <cell r="O419">
            <v>14785</v>
          </cell>
          <cell r="P419">
            <v>11142</v>
          </cell>
          <cell r="Q419">
            <v>28616</v>
          </cell>
          <cell r="R419">
            <v>18033</v>
          </cell>
          <cell r="S419">
            <v>257656</v>
          </cell>
          <cell r="T419">
            <v>45240</v>
          </cell>
          <cell r="U419">
            <v>302896</v>
          </cell>
          <cell r="V419">
            <v>3528</v>
          </cell>
          <cell r="W419">
            <v>5891</v>
          </cell>
          <cell r="X419">
            <v>2361</v>
          </cell>
          <cell r="Y419">
            <v>3103</v>
          </cell>
          <cell r="Z419">
            <v>6252</v>
          </cell>
          <cell r="AA419">
            <v>4820</v>
          </cell>
          <cell r="AB419">
            <v>4216</v>
          </cell>
          <cell r="AC419">
            <v>4201</v>
          </cell>
          <cell r="AD419">
            <v>1601</v>
          </cell>
          <cell r="AE419">
            <v>7814</v>
          </cell>
          <cell r="AF419">
            <v>4915</v>
          </cell>
          <cell r="AG419">
            <v>2878</v>
          </cell>
          <cell r="AH419">
            <v>2597</v>
          </cell>
          <cell r="AI419">
            <v>1847</v>
          </cell>
          <cell r="AJ419">
            <v>1900</v>
          </cell>
          <cell r="AK419">
            <v>20220</v>
          </cell>
          <cell r="AL419">
            <v>78144</v>
          </cell>
          <cell r="AM419">
            <v>45857</v>
          </cell>
          <cell r="AN419">
            <v>124001</v>
          </cell>
          <cell r="AO419">
            <v>335800</v>
          </cell>
          <cell r="AP419">
            <v>91097</v>
          </cell>
          <cell r="AQ419">
            <v>426897</v>
          </cell>
          <cell r="AR419">
            <v>36199</v>
          </cell>
          <cell r="AS419">
            <v>0</v>
          </cell>
          <cell r="AT419">
            <v>0</v>
          </cell>
          <cell r="AU419">
            <v>0</v>
          </cell>
          <cell r="AV419">
            <v>1.0037061105865139</v>
          </cell>
        </row>
        <row r="420">
          <cell r="A420">
            <v>3</v>
          </cell>
          <cell r="B420">
            <v>36200</v>
          </cell>
          <cell r="C420">
            <v>32125</v>
          </cell>
          <cell r="D420">
            <v>8005</v>
          </cell>
          <cell r="E420">
            <v>9079</v>
          </cell>
          <cell r="F420">
            <v>6138</v>
          </cell>
          <cell r="G420">
            <v>6261</v>
          </cell>
          <cell r="H420">
            <v>19884</v>
          </cell>
          <cell r="I420">
            <v>8605</v>
          </cell>
          <cell r="J420">
            <v>33356</v>
          </cell>
          <cell r="K420">
            <v>43025</v>
          </cell>
          <cell r="L420">
            <v>28020</v>
          </cell>
          <cell r="M420">
            <v>7688</v>
          </cell>
          <cell r="N420">
            <v>8024</v>
          </cell>
          <cell r="O420">
            <v>15531</v>
          </cell>
          <cell r="P420">
            <v>11113</v>
          </cell>
          <cell r="Q420">
            <v>29997</v>
          </cell>
          <cell r="R420">
            <v>19560</v>
          </cell>
          <cell r="S420">
            <v>286411</v>
          </cell>
          <cell r="T420">
            <v>46248</v>
          </cell>
          <cell r="U420">
            <v>332659</v>
          </cell>
          <cell r="V420">
            <v>3897</v>
          </cell>
          <cell r="W420">
            <v>7507</v>
          </cell>
          <cell r="X420">
            <v>2764</v>
          </cell>
          <cell r="Y420">
            <v>3996</v>
          </cell>
          <cell r="Z420">
            <v>6349</v>
          </cell>
          <cell r="AA420">
            <v>4938</v>
          </cell>
          <cell r="AB420">
            <v>4203</v>
          </cell>
          <cell r="AC420">
            <v>4243</v>
          </cell>
          <cell r="AD420">
            <v>1635</v>
          </cell>
          <cell r="AE420">
            <v>7795</v>
          </cell>
          <cell r="AF420">
            <v>4885</v>
          </cell>
          <cell r="AG420">
            <v>2987</v>
          </cell>
          <cell r="AH420">
            <v>2586</v>
          </cell>
          <cell r="AI420">
            <v>2022</v>
          </cell>
          <cell r="AJ420">
            <v>1882</v>
          </cell>
          <cell r="AK420">
            <v>19884</v>
          </cell>
          <cell r="AL420">
            <v>81573</v>
          </cell>
          <cell r="AM420">
            <v>51446</v>
          </cell>
          <cell r="AN420">
            <v>133019</v>
          </cell>
          <cell r="AO420">
            <v>367984</v>
          </cell>
          <cell r="AP420">
            <v>97694</v>
          </cell>
          <cell r="AQ420">
            <v>465678</v>
          </cell>
          <cell r="AR420">
            <v>36200</v>
          </cell>
          <cell r="AS420" t="str">
            <v>Atípico</v>
          </cell>
          <cell r="AT420" t="str">
            <v>Chuva</v>
          </cell>
          <cell r="AU420">
            <v>0</v>
          </cell>
          <cell r="AV420">
            <v>1.0999040780168785</v>
          </cell>
        </row>
        <row r="421">
          <cell r="A421">
            <v>4</v>
          </cell>
          <cell r="B421">
            <v>36201</v>
          </cell>
          <cell r="C421">
            <v>32075</v>
          </cell>
          <cell r="D421">
            <v>8001</v>
          </cell>
          <cell r="E421">
            <v>9014</v>
          </cell>
          <cell r="F421">
            <v>5688</v>
          </cell>
          <cell r="G421">
            <v>5790</v>
          </cell>
          <cell r="H421">
            <v>15306</v>
          </cell>
          <cell r="I421">
            <v>7045</v>
          </cell>
          <cell r="J421">
            <v>29611</v>
          </cell>
          <cell r="K421">
            <v>36042</v>
          </cell>
          <cell r="L421">
            <v>23628</v>
          </cell>
          <cell r="M421">
            <v>7760</v>
          </cell>
          <cell r="N421">
            <v>8140</v>
          </cell>
          <cell r="O421">
            <v>15775</v>
          </cell>
          <cell r="P421">
            <v>11532</v>
          </cell>
          <cell r="Q421">
            <v>30837</v>
          </cell>
          <cell r="R421">
            <v>19371</v>
          </cell>
          <cell r="S421">
            <v>265615</v>
          </cell>
          <cell r="T421">
            <v>52434</v>
          </cell>
          <cell r="U421">
            <v>318049</v>
          </cell>
          <cell r="V421">
            <v>3610</v>
          </cell>
          <cell r="W421">
            <v>6507</v>
          </cell>
          <cell r="X421">
            <v>11855</v>
          </cell>
          <cell r="Y421">
            <v>3271</v>
          </cell>
          <cell r="Z421">
            <v>6798</v>
          </cell>
          <cell r="AA421">
            <v>5143</v>
          </cell>
          <cell r="AB421">
            <v>4449</v>
          </cell>
          <cell r="AC421">
            <v>4477</v>
          </cell>
          <cell r="AD421">
            <v>1750</v>
          </cell>
          <cell r="AE421">
            <v>8335</v>
          </cell>
          <cell r="AF421">
            <v>5311</v>
          </cell>
          <cell r="AG421">
            <v>3272</v>
          </cell>
          <cell r="AH421">
            <v>2831</v>
          </cell>
          <cell r="AI421">
            <v>2129</v>
          </cell>
          <cell r="AJ421">
            <v>2000</v>
          </cell>
          <cell r="AK421">
            <v>21116</v>
          </cell>
          <cell r="AL421">
            <v>92854</v>
          </cell>
          <cell r="AM421">
            <v>47451</v>
          </cell>
          <cell r="AN421">
            <v>140305</v>
          </cell>
          <cell r="AO421">
            <v>358469</v>
          </cell>
          <cell r="AP421">
            <v>99885</v>
          </cell>
          <cell r="AQ421">
            <v>458354</v>
          </cell>
          <cell r="AR421">
            <v>36201</v>
          </cell>
          <cell r="AS421" t="str">
            <v>Atípico</v>
          </cell>
          <cell r="AT421" t="str">
            <v>JogoMaracana</v>
          </cell>
          <cell r="AU421">
            <v>0</v>
          </cell>
          <cell r="AV421">
            <v>1.0714637455504381</v>
          </cell>
        </row>
        <row r="422">
          <cell r="A422">
            <v>5</v>
          </cell>
          <cell r="B422">
            <v>36202</v>
          </cell>
          <cell r="C422">
            <v>31313</v>
          </cell>
          <cell r="D422">
            <v>7738</v>
          </cell>
          <cell r="E422">
            <v>8644</v>
          </cell>
          <cell r="F422">
            <v>5561</v>
          </cell>
          <cell r="G422">
            <v>5828</v>
          </cell>
          <cell r="H422">
            <v>16045</v>
          </cell>
          <cell r="I422">
            <v>6897</v>
          </cell>
          <cell r="J422">
            <v>29186</v>
          </cell>
          <cell r="K422">
            <v>34946</v>
          </cell>
          <cell r="L422">
            <v>23017</v>
          </cell>
          <cell r="M422">
            <v>7548</v>
          </cell>
          <cell r="N422">
            <v>7655</v>
          </cell>
          <cell r="O422">
            <v>14995</v>
          </cell>
          <cell r="P422">
            <v>10935</v>
          </cell>
          <cell r="Q422">
            <v>28987</v>
          </cell>
          <cell r="R422">
            <v>17513</v>
          </cell>
          <cell r="S422">
            <v>256808</v>
          </cell>
          <cell r="T422">
            <v>44531</v>
          </cell>
          <cell r="U422">
            <v>301339</v>
          </cell>
          <cell r="V422">
            <v>3530</v>
          </cell>
          <cell r="W422">
            <v>6048</v>
          </cell>
          <cell r="X422">
            <v>2341</v>
          </cell>
          <cell r="Y422">
            <v>3242</v>
          </cell>
          <cell r="Z422">
            <v>6268</v>
          </cell>
          <cell r="AA422">
            <v>5002</v>
          </cell>
          <cell r="AB422">
            <v>4049</v>
          </cell>
          <cell r="AC422">
            <v>4206</v>
          </cell>
          <cell r="AD422">
            <v>1542</v>
          </cell>
          <cell r="AE422">
            <v>7627</v>
          </cell>
          <cell r="AF422">
            <v>4833</v>
          </cell>
          <cell r="AG422">
            <v>2930</v>
          </cell>
          <cell r="AH422">
            <v>2566</v>
          </cell>
          <cell r="AI422">
            <v>1975</v>
          </cell>
          <cell r="AJ422">
            <v>1785</v>
          </cell>
          <cell r="AK422">
            <v>19310</v>
          </cell>
          <cell r="AL422">
            <v>77254</v>
          </cell>
          <cell r="AM422">
            <v>45773</v>
          </cell>
          <cell r="AN422">
            <v>123027</v>
          </cell>
          <cell r="AO422">
            <v>334062</v>
          </cell>
          <cell r="AP422">
            <v>90304</v>
          </cell>
          <cell r="AQ422">
            <v>424366</v>
          </cell>
          <cell r="AR422">
            <v>36202</v>
          </cell>
          <cell r="AS422">
            <v>0</v>
          </cell>
          <cell r="AT422">
            <v>0</v>
          </cell>
          <cell r="AU422">
            <v>0</v>
          </cell>
          <cell r="AV422">
            <v>0.99851122904929135</v>
          </cell>
        </row>
        <row r="423">
          <cell r="A423">
            <v>6</v>
          </cell>
          <cell r="B423">
            <v>36203</v>
          </cell>
          <cell r="C423">
            <v>31430</v>
          </cell>
          <cell r="D423">
            <v>7481</v>
          </cell>
          <cell r="E423">
            <v>8351</v>
          </cell>
          <cell r="F423">
            <v>5232</v>
          </cell>
          <cell r="G423">
            <v>5389</v>
          </cell>
          <cell r="H423">
            <v>15316</v>
          </cell>
          <cell r="I423">
            <v>6472</v>
          </cell>
          <cell r="J423">
            <v>29686</v>
          </cell>
          <cell r="K423">
            <v>34577</v>
          </cell>
          <cell r="L423">
            <v>22131</v>
          </cell>
          <cell r="M423">
            <v>7490</v>
          </cell>
          <cell r="N423">
            <v>7780</v>
          </cell>
          <cell r="O423">
            <v>15002</v>
          </cell>
          <cell r="P423">
            <v>10496</v>
          </cell>
          <cell r="Q423">
            <v>28436</v>
          </cell>
          <cell r="R423">
            <v>18948</v>
          </cell>
          <cell r="S423">
            <v>254217</v>
          </cell>
          <cell r="T423">
            <v>48770</v>
          </cell>
          <cell r="U423">
            <v>302987</v>
          </cell>
          <cell r="V423">
            <v>3322</v>
          </cell>
          <cell r="W423">
            <v>5715</v>
          </cell>
          <cell r="X423">
            <v>1938</v>
          </cell>
          <cell r="Y423">
            <v>3213</v>
          </cell>
          <cell r="Z423">
            <v>6521</v>
          </cell>
          <cell r="AA423">
            <v>5164</v>
          </cell>
          <cell r="AB423">
            <v>4336</v>
          </cell>
          <cell r="AC423">
            <v>4156</v>
          </cell>
          <cell r="AD423">
            <v>1599</v>
          </cell>
          <cell r="AE423">
            <v>8620</v>
          </cell>
          <cell r="AF423">
            <v>5640</v>
          </cell>
          <cell r="AG423">
            <v>3233</v>
          </cell>
          <cell r="AH423">
            <v>3327</v>
          </cell>
          <cell r="AI423">
            <v>2321</v>
          </cell>
          <cell r="AJ423">
            <v>2092</v>
          </cell>
          <cell r="AK423">
            <v>21875</v>
          </cell>
          <cell r="AL423">
            <v>83072</v>
          </cell>
          <cell r="AM423">
            <v>45495</v>
          </cell>
          <cell r="AN423">
            <v>128567</v>
          </cell>
          <cell r="AO423">
            <v>337289</v>
          </cell>
          <cell r="AP423">
            <v>94265</v>
          </cell>
          <cell r="AQ423">
            <v>431554</v>
          </cell>
          <cell r="AR423">
            <v>36203</v>
          </cell>
          <cell r="AS423">
            <v>0</v>
          </cell>
          <cell r="AT423">
            <v>0</v>
          </cell>
          <cell r="AU423">
            <v>0</v>
          </cell>
          <cell r="AV423">
            <v>1.0081567311900379</v>
          </cell>
        </row>
        <row r="424">
          <cell r="A424">
            <v>7</v>
          </cell>
          <cell r="B424">
            <v>36204</v>
          </cell>
          <cell r="C424">
            <v>12233</v>
          </cell>
          <cell r="D424">
            <v>3198</v>
          </cell>
          <cell r="E424">
            <v>3894</v>
          </cell>
          <cell r="F424">
            <v>2134</v>
          </cell>
          <cell r="G424">
            <v>2461</v>
          </cell>
          <cell r="H424">
            <v>6136</v>
          </cell>
          <cell r="I424">
            <v>1505</v>
          </cell>
          <cell r="J424">
            <v>5543</v>
          </cell>
          <cell r="K424">
            <v>5674</v>
          </cell>
          <cell r="L424">
            <v>6470</v>
          </cell>
          <cell r="M424">
            <v>3147</v>
          </cell>
          <cell r="N424">
            <v>3570</v>
          </cell>
          <cell r="O424">
            <v>6261</v>
          </cell>
          <cell r="P424">
            <v>3826</v>
          </cell>
          <cell r="Q424">
            <v>7941</v>
          </cell>
          <cell r="R424">
            <v>12592</v>
          </cell>
          <cell r="S424">
            <v>86585</v>
          </cell>
          <cell r="T424">
            <v>26264</v>
          </cell>
          <cell r="U424">
            <v>112849</v>
          </cell>
          <cell r="V424">
            <v>1354</v>
          </cell>
          <cell r="W424">
            <v>2175</v>
          </cell>
          <cell r="X424">
            <v>1029</v>
          </cell>
          <cell r="Y424">
            <v>1232</v>
          </cell>
          <cell r="Z424">
            <v>3897</v>
          </cell>
          <cell r="AA424">
            <v>2534</v>
          </cell>
          <cell r="AB424">
            <v>2298</v>
          </cell>
          <cell r="AC424">
            <v>2579</v>
          </cell>
          <cell r="AD424">
            <v>1115</v>
          </cell>
          <cell r="AE424">
            <v>4505</v>
          </cell>
          <cell r="AF424">
            <v>2994</v>
          </cell>
          <cell r="AG424">
            <v>1744</v>
          </cell>
          <cell r="AH424">
            <v>1497</v>
          </cell>
          <cell r="AI424">
            <v>1372</v>
          </cell>
          <cell r="AJ424">
            <v>1241</v>
          </cell>
          <cell r="AK424">
            <v>11937</v>
          </cell>
          <cell r="AL424">
            <v>43503</v>
          </cell>
          <cell r="AM424">
            <v>15180</v>
          </cell>
          <cell r="AN424">
            <v>58683</v>
          </cell>
          <cell r="AO424">
            <v>130088</v>
          </cell>
          <cell r="AP424">
            <v>41444</v>
          </cell>
          <cell r="AQ424">
            <v>171532</v>
          </cell>
          <cell r="AR424">
            <v>36204</v>
          </cell>
          <cell r="AS424" t="str">
            <v>Atípico</v>
          </cell>
          <cell r="AT424" t="str">
            <v>Carnaval</v>
          </cell>
          <cell r="AU424">
            <v>0</v>
          </cell>
          <cell r="AV424">
            <v>0.38883299736146049</v>
          </cell>
        </row>
        <row r="425">
          <cell r="A425">
            <v>1</v>
          </cell>
          <cell r="B425">
            <v>36205</v>
          </cell>
          <cell r="C425">
            <v>9713</v>
          </cell>
          <cell r="D425">
            <v>2972</v>
          </cell>
          <cell r="E425">
            <v>3559</v>
          </cell>
          <cell r="F425">
            <v>1967</v>
          </cell>
          <cell r="G425">
            <v>6837</v>
          </cell>
          <cell r="H425">
            <v>12392</v>
          </cell>
          <cell r="J425">
            <v>2089</v>
          </cell>
          <cell r="K425">
            <v>3541</v>
          </cell>
          <cell r="L425">
            <v>5429</v>
          </cell>
          <cell r="M425">
            <v>2950</v>
          </cell>
          <cell r="O425">
            <v>6615</v>
          </cell>
          <cell r="P425">
            <v>2820</v>
          </cell>
          <cell r="Q425">
            <v>6197</v>
          </cell>
          <cell r="R425">
            <v>18927</v>
          </cell>
          <cell r="S425">
            <v>86008</v>
          </cell>
          <cell r="T425">
            <v>21295</v>
          </cell>
          <cell r="U425">
            <v>107303</v>
          </cell>
          <cell r="V425">
            <v>1249</v>
          </cell>
          <cell r="W425">
            <v>1867</v>
          </cell>
          <cell r="Y425">
            <v>715</v>
          </cell>
          <cell r="Z425">
            <v>3524</v>
          </cell>
          <cell r="AB425">
            <v>2382</v>
          </cell>
          <cell r="AC425">
            <v>2362</v>
          </cell>
          <cell r="AD425">
            <v>1017</v>
          </cell>
          <cell r="AE425">
            <v>3559</v>
          </cell>
          <cell r="AF425">
            <v>2624</v>
          </cell>
          <cell r="AG425">
            <v>1736</v>
          </cell>
          <cell r="AH425">
            <v>1367</v>
          </cell>
          <cell r="AI425">
            <v>1450</v>
          </cell>
          <cell r="AJ425">
            <v>1315</v>
          </cell>
          <cell r="AK425">
            <v>9546</v>
          </cell>
          <cell r="AL425">
            <v>34713</v>
          </cell>
          <cell r="AM425">
            <v>15064</v>
          </cell>
          <cell r="AN425">
            <v>49777</v>
          </cell>
          <cell r="AO425">
            <v>120721</v>
          </cell>
          <cell r="AP425">
            <v>36359</v>
          </cell>
          <cell r="AQ425">
            <v>157080</v>
          </cell>
          <cell r="AR425">
            <v>36205</v>
          </cell>
          <cell r="AS425" t="str">
            <v>Atípico</v>
          </cell>
          <cell r="AT425" t="str">
            <v>Carnaval</v>
          </cell>
          <cell r="AU425">
            <v>0</v>
          </cell>
          <cell r="AV425">
            <v>0.36083503685561213</v>
          </cell>
        </row>
        <row r="426">
          <cell r="A426">
            <v>2</v>
          </cell>
          <cell r="B426">
            <v>36206</v>
          </cell>
          <cell r="C426">
            <v>9724</v>
          </cell>
          <cell r="D426">
            <v>3116</v>
          </cell>
          <cell r="E426">
            <v>3503</v>
          </cell>
          <cell r="F426">
            <v>2620</v>
          </cell>
          <cell r="G426">
            <v>11659</v>
          </cell>
          <cell r="H426">
            <v>20499</v>
          </cell>
          <cell r="J426">
            <v>2719</v>
          </cell>
          <cell r="K426">
            <v>4231</v>
          </cell>
          <cell r="L426">
            <v>6456</v>
          </cell>
          <cell r="M426">
            <v>3288</v>
          </cell>
          <cell r="O426">
            <v>7862</v>
          </cell>
          <cell r="P426">
            <v>3805</v>
          </cell>
          <cell r="Q426">
            <v>7229</v>
          </cell>
          <cell r="R426">
            <v>23064</v>
          </cell>
          <cell r="S426">
            <v>109775</v>
          </cell>
          <cell r="T426">
            <v>25757</v>
          </cell>
          <cell r="U426">
            <v>135532</v>
          </cell>
          <cell r="V426">
            <v>1663</v>
          </cell>
          <cell r="W426">
            <v>2215</v>
          </cell>
          <cell r="Y426">
            <v>1115</v>
          </cell>
          <cell r="Z426">
            <v>3922</v>
          </cell>
          <cell r="AB426">
            <v>2827</v>
          </cell>
          <cell r="AC426">
            <v>2555</v>
          </cell>
          <cell r="AD426">
            <v>1017</v>
          </cell>
          <cell r="AE426">
            <v>4006</v>
          </cell>
          <cell r="AF426">
            <v>2771</v>
          </cell>
          <cell r="AG426">
            <v>1975</v>
          </cell>
          <cell r="AH426">
            <v>1448</v>
          </cell>
          <cell r="AI426">
            <v>1675</v>
          </cell>
          <cell r="AJ426">
            <v>1195</v>
          </cell>
          <cell r="AK426">
            <v>13905</v>
          </cell>
          <cell r="AL426">
            <v>42289</v>
          </cell>
          <cell r="AM426">
            <v>18937</v>
          </cell>
          <cell r="AN426">
            <v>61226</v>
          </cell>
          <cell r="AO426">
            <v>152064</v>
          </cell>
          <cell r="AP426">
            <v>44694</v>
          </cell>
          <cell r="AQ426">
            <v>196758</v>
          </cell>
          <cell r="AR426">
            <v>36206</v>
          </cell>
          <cell r="AS426" t="str">
            <v>Atípico</v>
          </cell>
          <cell r="AT426" t="str">
            <v>Carnaval</v>
          </cell>
          <cell r="AU426">
            <v>0</v>
          </cell>
          <cell r="AV426">
            <v>0.45451925550990968</v>
          </cell>
        </row>
        <row r="427">
          <cell r="A427">
            <v>3</v>
          </cell>
          <cell r="B427">
            <v>36207</v>
          </cell>
          <cell r="C427">
            <v>5332</v>
          </cell>
          <cell r="D427">
            <v>1620</v>
          </cell>
          <cell r="E427">
            <v>2011</v>
          </cell>
          <cell r="F427">
            <v>1779</v>
          </cell>
          <cell r="G427">
            <v>9915</v>
          </cell>
          <cell r="H427">
            <v>15865</v>
          </cell>
          <cell r="J427">
            <v>1397</v>
          </cell>
          <cell r="K427">
            <v>2827</v>
          </cell>
          <cell r="L427">
            <v>4997</v>
          </cell>
          <cell r="M427">
            <v>2205</v>
          </cell>
          <cell r="O427">
            <v>4716</v>
          </cell>
          <cell r="P427">
            <v>1904</v>
          </cell>
          <cell r="Q427">
            <v>3606</v>
          </cell>
          <cell r="R427">
            <v>14749</v>
          </cell>
          <cell r="S427">
            <v>72923</v>
          </cell>
          <cell r="T427">
            <v>16250</v>
          </cell>
          <cell r="U427">
            <v>89173</v>
          </cell>
          <cell r="V427">
            <v>1130</v>
          </cell>
          <cell r="W427">
            <v>2235</v>
          </cell>
          <cell r="Y427">
            <v>595</v>
          </cell>
          <cell r="Z427">
            <v>2106</v>
          </cell>
          <cell r="AB427">
            <v>1604</v>
          </cell>
          <cell r="AC427">
            <v>1737</v>
          </cell>
          <cell r="AD427">
            <v>624</v>
          </cell>
          <cell r="AE427">
            <v>2140</v>
          </cell>
          <cell r="AF427">
            <v>1898</v>
          </cell>
          <cell r="AG427">
            <v>1222</v>
          </cell>
          <cell r="AH427">
            <v>913</v>
          </cell>
          <cell r="AI427">
            <v>975</v>
          </cell>
          <cell r="AJ427">
            <v>962</v>
          </cell>
          <cell r="AK427">
            <v>9096</v>
          </cell>
          <cell r="AL427">
            <v>27237</v>
          </cell>
          <cell r="AM427">
            <v>12466</v>
          </cell>
          <cell r="AN427">
            <v>39703</v>
          </cell>
          <cell r="AO427">
            <v>100160</v>
          </cell>
          <cell r="AP427">
            <v>28716</v>
          </cell>
          <cell r="AQ427">
            <v>128876</v>
          </cell>
          <cell r="AR427">
            <v>36207</v>
          </cell>
          <cell r="AS427" t="str">
            <v>Atípico</v>
          </cell>
          <cell r="AT427" t="str">
            <v>Carnaval</v>
          </cell>
          <cell r="AU427" t="str">
            <v>Feriado</v>
          </cell>
          <cell r="AV427">
            <v>0.29937821333039083</v>
          </cell>
        </row>
        <row r="428">
          <cell r="A428">
            <v>4</v>
          </cell>
          <cell r="B428">
            <v>36208</v>
          </cell>
          <cell r="C428">
            <v>9005</v>
          </cell>
          <cell r="D428">
            <v>2361</v>
          </cell>
          <cell r="E428">
            <v>2440</v>
          </cell>
          <cell r="F428">
            <v>1677</v>
          </cell>
          <cell r="G428">
            <v>1947</v>
          </cell>
          <cell r="H428">
            <v>6539</v>
          </cell>
          <cell r="I428">
            <v>1264</v>
          </cell>
          <cell r="J428">
            <v>6217</v>
          </cell>
          <cell r="K428">
            <v>9028</v>
          </cell>
          <cell r="L428">
            <v>4590</v>
          </cell>
          <cell r="M428">
            <v>2598</v>
          </cell>
          <cell r="N428">
            <v>2740</v>
          </cell>
          <cell r="O428">
            <v>5086</v>
          </cell>
          <cell r="P428">
            <v>3730</v>
          </cell>
          <cell r="Q428">
            <v>8173</v>
          </cell>
          <cell r="R428">
            <v>11723</v>
          </cell>
          <cell r="S428">
            <v>79118</v>
          </cell>
          <cell r="T428">
            <v>19949</v>
          </cell>
          <cell r="U428">
            <v>99067</v>
          </cell>
          <cell r="V428">
            <v>1064</v>
          </cell>
          <cell r="W428">
            <v>2282</v>
          </cell>
          <cell r="X428">
            <v>490</v>
          </cell>
          <cell r="Y428">
            <v>956</v>
          </cell>
          <cell r="Z428">
            <v>2315</v>
          </cell>
          <cell r="AA428">
            <v>1412</v>
          </cell>
          <cell r="AB428">
            <v>1680</v>
          </cell>
          <cell r="AC428">
            <v>1906</v>
          </cell>
          <cell r="AD428">
            <v>760</v>
          </cell>
          <cell r="AE428">
            <v>3002</v>
          </cell>
          <cell r="AF428">
            <v>2131</v>
          </cell>
          <cell r="AG428">
            <v>1393</v>
          </cell>
          <cell r="AH428">
            <v>1264</v>
          </cell>
          <cell r="AI428">
            <v>1162</v>
          </cell>
          <cell r="AJ428">
            <v>1051</v>
          </cell>
          <cell r="AK428">
            <v>10452</v>
          </cell>
          <cell r="AL428">
            <v>33320</v>
          </cell>
          <cell r="AM428">
            <v>14065</v>
          </cell>
          <cell r="AN428">
            <v>47385</v>
          </cell>
          <cell r="AO428">
            <v>112438</v>
          </cell>
          <cell r="AP428">
            <v>34014</v>
          </cell>
          <cell r="AQ428">
            <v>146452</v>
          </cell>
          <cell r="AR428">
            <v>36208</v>
          </cell>
          <cell r="AS428" t="str">
            <v>Atípico</v>
          </cell>
          <cell r="AT428" t="str">
            <v>Carnaval</v>
          </cell>
          <cell r="AU428">
            <v>0</v>
          </cell>
          <cell r="AV428">
            <v>0.33607715206112704</v>
          </cell>
        </row>
        <row r="429">
          <cell r="A429">
            <v>5</v>
          </cell>
          <cell r="B429">
            <v>36209</v>
          </cell>
          <cell r="C429">
            <v>23893</v>
          </cell>
          <cell r="D429">
            <v>5891</v>
          </cell>
          <cell r="E429">
            <v>6533</v>
          </cell>
          <cell r="F429">
            <v>4451</v>
          </cell>
          <cell r="G429">
            <v>4232</v>
          </cell>
          <cell r="H429">
            <v>12957</v>
          </cell>
          <cell r="I429">
            <v>5092</v>
          </cell>
          <cell r="J429">
            <v>21957</v>
          </cell>
          <cell r="K429">
            <v>27440</v>
          </cell>
          <cell r="L429">
            <v>16921</v>
          </cell>
          <cell r="M429">
            <v>6003</v>
          </cell>
          <cell r="N429">
            <v>6134</v>
          </cell>
          <cell r="O429">
            <v>11642</v>
          </cell>
          <cell r="P429">
            <v>8486</v>
          </cell>
          <cell r="Q429">
            <v>22189</v>
          </cell>
          <cell r="R429">
            <v>15709</v>
          </cell>
          <cell r="S429">
            <v>199530</v>
          </cell>
          <cell r="T429">
            <v>37298</v>
          </cell>
          <cell r="U429">
            <v>236828</v>
          </cell>
          <cell r="V429">
            <v>2826</v>
          </cell>
          <cell r="W429">
            <v>4827</v>
          </cell>
          <cell r="X429">
            <v>1495</v>
          </cell>
          <cell r="Y429">
            <v>2498</v>
          </cell>
          <cell r="Z429">
            <v>4840</v>
          </cell>
          <cell r="AA429">
            <v>4133</v>
          </cell>
          <cell r="AB429">
            <v>3399</v>
          </cell>
          <cell r="AC429">
            <v>3382</v>
          </cell>
          <cell r="AD429">
            <v>1339</v>
          </cell>
          <cell r="AE429">
            <v>5973</v>
          </cell>
          <cell r="AF429">
            <v>4069</v>
          </cell>
          <cell r="AG429">
            <v>2457</v>
          </cell>
          <cell r="AH429">
            <v>2220</v>
          </cell>
          <cell r="AI429">
            <v>1666</v>
          </cell>
          <cell r="AJ429">
            <v>1641</v>
          </cell>
          <cell r="AK429">
            <v>17423</v>
          </cell>
          <cell r="AL429">
            <v>64188</v>
          </cell>
          <cell r="AM429">
            <v>35564</v>
          </cell>
          <cell r="AN429">
            <v>99752</v>
          </cell>
          <cell r="AO429">
            <v>263718</v>
          </cell>
          <cell r="AP429">
            <v>72862</v>
          </cell>
          <cell r="AQ429">
            <v>336580</v>
          </cell>
          <cell r="AR429">
            <v>36209</v>
          </cell>
          <cell r="AS429" t="str">
            <v>Atípico</v>
          </cell>
          <cell r="AT429" t="str">
            <v>Carnaval</v>
          </cell>
          <cell r="AU429">
            <v>0</v>
          </cell>
          <cell r="AV429">
            <v>0.78825303177979245</v>
          </cell>
        </row>
        <row r="430">
          <cell r="A430">
            <v>6</v>
          </cell>
          <cell r="B430">
            <v>36210</v>
          </cell>
          <cell r="C430">
            <v>25307</v>
          </cell>
          <cell r="D430">
            <v>6166</v>
          </cell>
          <cell r="E430">
            <v>6968</v>
          </cell>
          <cell r="F430">
            <v>4478</v>
          </cell>
          <cell r="G430">
            <v>4386</v>
          </cell>
          <cell r="H430">
            <v>12603</v>
          </cell>
          <cell r="I430">
            <v>5359</v>
          </cell>
          <cell r="J430">
            <v>23138</v>
          </cell>
          <cell r="K430">
            <v>27284</v>
          </cell>
          <cell r="L430">
            <v>17426</v>
          </cell>
          <cell r="M430">
            <v>6385</v>
          </cell>
          <cell r="N430">
            <v>6532</v>
          </cell>
          <cell r="O430">
            <v>12704</v>
          </cell>
          <cell r="P430">
            <v>8842</v>
          </cell>
          <cell r="Q430">
            <v>23143</v>
          </cell>
          <cell r="R430">
            <v>16435</v>
          </cell>
          <cell r="S430">
            <v>207156</v>
          </cell>
          <cell r="T430">
            <v>38303</v>
          </cell>
          <cell r="U430">
            <v>245459</v>
          </cell>
          <cell r="V430">
            <v>2843</v>
          </cell>
          <cell r="W430">
            <v>4841</v>
          </cell>
          <cell r="X430">
            <v>1533</v>
          </cell>
          <cell r="Y430">
            <v>2584</v>
          </cell>
          <cell r="Z430">
            <v>5345</v>
          </cell>
          <cell r="AA430">
            <v>4425</v>
          </cell>
          <cell r="AB430">
            <v>3393</v>
          </cell>
          <cell r="AC430">
            <v>3579</v>
          </cell>
          <cell r="AD430">
            <v>1433</v>
          </cell>
          <cell r="AE430">
            <v>6427</v>
          </cell>
          <cell r="AF430">
            <v>4099</v>
          </cell>
          <cell r="AG430">
            <v>2585</v>
          </cell>
          <cell r="AH430">
            <v>2248</v>
          </cell>
          <cell r="AI430">
            <v>1796</v>
          </cell>
          <cell r="AJ430">
            <v>1711</v>
          </cell>
          <cell r="AK430">
            <v>16965</v>
          </cell>
          <cell r="AL430">
            <v>65807</v>
          </cell>
          <cell r="AM430">
            <v>36949</v>
          </cell>
          <cell r="AN430">
            <v>102756</v>
          </cell>
          <cell r="AO430">
            <v>272963</v>
          </cell>
          <cell r="AP430">
            <v>75252</v>
          </cell>
          <cell r="AQ430">
            <v>348215</v>
          </cell>
          <cell r="AR430">
            <v>36210</v>
          </cell>
          <cell r="AS430" t="str">
            <v>Atípico</v>
          </cell>
          <cell r="AT430" t="str">
            <v>Carnaval</v>
          </cell>
          <cell r="AU430">
            <v>0</v>
          </cell>
          <cell r="AV430">
            <v>0.81588633431812574</v>
          </cell>
        </row>
        <row r="431">
          <cell r="A431">
            <v>7</v>
          </cell>
          <cell r="B431">
            <v>36211</v>
          </cell>
          <cell r="C431">
            <v>14915</v>
          </cell>
          <cell r="D431">
            <v>3625</v>
          </cell>
          <cell r="E431">
            <v>4512</v>
          </cell>
          <cell r="F431">
            <v>2120</v>
          </cell>
          <cell r="G431">
            <v>2760</v>
          </cell>
          <cell r="H431">
            <v>6213</v>
          </cell>
          <cell r="I431">
            <v>1561</v>
          </cell>
          <cell r="J431">
            <v>5536</v>
          </cell>
          <cell r="K431">
            <v>4933</v>
          </cell>
          <cell r="L431">
            <v>3124</v>
          </cell>
          <cell r="M431">
            <v>3518</v>
          </cell>
          <cell r="N431">
            <v>3973</v>
          </cell>
          <cell r="O431">
            <v>6641</v>
          </cell>
          <cell r="P431">
            <v>4437</v>
          </cell>
          <cell r="Q431">
            <v>8974</v>
          </cell>
          <cell r="R431">
            <v>14895</v>
          </cell>
          <cell r="S431">
            <v>91737</v>
          </cell>
          <cell r="T431">
            <v>27417</v>
          </cell>
          <cell r="U431">
            <v>119154</v>
          </cell>
          <cell r="V431">
            <v>1345</v>
          </cell>
          <cell r="W431">
            <v>2621</v>
          </cell>
          <cell r="X431">
            <v>1220</v>
          </cell>
          <cell r="Y431">
            <v>1360</v>
          </cell>
          <cell r="Z431">
            <v>3726</v>
          </cell>
          <cell r="AA431">
            <v>3624</v>
          </cell>
          <cell r="AB431">
            <v>2404</v>
          </cell>
          <cell r="AC431">
            <v>2573</v>
          </cell>
          <cell r="AD431">
            <v>1141</v>
          </cell>
          <cell r="AE431">
            <v>4893</v>
          </cell>
          <cell r="AF431">
            <v>3090</v>
          </cell>
          <cell r="AG431">
            <v>1877</v>
          </cell>
          <cell r="AH431">
            <v>1497</v>
          </cell>
          <cell r="AI431">
            <v>1397</v>
          </cell>
          <cell r="AJ431">
            <v>1295</v>
          </cell>
          <cell r="AK431">
            <v>11711</v>
          </cell>
          <cell r="AL431">
            <v>45774</v>
          </cell>
          <cell r="AM431">
            <v>15805</v>
          </cell>
          <cell r="AN431">
            <v>61579</v>
          </cell>
          <cell r="AO431">
            <v>137511</v>
          </cell>
          <cell r="AP431">
            <v>43222</v>
          </cell>
          <cell r="AQ431">
            <v>180733</v>
          </cell>
          <cell r="AR431">
            <v>36211</v>
          </cell>
          <cell r="AS431" t="str">
            <v>Atípico</v>
          </cell>
          <cell r="AT431" t="str">
            <v>DesfCampeãs</v>
          </cell>
          <cell r="AU431">
            <v>0</v>
          </cell>
          <cell r="AV431">
            <v>0.41102034238493784</v>
          </cell>
        </row>
        <row r="432">
          <cell r="A432">
            <v>1</v>
          </cell>
          <cell r="B432">
            <v>36212</v>
          </cell>
          <cell r="C432">
            <v>559</v>
          </cell>
          <cell r="D432">
            <v>142</v>
          </cell>
          <cell r="E432">
            <v>244</v>
          </cell>
          <cell r="F432">
            <v>313</v>
          </cell>
          <cell r="G432">
            <v>6033</v>
          </cell>
          <cell r="H432">
            <v>8128</v>
          </cell>
          <cell r="K432">
            <v>161</v>
          </cell>
          <cell r="M432">
            <v>140</v>
          </cell>
          <cell r="O432">
            <v>385</v>
          </cell>
          <cell r="P432">
            <v>187</v>
          </cell>
          <cell r="Q432">
            <v>414</v>
          </cell>
          <cell r="R432">
            <v>3160</v>
          </cell>
          <cell r="S432">
            <v>19866</v>
          </cell>
          <cell r="T432">
            <v>1141</v>
          </cell>
          <cell r="U432">
            <v>21007</v>
          </cell>
          <cell r="V432">
            <v>198</v>
          </cell>
          <cell r="W432">
            <v>103</v>
          </cell>
          <cell r="Y432">
            <v>43</v>
          </cell>
          <cell r="Z432">
            <v>216</v>
          </cell>
          <cell r="AB432">
            <v>115</v>
          </cell>
          <cell r="AC432">
            <v>173</v>
          </cell>
          <cell r="AD432">
            <v>85</v>
          </cell>
          <cell r="AE432">
            <v>243</v>
          </cell>
          <cell r="AF432">
            <v>121</v>
          </cell>
          <cell r="AG432">
            <v>82</v>
          </cell>
          <cell r="AH432">
            <v>41</v>
          </cell>
          <cell r="AI432">
            <v>164</v>
          </cell>
          <cell r="AJ432">
            <v>84</v>
          </cell>
          <cell r="AK432">
            <v>327</v>
          </cell>
          <cell r="AL432">
            <v>1995</v>
          </cell>
          <cell r="AM432">
            <v>3046</v>
          </cell>
          <cell r="AN432">
            <v>5041</v>
          </cell>
          <cell r="AO432">
            <v>21861</v>
          </cell>
          <cell r="AP432">
            <v>4187</v>
          </cell>
          <cell r="AQ432">
            <v>26048</v>
          </cell>
          <cell r="AR432">
            <v>36212</v>
          </cell>
          <cell r="AS432" t="str">
            <v>Atípico</v>
          </cell>
          <cell r="AT432" t="str">
            <v>DesfCampeãs</v>
          </cell>
          <cell r="AU432">
            <v>0</v>
          </cell>
          <cell r="AV432">
            <v>6.534252317907023E-2</v>
          </cell>
        </row>
        <row r="433">
          <cell r="A433">
            <v>2</v>
          </cell>
          <cell r="B433">
            <v>36213</v>
          </cell>
          <cell r="C433">
            <v>30329</v>
          </cell>
          <cell r="D433">
            <v>7734</v>
          </cell>
          <cell r="E433">
            <v>8915</v>
          </cell>
          <cell r="F433">
            <v>5333</v>
          </cell>
          <cell r="G433">
            <v>5538</v>
          </cell>
          <cell r="H433">
            <v>15421</v>
          </cell>
          <cell r="I433">
            <v>6750</v>
          </cell>
          <cell r="J433">
            <v>26965</v>
          </cell>
          <cell r="K433">
            <v>34453</v>
          </cell>
          <cell r="L433">
            <v>22196</v>
          </cell>
          <cell r="M433">
            <v>7119</v>
          </cell>
          <cell r="N433">
            <v>7793</v>
          </cell>
          <cell r="O433">
            <v>14324</v>
          </cell>
          <cell r="P433">
            <v>11360</v>
          </cell>
          <cell r="Q433">
            <v>28582</v>
          </cell>
          <cell r="R433">
            <v>17213</v>
          </cell>
          <cell r="S433">
            <v>250025</v>
          </cell>
          <cell r="T433">
            <v>44437</v>
          </cell>
          <cell r="U433">
            <v>294462</v>
          </cell>
          <cell r="V433">
            <v>3385</v>
          </cell>
          <cell r="W433">
            <v>6096</v>
          </cell>
          <cell r="X433">
            <v>2674</v>
          </cell>
          <cell r="Y433">
            <v>3158</v>
          </cell>
          <cell r="Z433">
            <v>6088</v>
          </cell>
          <cell r="AA433">
            <v>4409</v>
          </cell>
          <cell r="AB433">
            <v>4099</v>
          </cell>
          <cell r="AC433">
            <v>4016</v>
          </cell>
          <cell r="AD433">
            <v>1533</v>
          </cell>
          <cell r="AE433">
            <v>7375</v>
          </cell>
          <cell r="AF433">
            <v>4823</v>
          </cell>
          <cell r="AG433">
            <v>3043</v>
          </cell>
          <cell r="AH433">
            <v>2590</v>
          </cell>
          <cell r="AI433">
            <v>1960</v>
          </cell>
          <cell r="AJ433">
            <v>1862</v>
          </cell>
          <cell r="AK433">
            <v>19870</v>
          </cell>
          <cell r="AL433">
            <v>76981</v>
          </cell>
          <cell r="AM433">
            <v>44453</v>
          </cell>
          <cell r="AN433">
            <v>121434</v>
          </cell>
          <cell r="AO433">
            <v>327006</v>
          </cell>
          <cell r="AP433">
            <v>88890</v>
          </cell>
          <cell r="AQ433">
            <v>415896</v>
          </cell>
          <cell r="AR433">
            <v>36213</v>
          </cell>
          <cell r="AS433">
            <v>0</v>
          </cell>
          <cell r="AT433">
            <v>0</v>
          </cell>
          <cell r="AU433">
            <v>0</v>
          </cell>
          <cell r="AV433">
            <v>0.97742084692809295</v>
          </cell>
        </row>
        <row r="434">
          <cell r="A434">
            <v>3</v>
          </cell>
          <cell r="B434">
            <v>36214</v>
          </cell>
          <cell r="C434">
            <v>31128</v>
          </cell>
          <cell r="D434">
            <v>7925</v>
          </cell>
          <cell r="E434">
            <v>9055</v>
          </cell>
          <cell r="F434">
            <v>5461</v>
          </cell>
          <cell r="G434">
            <v>5356</v>
          </cell>
          <cell r="H434">
            <v>14293</v>
          </cell>
          <cell r="I434">
            <v>6782</v>
          </cell>
          <cell r="J434">
            <v>26946</v>
          </cell>
          <cell r="K434">
            <v>34692</v>
          </cell>
          <cell r="L434">
            <v>22827</v>
          </cell>
          <cell r="M434">
            <v>7374</v>
          </cell>
          <cell r="N434">
            <v>7939</v>
          </cell>
          <cell r="O434">
            <v>14897</v>
          </cell>
          <cell r="P434">
            <v>11680</v>
          </cell>
          <cell r="Q434">
            <v>29514</v>
          </cell>
          <cell r="R434">
            <v>17634</v>
          </cell>
          <cell r="S434">
            <v>253503</v>
          </cell>
          <cell r="T434">
            <v>42822</v>
          </cell>
          <cell r="U434">
            <v>296325</v>
          </cell>
          <cell r="V434">
            <v>3467</v>
          </cell>
          <cell r="W434">
            <v>5877</v>
          </cell>
          <cell r="X434">
            <v>2633</v>
          </cell>
          <cell r="Y434">
            <v>3111</v>
          </cell>
          <cell r="Z434">
            <v>6103</v>
          </cell>
          <cell r="AA434">
            <v>4463</v>
          </cell>
          <cell r="AB434">
            <v>3867</v>
          </cell>
          <cell r="AC434">
            <v>3935</v>
          </cell>
          <cell r="AD434">
            <v>1496</v>
          </cell>
          <cell r="AE434">
            <v>7127</v>
          </cell>
          <cell r="AF434">
            <v>4707</v>
          </cell>
          <cell r="AG434">
            <v>2837</v>
          </cell>
          <cell r="AH434">
            <v>2409</v>
          </cell>
          <cell r="AI434">
            <v>1980</v>
          </cell>
          <cell r="AJ434">
            <v>1774</v>
          </cell>
          <cell r="AK434">
            <v>18693</v>
          </cell>
          <cell r="AL434">
            <v>74479</v>
          </cell>
          <cell r="AM434">
            <v>45117</v>
          </cell>
          <cell r="AN434">
            <v>119596</v>
          </cell>
          <cell r="AO434">
            <v>327982</v>
          </cell>
          <cell r="AP434">
            <v>87939</v>
          </cell>
          <cell r="AQ434">
            <v>415921</v>
          </cell>
          <cell r="AR434">
            <v>36214</v>
          </cell>
          <cell r="AS434">
            <v>0</v>
          </cell>
          <cell r="AT434">
            <v>0</v>
          </cell>
          <cell r="AU434">
            <v>0</v>
          </cell>
          <cell r="AV434">
            <v>0.98033811066821341</v>
          </cell>
        </row>
        <row r="435">
          <cell r="A435">
            <v>4</v>
          </cell>
          <cell r="B435">
            <v>36215</v>
          </cell>
          <cell r="C435">
            <v>31322</v>
          </cell>
          <cell r="D435">
            <v>7996</v>
          </cell>
          <cell r="E435">
            <v>9091</v>
          </cell>
          <cell r="F435">
            <v>5294</v>
          </cell>
          <cell r="G435">
            <v>5340</v>
          </cell>
          <cell r="H435">
            <v>14175</v>
          </cell>
          <cell r="I435">
            <v>6584</v>
          </cell>
          <cell r="J435">
            <v>26088</v>
          </cell>
          <cell r="K435">
            <v>34043</v>
          </cell>
          <cell r="L435">
            <v>22867</v>
          </cell>
          <cell r="M435">
            <v>7274</v>
          </cell>
          <cell r="N435">
            <v>7982</v>
          </cell>
          <cell r="O435">
            <v>14971</v>
          </cell>
          <cell r="P435">
            <v>11680</v>
          </cell>
          <cell r="Q435">
            <v>29526</v>
          </cell>
          <cell r="R435">
            <v>18034</v>
          </cell>
          <cell r="S435">
            <v>252267</v>
          </cell>
          <cell r="T435">
            <v>45517</v>
          </cell>
          <cell r="U435">
            <v>297784</v>
          </cell>
          <cell r="V435">
            <v>3361</v>
          </cell>
          <cell r="W435">
            <v>6364</v>
          </cell>
          <cell r="X435">
            <v>5762</v>
          </cell>
          <cell r="Y435">
            <v>3075</v>
          </cell>
          <cell r="Z435">
            <v>6292</v>
          </cell>
          <cell r="AA435">
            <v>4486</v>
          </cell>
          <cell r="AB435">
            <v>4181</v>
          </cell>
          <cell r="AC435">
            <v>4070</v>
          </cell>
          <cell r="AD435">
            <v>1563</v>
          </cell>
          <cell r="AE435">
            <v>7505</v>
          </cell>
          <cell r="AF435">
            <v>4853</v>
          </cell>
          <cell r="AG435">
            <v>2930</v>
          </cell>
          <cell r="AH435">
            <v>2446</v>
          </cell>
          <cell r="AI435">
            <v>1952</v>
          </cell>
          <cell r="AJ435">
            <v>1802</v>
          </cell>
          <cell r="AK435">
            <v>19153</v>
          </cell>
          <cell r="AL435">
            <v>79795</v>
          </cell>
          <cell r="AM435">
            <v>44903</v>
          </cell>
          <cell r="AN435">
            <v>124698</v>
          </cell>
          <cell r="AO435">
            <v>332062</v>
          </cell>
          <cell r="AP435">
            <v>90420</v>
          </cell>
          <cell r="AQ435">
            <v>422482</v>
          </cell>
          <cell r="AR435">
            <v>36215</v>
          </cell>
          <cell r="AS435">
            <v>0</v>
          </cell>
          <cell r="AT435" t="str">
            <v>JogoMaracana</v>
          </cell>
          <cell r="AU435">
            <v>0</v>
          </cell>
          <cell r="AV435">
            <v>0.99253322958183154</v>
          </cell>
        </row>
        <row r="436">
          <cell r="A436">
            <v>5</v>
          </cell>
          <cell r="B436">
            <v>36216</v>
          </cell>
          <cell r="C436">
            <v>31468</v>
          </cell>
          <cell r="D436">
            <v>8044</v>
          </cell>
          <cell r="E436">
            <v>9283</v>
          </cell>
          <cell r="F436">
            <v>5409</v>
          </cell>
          <cell r="G436">
            <v>5454</v>
          </cell>
          <cell r="H436">
            <v>14857</v>
          </cell>
          <cell r="I436">
            <v>6798</v>
          </cell>
          <cell r="J436">
            <v>26961</v>
          </cell>
          <cell r="K436">
            <v>35619</v>
          </cell>
          <cell r="L436">
            <v>24156</v>
          </cell>
          <cell r="M436">
            <v>7723</v>
          </cell>
          <cell r="N436">
            <v>8186</v>
          </cell>
          <cell r="O436">
            <v>15741</v>
          </cell>
          <cell r="P436">
            <v>11804</v>
          </cell>
          <cell r="Q436">
            <v>30159</v>
          </cell>
          <cell r="R436">
            <v>18012</v>
          </cell>
          <cell r="S436">
            <v>259674</v>
          </cell>
          <cell r="T436">
            <v>42962</v>
          </cell>
          <cell r="U436">
            <v>302636</v>
          </cell>
          <cell r="V436">
            <v>3433</v>
          </cell>
          <cell r="W436">
            <v>6303</v>
          </cell>
          <cell r="X436">
            <v>2648</v>
          </cell>
          <cell r="Y436">
            <v>3204</v>
          </cell>
          <cell r="Z436">
            <v>6242</v>
          </cell>
          <cell r="AA436">
            <v>4570</v>
          </cell>
          <cell r="AB436">
            <v>3985</v>
          </cell>
          <cell r="AC436">
            <v>3952</v>
          </cell>
          <cell r="AD436">
            <v>1555</v>
          </cell>
          <cell r="AE436">
            <v>7133</v>
          </cell>
          <cell r="AF436">
            <v>4697</v>
          </cell>
          <cell r="AG436">
            <v>2808</v>
          </cell>
          <cell r="AH436">
            <v>2422</v>
          </cell>
          <cell r="AI436">
            <v>1912</v>
          </cell>
          <cell r="AJ436">
            <v>1807</v>
          </cell>
          <cell r="AK436">
            <v>18305</v>
          </cell>
          <cell r="AL436">
            <v>74976</v>
          </cell>
          <cell r="AM436">
            <v>46264</v>
          </cell>
          <cell r="AN436">
            <v>121240</v>
          </cell>
          <cell r="AO436">
            <v>334650</v>
          </cell>
          <cell r="AP436">
            <v>89226</v>
          </cell>
          <cell r="AQ436">
            <v>423876</v>
          </cell>
          <cell r="AR436">
            <v>36216</v>
          </cell>
          <cell r="AS436">
            <v>0</v>
          </cell>
          <cell r="AT436">
            <v>0</v>
          </cell>
          <cell r="AU436">
            <v>0</v>
          </cell>
          <cell r="AV436">
            <v>1.0002687608927245</v>
          </cell>
        </row>
        <row r="437">
          <cell r="A437">
            <v>6</v>
          </cell>
          <cell r="B437">
            <v>36217</v>
          </cell>
          <cell r="C437">
            <v>32458</v>
          </cell>
          <cell r="D437">
            <v>8070</v>
          </cell>
          <cell r="E437">
            <v>9235</v>
          </cell>
          <cell r="F437">
            <v>5558</v>
          </cell>
          <cell r="G437">
            <v>5913</v>
          </cell>
          <cell r="H437">
            <v>15555</v>
          </cell>
          <cell r="I437">
            <v>6936</v>
          </cell>
          <cell r="J437">
            <v>28080</v>
          </cell>
          <cell r="K437">
            <v>34991</v>
          </cell>
          <cell r="L437">
            <v>23046</v>
          </cell>
          <cell r="M437">
            <v>7787</v>
          </cell>
          <cell r="N437">
            <v>7911</v>
          </cell>
          <cell r="O437">
            <v>15604</v>
          </cell>
          <cell r="P437">
            <v>11830</v>
          </cell>
          <cell r="Q437">
            <v>30094</v>
          </cell>
          <cell r="R437">
            <v>18267</v>
          </cell>
          <cell r="S437">
            <v>261335</v>
          </cell>
          <cell r="T437">
            <v>45697</v>
          </cell>
          <cell r="U437">
            <v>307032</v>
          </cell>
          <cell r="V437">
            <v>3528</v>
          </cell>
          <cell r="W437">
            <v>6469</v>
          </cell>
          <cell r="X437">
            <v>2671</v>
          </cell>
          <cell r="Y437">
            <v>3508</v>
          </cell>
          <cell r="Z437">
            <v>6735</v>
          </cell>
          <cell r="AA437">
            <v>5247</v>
          </cell>
          <cell r="AB437">
            <v>4156</v>
          </cell>
          <cell r="AC437">
            <v>4094</v>
          </cell>
          <cell r="AD437">
            <v>1564</v>
          </cell>
          <cell r="AE437">
            <v>7624</v>
          </cell>
          <cell r="AF437">
            <v>4796</v>
          </cell>
          <cell r="AG437">
            <v>2968</v>
          </cell>
          <cell r="AH437">
            <v>2476</v>
          </cell>
          <cell r="AI437">
            <v>1973</v>
          </cell>
          <cell r="AJ437">
            <v>1872</v>
          </cell>
          <cell r="AK437">
            <v>19879</v>
          </cell>
          <cell r="AL437">
            <v>79560</v>
          </cell>
          <cell r="AM437">
            <v>46454</v>
          </cell>
          <cell r="AN437">
            <v>126014</v>
          </cell>
          <cell r="AO437">
            <v>340895</v>
          </cell>
          <cell r="AP437">
            <v>92151</v>
          </cell>
          <cell r="AQ437">
            <v>433046</v>
          </cell>
          <cell r="AR437">
            <v>36217</v>
          </cell>
          <cell r="AS437">
            <v>0</v>
          </cell>
          <cell r="AT437">
            <v>0</v>
          </cell>
          <cell r="AU437">
            <v>0</v>
          </cell>
          <cell r="AV437">
            <v>1.018935064229868</v>
          </cell>
        </row>
        <row r="438">
          <cell r="A438">
            <v>7</v>
          </cell>
          <cell r="B438">
            <v>36218</v>
          </cell>
          <cell r="C438">
            <v>12501</v>
          </cell>
          <cell r="D438">
            <v>2881</v>
          </cell>
          <cell r="E438">
            <v>3787</v>
          </cell>
          <cell r="F438">
            <v>1598</v>
          </cell>
          <cell r="G438">
            <v>1520</v>
          </cell>
          <cell r="H438">
            <v>5356</v>
          </cell>
          <cell r="I438">
            <v>1673</v>
          </cell>
          <cell r="J438">
            <v>6597</v>
          </cell>
          <cell r="K438">
            <v>5525</v>
          </cell>
          <cell r="L438">
            <v>3261</v>
          </cell>
          <cell r="M438">
            <v>3323</v>
          </cell>
          <cell r="N438">
            <v>3542</v>
          </cell>
          <cell r="O438">
            <v>6199</v>
          </cell>
          <cell r="P438">
            <v>4259</v>
          </cell>
          <cell r="Q438">
            <v>8965</v>
          </cell>
          <cell r="R438">
            <v>9051</v>
          </cell>
          <cell r="S438">
            <v>80038</v>
          </cell>
          <cell r="T438">
            <v>28544</v>
          </cell>
          <cell r="U438">
            <v>108582</v>
          </cell>
          <cell r="V438">
            <v>1015</v>
          </cell>
          <cell r="W438">
            <v>2687</v>
          </cell>
          <cell r="X438">
            <v>5105</v>
          </cell>
          <cell r="Y438">
            <v>1187</v>
          </cell>
          <cell r="Z438">
            <v>3160</v>
          </cell>
          <cell r="AA438">
            <v>5246</v>
          </cell>
          <cell r="AB438">
            <v>2018</v>
          </cell>
          <cell r="AC438">
            <v>2313</v>
          </cell>
          <cell r="AD438">
            <v>989</v>
          </cell>
          <cell r="AE438">
            <v>4781</v>
          </cell>
          <cell r="AF438">
            <v>2835</v>
          </cell>
          <cell r="AG438">
            <v>1659</v>
          </cell>
          <cell r="AH438">
            <v>1320</v>
          </cell>
          <cell r="AI438">
            <v>1239</v>
          </cell>
          <cell r="AJ438">
            <v>1158</v>
          </cell>
          <cell r="AK438">
            <v>12044</v>
          </cell>
          <cell r="AL438">
            <v>48756</v>
          </cell>
          <cell r="AM438">
            <v>13756</v>
          </cell>
          <cell r="AN438">
            <v>62512</v>
          </cell>
          <cell r="AO438">
            <v>128794</v>
          </cell>
          <cell r="AP438">
            <v>42300</v>
          </cell>
          <cell r="AQ438">
            <v>171094</v>
          </cell>
          <cell r="AR438">
            <v>36218</v>
          </cell>
          <cell r="AS438">
            <v>0</v>
          </cell>
          <cell r="AT438">
            <v>0</v>
          </cell>
          <cell r="AU438">
            <v>0</v>
          </cell>
          <cell r="AV438">
            <v>0.38496523170601399</v>
          </cell>
        </row>
        <row r="439">
          <cell r="A439">
            <v>1</v>
          </cell>
          <cell r="B439">
            <v>36219</v>
          </cell>
          <cell r="S439">
            <v>0</v>
          </cell>
          <cell r="U439">
            <v>0</v>
          </cell>
          <cell r="AL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36219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</row>
        <row r="440">
          <cell r="A440">
            <v>0</v>
          </cell>
          <cell r="B440" t="str">
            <v>fev/1999</v>
          </cell>
          <cell r="C440">
            <v>608814</v>
          </cell>
          <cell r="D440">
            <v>152768</v>
          </cell>
          <cell r="E440">
            <v>174896</v>
          </cell>
          <cell r="F440">
            <v>107185</v>
          </cell>
          <cell r="G440">
            <v>139166</v>
          </cell>
          <cell r="H440">
            <v>348447</v>
          </cell>
          <cell r="I440">
            <v>121888</v>
          </cell>
          <cell r="J440">
            <v>511200</v>
          </cell>
          <cell r="K440">
            <v>630380</v>
          </cell>
          <cell r="L440">
            <v>420400</v>
          </cell>
          <cell r="M440">
            <v>149817</v>
          </cell>
          <cell r="N440">
            <v>148718</v>
          </cell>
          <cell r="O440">
            <v>302829</v>
          </cell>
          <cell r="P440">
            <v>215345</v>
          </cell>
          <cell r="Q440">
            <v>547279</v>
          </cell>
          <cell r="R440">
            <v>435314</v>
          </cell>
          <cell r="S440">
            <v>5014446</v>
          </cell>
          <cell r="T440">
            <v>965302</v>
          </cell>
          <cell r="U440">
            <v>5979748</v>
          </cell>
          <cell r="V440">
            <v>68040</v>
          </cell>
          <cell r="W440">
            <v>121278</v>
          </cell>
          <cell r="X440">
            <v>74896</v>
          </cell>
          <cell r="Y440">
            <v>62043</v>
          </cell>
          <cell r="Z440">
            <v>132336</v>
          </cell>
          <cell r="AA440">
            <v>99555</v>
          </cell>
          <cell r="AB440">
            <v>86997</v>
          </cell>
          <cell r="AC440">
            <v>88771</v>
          </cell>
          <cell r="AD440">
            <v>34828</v>
          </cell>
          <cell r="AE440">
            <v>160690</v>
          </cell>
          <cell r="AF440">
            <v>103599</v>
          </cell>
          <cell r="AG440">
            <v>63590</v>
          </cell>
          <cell r="AH440">
            <v>54800</v>
          </cell>
          <cell r="AI440">
            <v>44915</v>
          </cell>
          <cell r="AJ440">
            <v>41225</v>
          </cell>
          <cell r="AK440">
            <v>426210</v>
          </cell>
          <cell r="AL440">
            <v>1663773</v>
          </cell>
          <cell r="AM440">
            <v>891058</v>
          </cell>
          <cell r="AN440">
            <v>2554831</v>
          </cell>
          <cell r="AO440">
            <v>6678219</v>
          </cell>
          <cell r="AP440">
            <v>1856360</v>
          </cell>
          <cell r="AQ440">
            <v>8534579</v>
          </cell>
          <cell r="AR440">
            <v>27</v>
          </cell>
        </row>
        <row r="441">
          <cell r="A441">
            <v>2</v>
          </cell>
          <cell r="B441">
            <v>36220</v>
          </cell>
          <cell r="C441">
            <v>31378</v>
          </cell>
          <cell r="D441">
            <v>8072</v>
          </cell>
          <cell r="E441">
            <v>9645</v>
          </cell>
          <cell r="F441">
            <v>5404</v>
          </cell>
          <cell r="G441">
            <v>5616</v>
          </cell>
          <cell r="H441">
            <v>15780</v>
          </cell>
          <cell r="I441">
            <v>7026</v>
          </cell>
          <cell r="J441">
            <v>27823</v>
          </cell>
          <cell r="K441">
            <v>36419</v>
          </cell>
          <cell r="L441">
            <v>22646</v>
          </cell>
          <cell r="M441">
            <v>7472</v>
          </cell>
          <cell r="N441">
            <v>8026</v>
          </cell>
          <cell r="O441">
            <v>15116</v>
          </cell>
          <cell r="P441">
            <v>11758</v>
          </cell>
          <cell r="Q441">
            <v>30016</v>
          </cell>
          <cell r="R441">
            <v>16981</v>
          </cell>
          <cell r="S441">
            <v>259178</v>
          </cell>
          <cell r="T441">
            <v>45220</v>
          </cell>
          <cell r="U441">
            <v>304398</v>
          </cell>
          <cell r="V441">
            <v>3430</v>
          </cell>
          <cell r="W441">
            <v>6985</v>
          </cell>
          <cell r="X441">
            <v>2692</v>
          </cell>
          <cell r="Y441">
            <v>3085</v>
          </cell>
          <cell r="Z441">
            <v>6253</v>
          </cell>
          <cell r="AA441">
            <v>4825</v>
          </cell>
          <cell r="AB441">
            <v>4227</v>
          </cell>
          <cell r="AC441">
            <v>4085</v>
          </cell>
          <cell r="AD441">
            <v>1574</v>
          </cell>
          <cell r="AE441">
            <v>7577</v>
          </cell>
          <cell r="AF441">
            <v>5018</v>
          </cell>
          <cell r="AG441">
            <v>2937</v>
          </cell>
          <cell r="AH441">
            <v>2611</v>
          </cell>
          <cell r="AI441">
            <v>1975</v>
          </cell>
          <cell r="AJ441">
            <v>1894</v>
          </cell>
          <cell r="AK441">
            <v>19613</v>
          </cell>
          <cell r="AL441">
            <v>78781</v>
          </cell>
          <cell r="AM441">
            <v>46016</v>
          </cell>
          <cell r="AN441">
            <v>124797</v>
          </cell>
          <cell r="AO441">
            <v>337959</v>
          </cell>
          <cell r="AP441">
            <v>91236</v>
          </cell>
          <cell r="AQ441">
            <v>429195</v>
          </cell>
          <cell r="AR441">
            <v>36220</v>
          </cell>
          <cell r="AS441">
            <v>0</v>
          </cell>
          <cell r="AT441">
            <v>0</v>
          </cell>
          <cell r="AU441">
            <v>0</v>
          </cell>
          <cell r="AV441">
            <v>0.98559744950095896</v>
          </cell>
        </row>
        <row r="442">
          <cell r="A442">
            <v>3</v>
          </cell>
          <cell r="B442">
            <v>36221</v>
          </cell>
          <cell r="C442">
            <v>32753</v>
          </cell>
          <cell r="D442">
            <v>8247</v>
          </cell>
          <cell r="E442">
            <v>9583</v>
          </cell>
          <cell r="F442">
            <v>5486</v>
          </cell>
          <cell r="G442">
            <v>5657</v>
          </cell>
          <cell r="H442">
            <v>15130</v>
          </cell>
          <cell r="I442">
            <v>7113</v>
          </cell>
          <cell r="J442">
            <v>27650</v>
          </cell>
          <cell r="K442">
            <v>36672</v>
          </cell>
          <cell r="L442">
            <v>22902</v>
          </cell>
          <cell r="M442">
            <v>7617</v>
          </cell>
          <cell r="N442">
            <v>8194</v>
          </cell>
          <cell r="O442">
            <v>15454</v>
          </cell>
          <cell r="P442">
            <v>11866</v>
          </cell>
          <cell r="Q442">
            <v>30356</v>
          </cell>
          <cell r="R442">
            <v>17244</v>
          </cell>
          <cell r="S442">
            <v>261924</v>
          </cell>
          <cell r="T442">
            <v>44631</v>
          </cell>
          <cell r="U442">
            <v>306555</v>
          </cell>
          <cell r="V442">
            <v>3483</v>
          </cell>
          <cell r="W442">
            <v>6749</v>
          </cell>
          <cell r="X442">
            <v>2524</v>
          </cell>
          <cell r="Y442">
            <v>3291</v>
          </cell>
          <cell r="Z442">
            <v>6462</v>
          </cell>
          <cell r="AA442">
            <v>4869</v>
          </cell>
          <cell r="AB442">
            <v>4144</v>
          </cell>
          <cell r="AC442">
            <v>4080</v>
          </cell>
          <cell r="AD442">
            <v>1539</v>
          </cell>
          <cell r="AE442">
            <v>7592</v>
          </cell>
          <cell r="AF442">
            <v>4903</v>
          </cell>
          <cell r="AG442">
            <v>2999</v>
          </cell>
          <cell r="AH442">
            <v>2515</v>
          </cell>
          <cell r="AI442">
            <v>2013</v>
          </cell>
          <cell r="AJ442">
            <v>1851</v>
          </cell>
          <cell r="AK442">
            <v>18822</v>
          </cell>
          <cell r="AL442">
            <v>77836</v>
          </cell>
          <cell r="AM442">
            <v>46484</v>
          </cell>
          <cell r="AN442">
            <v>124320</v>
          </cell>
          <cell r="AO442">
            <v>339760</v>
          </cell>
          <cell r="AP442">
            <v>91115</v>
          </cell>
          <cell r="AQ442">
            <v>430875</v>
          </cell>
          <cell r="AR442">
            <v>36221</v>
          </cell>
          <cell r="AS442">
            <v>0</v>
          </cell>
          <cell r="AT442">
            <v>0</v>
          </cell>
          <cell r="AU442">
            <v>0</v>
          </cell>
          <cell r="AV442">
            <v>0.99084974639659196</v>
          </cell>
        </row>
        <row r="443">
          <cell r="A443">
            <v>4</v>
          </cell>
          <cell r="B443">
            <v>36222</v>
          </cell>
          <cell r="C443">
            <v>32946</v>
          </cell>
          <cell r="D443">
            <v>8172</v>
          </cell>
          <cell r="E443">
            <v>9586</v>
          </cell>
          <cell r="F443">
            <v>5495</v>
          </cell>
          <cell r="G443">
            <v>5658</v>
          </cell>
          <cell r="H443">
            <v>15127</v>
          </cell>
          <cell r="I443">
            <v>7020</v>
          </cell>
          <cell r="J443">
            <v>27791</v>
          </cell>
          <cell r="K443">
            <v>35791</v>
          </cell>
          <cell r="L443">
            <v>23240</v>
          </cell>
          <cell r="M443">
            <v>7640</v>
          </cell>
          <cell r="N443">
            <v>8063</v>
          </cell>
          <cell r="O443">
            <v>15387</v>
          </cell>
          <cell r="P443">
            <v>12187</v>
          </cell>
          <cell r="Q443">
            <v>30440</v>
          </cell>
          <cell r="R443">
            <v>17774</v>
          </cell>
          <cell r="S443">
            <v>262317</v>
          </cell>
          <cell r="T443">
            <v>45089</v>
          </cell>
          <cell r="U443">
            <v>307406</v>
          </cell>
          <cell r="V443">
            <v>3488</v>
          </cell>
          <cell r="W443">
            <v>6713</v>
          </cell>
          <cell r="X443">
            <v>3096</v>
          </cell>
          <cell r="Y443">
            <v>3283</v>
          </cell>
          <cell r="Z443">
            <v>6331</v>
          </cell>
          <cell r="AA443">
            <v>4946</v>
          </cell>
          <cell r="AB443">
            <v>4219</v>
          </cell>
          <cell r="AC443">
            <v>4135</v>
          </cell>
          <cell r="AD443">
            <v>1570</v>
          </cell>
          <cell r="AE443">
            <v>7628</v>
          </cell>
          <cell r="AF443">
            <v>5094</v>
          </cell>
          <cell r="AG443">
            <v>3000</v>
          </cell>
          <cell r="AH443">
            <v>2487</v>
          </cell>
          <cell r="AI443">
            <v>1994</v>
          </cell>
          <cell r="AJ443">
            <v>1817</v>
          </cell>
          <cell r="AK443">
            <v>18898</v>
          </cell>
          <cell r="AL443">
            <v>78699</v>
          </cell>
          <cell r="AM443">
            <v>46589</v>
          </cell>
          <cell r="AN443">
            <v>125288</v>
          </cell>
          <cell r="AO443">
            <v>341016</v>
          </cell>
          <cell r="AP443">
            <v>91678</v>
          </cell>
          <cell r="AQ443">
            <v>432694</v>
          </cell>
          <cell r="AR443">
            <v>36222</v>
          </cell>
          <cell r="AS443">
            <v>0</v>
          </cell>
          <cell r="AT443">
            <v>0</v>
          </cell>
          <cell r="AU443">
            <v>0</v>
          </cell>
          <cell r="AV443">
            <v>0.99451264750759416</v>
          </cell>
        </row>
        <row r="444">
          <cell r="A444">
            <v>5</v>
          </cell>
          <cell r="B444">
            <v>36223</v>
          </cell>
          <cell r="C444">
            <v>32409</v>
          </cell>
          <cell r="D444">
            <v>8283</v>
          </cell>
          <cell r="E444">
            <v>9478</v>
          </cell>
          <cell r="F444">
            <v>5448</v>
          </cell>
          <cell r="G444">
            <v>5472</v>
          </cell>
          <cell r="H444">
            <v>15197</v>
          </cell>
          <cell r="I444">
            <v>6930</v>
          </cell>
          <cell r="J444">
            <v>27466</v>
          </cell>
          <cell r="K444">
            <v>35237</v>
          </cell>
          <cell r="L444">
            <v>22605</v>
          </cell>
          <cell r="M444">
            <v>7575</v>
          </cell>
          <cell r="N444">
            <v>8034</v>
          </cell>
          <cell r="O444">
            <v>15325</v>
          </cell>
          <cell r="P444">
            <v>12174</v>
          </cell>
          <cell r="Q444">
            <v>30346</v>
          </cell>
          <cell r="R444">
            <v>17672</v>
          </cell>
          <cell r="S444">
            <v>259651</v>
          </cell>
          <cell r="T444">
            <v>44122</v>
          </cell>
          <cell r="U444">
            <v>303773</v>
          </cell>
          <cell r="V444">
            <v>3458</v>
          </cell>
          <cell r="W444">
            <v>6525</v>
          </cell>
          <cell r="X444">
            <v>2783</v>
          </cell>
          <cell r="Y444">
            <v>3124</v>
          </cell>
          <cell r="Z444">
            <v>6461</v>
          </cell>
          <cell r="AA444">
            <v>5098</v>
          </cell>
          <cell r="AB444">
            <v>4171</v>
          </cell>
          <cell r="AC444">
            <v>4097</v>
          </cell>
          <cell r="AD444">
            <v>1564</v>
          </cell>
          <cell r="AE444">
            <v>7497</v>
          </cell>
          <cell r="AF444">
            <v>4938</v>
          </cell>
          <cell r="AG444">
            <v>2977</v>
          </cell>
          <cell r="AH444">
            <v>2505</v>
          </cell>
          <cell r="AI444">
            <v>1939</v>
          </cell>
          <cell r="AJ444">
            <v>1836</v>
          </cell>
          <cell r="AK444">
            <v>17974</v>
          </cell>
          <cell r="AL444">
            <v>76947</v>
          </cell>
          <cell r="AM444">
            <v>46085</v>
          </cell>
          <cell r="AN444">
            <v>123032</v>
          </cell>
          <cell r="AO444">
            <v>336598</v>
          </cell>
          <cell r="AP444">
            <v>90207</v>
          </cell>
          <cell r="AQ444">
            <v>426805</v>
          </cell>
          <cell r="AR444">
            <v>36223</v>
          </cell>
          <cell r="AS444">
            <v>0</v>
          </cell>
          <cell r="AT444">
            <v>0</v>
          </cell>
          <cell r="AU444">
            <v>0</v>
          </cell>
          <cell r="AV444">
            <v>0.98162833452319298</v>
          </cell>
        </row>
        <row r="445">
          <cell r="A445">
            <v>6</v>
          </cell>
          <cell r="B445">
            <v>36224</v>
          </cell>
          <cell r="C445">
            <v>33593</v>
          </cell>
          <cell r="D445">
            <v>8286</v>
          </cell>
          <cell r="E445">
            <v>9684</v>
          </cell>
          <cell r="F445">
            <v>5483</v>
          </cell>
          <cell r="G445">
            <v>5570</v>
          </cell>
          <cell r="H445">
            <v>15714</v>
          </cell>
          <cell r="I445">
            <v>7102</v>
          </cell>
          <cell r="J445">
            <v>28308</v>
          </cell>
          <cell r="K445">
            <v>35845</v>
          </cell>
          <cell r="L445">
            <v>22499</v>
          </cell>
          <cell r="M445">
            <v>8054</v>
          </cell>
          <cell r="N445">
            <v>8236</v>
          </cell>
          <cell r="O445">
            <v>16025</v>
          </cell>
          <cell r="P445">
            <v>12343</v>
          </cell>
          <cell r="Q445">
            <v>30589</v>
          </cell>
          <cell r="R445">
            <v>18263</v>
          </cell>
          <cell r="S445">
            <v>265594</v>
          </cell>
          <cell r="T445">
            <v>46301</v>
          </cell>
          <cell r="U445">
            <v>311895</v>
          </cell>
          <cell r="V445">
            <v>3481</v>
          </cell>
          <cell r="W445">
            <v>6579</v>
          </cell>
          <cell r="X445">
            <v>2680</v>
          </cell>
          <cell r="Y445">
            <v>3457</v>
          </cell>
          <cell r="Z445">
            <v>6417</v>
          </cell>
          <cell r="AA445">
            <v>5424</v>
          </cell>
          <cell r="AB445">
            <v>4215</v>
          </cell>
          <cell r="AC445">
            <v>4281</v>
          </cell>
          <cell r="AD445">
            <v>1553</v>
          </cell>
          <cell r="AE445">
            <v>8043</v>
          </cell>
          <cell r="AF445">
            <v>5090</v>
          </cell>
          <cell r="AG445">
            <v>3064</v>
          </cell>
          <cell r="AH445">
            <v>2618</v>
          </cell>
          <cell r="AI445">
            <v>2076</v>
          </cell>
          <cell r="AJ445">
            <v>1948</v>
          </cell>
          <cell r="AK445">
            <v>19535</v>
          </cell>
          <cell r="AL445">
            <v>80461</v>
          </cell>
          <cell r="AM445">
            <v>47091</v>
          </cell>
          <cell r="AN445">
            <v>127552</v>
          </cell>
          <cell r="AO445">
            <v>346055</v>
          </cell>
          <cell r="AP445">
            <v>93392</v>
          </cell>
          <cell r="AQ445">
            <v>439447</v>
          </cell>
          <cell r="AR445">
            <v>36224</v>
          </cell>
          <cell r="AS445">
            <v>0</v>
          </cell>
          <cell r="AT445">
            <v>0</v>
          </cell>
          <cell r="AU445">
            <v>0</v>
          </cell>
          <cell r="AV445">
            <v>1.0092079967897123</v>
          </cell>
        </row>
        <row r="446">
          <cell r="A446">
            <v>7</v>
          </cell>
          <cell r="B446">
            <v>36225</v>
          </cell>
          <cell r="C446">
            <v>12884</v>
          </cell>
          <cell r="D446">
            <v>2744</v>
          </cell>
          <cell r="E446">
            <v>3787</v>
          </cell>
          <cell r="F446">
            <v>1564</v>
          </cell>
          <cell r="G446">
            <v>1492</v>
          </cell>
          <cell r="H446">
            <v>5313</v>
          </cell>
          <cell r="I446">
            <v>1658</v>
          </cell>
          <cell r="J446">
            <v>6455</v>
          </cell>
          <cell r="K446">
            <v>5029</v>
          </cell>
          <cell r="L446">
            <v>3206</v>
          </cell>
          <cell r="M446">
            <v>3175</v>
          </cell>
          <cell r="N446">
            <v>3326</v>
          </cell>
          <cell r="O446">
            <v>6200</v>
          </cell>
          <cell r="P446">
            <v>4154</v>
          </cell>
          <cell r="Q446">
            <v>9116</v>
          </cell>
          <cell r="R446">
            <v>8772</v>
          </cell>
          <cell r="S446">
            <v>78875</v>
          </cell>
          <cell r="T446">
            <v>26265</v>
          </cell>
          <cell r="U446">
            <v>105140</v>
          </cell>
          <cell r="V446">
            <v>993</v>
          </cell>
          <cell r="W446">
            <v>2716</v>
          </cell>
          <cell r="X446">
            <v>1348</v>
          </cell>
          <cell r="Y446">
            <v>1222</v>
          </cell>
          <cell r="Z446">
            <v>3035</v>
          </cell>
          <cell r="AA446">
            <v>5654</v>
          </cell>
          <cell r="AB446">
            <v>2030</v>
          </cell>
          <cell r="AC446">
            <v>2286</v>
          </cell>
          <cell r="AD446">
            <v>1077</v>
          </cell>
          <cell r="AE446">
            <v>4899</v>
          </cell>
          <cell r="AF446">
            <v>2845</v>
          </cell>
          <cell r="AG446">
            <v>1549</v>
          </cell>
          <cell r="AH446">
            <v>1349</v>
          </cell>
          <cell r="AI446">
            <v>1256</v>
          </cell>
          <cell r="AJ446">
            <v>1226</v>
          </cell>
          <cell r="AK446">
            <v>10583</v>
          </cell>
          <cell r="AL446">
            <v>44068</v>
          </cell>
          <cell r="AM446">
            <v>13529</v>
          </cell>
          <cell r="AN446">
            <v>57597</v>
          </cell>
          <cell r="AO446">
            <v>122943</v>
          </cell>
          <cell r="AP446">
            <v>39794</v>
          </cell>
          <cell r="AQ446">
            <v>162737</v>
          </cell>
          <cell r="AR446">
            <v>36225</v>
          </cell>
          <cell r="AS446">
            <v>0</v>
          </cell>
          <cell r="AT446">
            <v>0</v>
          </cell>
          <cell r="AU446">
            <v>0</v>
          </cell>
          <cell r="AV446">
            <v>0.35854144210983108</v>
          </cell>
        </row>
        <row r="447">
          <cell r="A447">
            <v>1</v>
          </cell>
          <cell r="B447">
            <v>36226</v>
          </cell>
          <cell r="S447">
            <v>0</v>
          </cell>
          <cell r="U447">
            <v>0</v>
          </cell>
          <cell r="AL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36226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A448">
            <v>2</v>
          </cell>
          <cell r="B448">
            <v>36227</v>
          </cell>
          <cell r="C448">
            <v>32601</v>
          </cell>
          <cell r="D448">
            <v>8456</v>
          </cell>
          <cell r="E448">
            <v>9493</v>
          </cell>
          <cell r="F448">
            <v>5596</v>
          </cell>
          <cell r="G448">
            <v>5688</v>
          </cell>
          <cell r="H448">
            <v>16416</v>
          </cell>
          <cell r="I448">
            <v>7187</v>
          </cell>
          <cell r="J448">
            <v>28298</v>
          </cell>
          <cell r="K448">
            <v>37013</v>
          </cell>
          <cell r="L448">
            <v>22952</v>
          </cell>
          <cell r="M448">
            <v>7603</v>
          </cell>
          <cell r="N448">
            <v>8040</v>
          </cell>
          <cell r="O448">
            <v>15194</v>
          </cell>
          <cell r="P448">
            <v>11894</v>
          </cell>
          <cell r="Q448">
            <v>30542</v>
          </cell>
          <cell r="R448">
            <v>17281</v>
          </cell>
          <cell r="S448">
            <v>264254</v>
          </cell>
          <cell r="T448">
            <v>46204</v>
          </cell>
          <cell r="U448">
            <v>310458</v>
          </cell>
          <cell r="V448">
            <v>3553</v>
          </cell>
          <cell r="W448">
            <v>6628</v>
          </cell>
          <cell r="X448">
            <v>3715</v>
          </cell>
          <cell r="Y448">
            <v>3164</v>
          </cell>
          <cell r="Z448">
            <v>6093</v>
          </cell>
          <cell r="AA448">
            <v>4889</v>
          </cell>
          <cell r="AB448">
            <v>4053</v>
          </cell>
          <cell r="AC448">
            <v>4151</v>
          </cell>
          <cell r="AD448">
            <v>1540</v>
          </cell>
          <cell r="AE448">
            <v>7728</v>
          </cell>
          <cell r="AF448">
            <v>5196</v>
          </cell>
          <cell r="AG448">
            <v>3045</v>
          </cell>
          <cell r="AH448">
            <v>2536</v>
          </cell>
          <cell r="AI448">
            <v>2019</v>
          </cell>
          <cell r="AJ448">
            <v>2048</v>
          </cell>
          <cell r="AK448">
            <v>20209</v>
          </cell>
          <cell r="AL448">
            <v>80567</v>
          </cell>
          <cell r="AM448">
            <v>46886</v>
          </cell>
          <cell r="AN448">
            <v>127453</v>
          </cell>
          <cell r="AO448">
            <v>344821</v>
          </cell>
          <cell r="AP448">
            <v>93090</v>
          </cell>
          <cell r="AQ448">
            <v>437911</v>
          </cell>
          <cell r="AR448">
            <v>36227</v>
          </cell>
          <cell r="AS448">
            <v>0</v>
          </cell>
          <cell r="AT448">
            <v>0</v>
          </cell>
          <cell r="AU448">
            <v>0</v>
          </cell>
          <cell r="AV448">
            <v>1.0056092547746034</v>
          </cell>
        </row>
        <row r="449">
          <cell r="A449">
            <v>3</v>
          </cell>
          <cell r="B449">
            <v>36228</v>
          </cell>
          <cell r="C449">
            <v>33209</v>
          </cell>
          <cell r="D449">
            <v>8381</v>
          </cell>
          <cell r="E449">
            <v>9745</v>
          </cell>
          <cell r="F449">
            <v>5642</v>
          </cell>
          <cell r="G449">
            <v>5514</v>
          </cell>
          <cell r="H449">
            <v>15475</v>
          </cell>
          <cell r="I449">
            <v>7257</v>
          </cell>
          <cell r="J449">
            <v>27821</v>
          </cell>
          <cell r="K449">
            <v>36150</v>
          </cell>
          <cell r="L449">
            <v>23006</v>
          </cell>
          <cell r="M449">
            <v>7776</v>
          </cell>
          <cell r="N449">
            <v>8173</v>
          </cell>
          <cell r="O449">
            <v>15454</v>
          </cell>
          <cell r="P449">
            <v>12194</v>
          </cell>
          <cell r="Q449">
            <v>31122</v>
          </cell>
          <cell r="R449">
            <v>17993</v>
          </cell>
          <cell r="S449">
            <v>264912</v>
          </cell>
          <cell r="T449">
            <v>46228</v>
          </cell>
          <cell r="U449">
            <v>311140</v>
          </cell>
          <cell r="V449">
            <v>3581</v>
          </cell>
          <cell r="W449">
            <v>6655</v>
          </cell>
          <cell r="X449">
            <v>3839</v>
          </cell>
          <cell r="Y449">
            <v>3257</v>
          </cell>
          <cell r="Z449">
            <v>6394</v>
          </cell>
          <cell r="AA449">
            <v>4973</v>
          </cell>
          <cell r="AB449">
            <v>4169</v>
          </cell>
          <cell r="AC449">
            <v>4193</v>
          </cell>
          <cell r="AD449">
            <v>1624</v>
          </cell>
          <cell r="AE449">
            <v>7718</v>
          </cell>
          <cell r="AF449">
            <v>5127</v>
          </cell>
          <cell r="AG449">
            <v>3037</v>
          </cell>
          <cell r="AH449">
            <v>2669</v>
          </cell>
          <cell r="AI449">
            <v>2017</v>
          </cell>
          <cell r="AJ449">
            <v>1876</v>
          </cell>
          <cell r="AK449">
            <v>19611</v>
          </cell>
          <cell r="AL449">
            <v>80740</v>
          </cell>
          <cell r="AM449">
            <v>46998</v>
          </cell>
          <cell r="AN449">
            <v>127738</v>
          </cell>
          <cell r="AO449">
            <v>345652</v>
          </cell>
          <cell r="AP449">
            <v>93226</v>
          </cell>
          <cell r="AQ449">
            <v>438878</v>
          </cell>
          <cell r="AR449">
            <v>36228</v>
          </cell>
          <cell r="AS449">
            <v>0</v>
          </cell>
          <cell r="AT449">
            <v>0</v>
          </cell>
          <cell r="AU449">
            <v>0</v>
          </cell>
          <cell r="AV449">
            <v>1.0080327188058475</v>
          </cell>
        </row>
        <row r="450">
          <cell r="A450">
            <v>4</v>
          </cell>
          <cell r="B450">
            <v>36229</v>
          </cell>
          <cell r="C450">
            <v>33492</v>
          </cell>
          <cell r="D450">
            <v>8147</v>
          </cell>
          <cell r="E450">
            <v>9794</v>
          </cell>
          <cell r="F450">
            <v>5663</v>
          </cell>
          <cell r="G450">
            <v>5616</v>
          </cell>
          <cell r="H450">
            <v>15801</v>
          </cell>
          <cell r="I450">
            <v>7320</v>
          </cell>
          <cell r="J450">
            <v>27846</v>
          </cell>
          <cell r="K450">
            <v>35942</v>
          </cell>
          <cell r="L450">
            <v>23741</v>
          </cell>
          <cell r="M450">
            <v>7877</v>
          </cell>
          <cell r="N450">
            <v>8270</v>
          </cell>
          <cell r="O450">
            <v>16102</v>
          </cell>
          <cell r="P450">
            <v>12454</v>
          </cell>
          <cell r="Q450">
            <v>31633</v>
          </cell>
          <cell r="R450">
            <v>18611</v>
          </cell>
          <cell r="S450">
            <v>268309</v>
          </cell>
          <cell r="T450">
            <v>50233</v>
          </cell>
          <cell r="U450">
            <v>318542</v>
          </cell>
          <cell r="V450">
            <v>3595</v>
          </cell>
          <cell r="W450">
            <v>6763</v>
          </cell>
          <cell r="X450">
            <v>7959</v>
          </cell>
          <cell r="Y450">
            <v>3248</v>
          </cell>
          <cell r="Z450">
            <v>6623</v>
          </cell>
          <cell r="AA450">
            <v>5075</v>
          </cell>
          <cell r="AB450">
            <v>4382</v>
          </cell>
          <cell r="AC450">
            <v>4308</v>
          </cell>
          <cell r="AD450">
            <v>1581</v>
          </cell>
          <cell r="AE450">
            <v>8222</v>
          </cell>
          <cell r="AF450">
            <v>5403</v>
          </cell>
          <cell r="AG450">
            <v>3154</v>
          </cell>
          <cell r="AH450">
            <v>2697</v>
          </cell>
          <cell r="AI450">
            <v>2092</v>
          </cell>
          <cell r="AJ450">
            <v>2113</v>
          </cell>
          <cell r="AK450">
            <v>21094</v>
          </cell>
          <cell r="AL450">
            <v>88309</v>
          </cell>
          <cell r="AM450">
            <v>47632</v>
          </cell>
          <cell r="AN450">
            <v>135941</v>
          </cell>
          <cell r="AO450">
            <v>356618</v>
          </cell>
          <cell r="AP450">
            <v>97865</v>
          </cell>
          <cell r="AQ450">
            <v>454483</v>
          </cell>
          <cell r="AR450">
            <v>36229</v>
          </cell>
          <cell r="AS450" t="str">
            <v>Atípico</v>
          </cell>
          <cell r="AT450">
            <v>0</v>
          </cell>
          <cell r="AU450">
            <v>0</v>
          </cell>
          <cell r="AV450">
            <v>1.0400131117861426</v>
          </cell>
        </row>
        <row r="451">
          <cell r="A451">
            <v>5</v>
          </cell>
          <cell r="B451">
            <v>36230</v>
          </cell>
          <cell r="C451">
            <v>32741</v>
          </cell>
          <cell r="D451">
            <v>8131</v>
          </cell>
          <cell r="E451">
            <v>9174</v>
          </cell>
          <cell r="F451">
            <v>5507</v>
          </cell>
          <cell r="G451">
            <v>5393</v>
          </cell>
          <cell r="H451">
            <v>15845</v>
          </cell>
          <cell r="I451">
            <v>7320</v>
          </cell>
          <cell r="J451">
            <v>27493</v>
          </cell>
          <cell r="K451">
            <v>37079</v>
          </cell>
          <cell r="L451">
            <v>23487</v>
          </cell>
          <cell r="M451">
            <v>7734</v>
          </cell>
          <cell r="N451">
            <v>8436</v>
          </cell>
          <cell r="O451">
            <v>15355</v>
          </cell>
          <cell r="P451">
            <v>11974</v>
          </cell>
          <cell r="Q451">
            <v>30880</v>
          </cell>
          <cell r="R451">
            <v>17755</v>
          </cell>
          <cell r="S451">
            <v>264304</v>
          </cell>
          <cell r="T451">
            <v>45412</v>
          </cell>
          <cell r="U451">
            <v>309716</v>
          </cell>
          <cell r="V451">
            <v>3496</v>
          </cell>
          <cell r="W451">
            <v>6583</v>
          </cell>
          <cell r="X451">
            <v>3702</v>
          </cell>
          <cell r="Y451">
            <v>3232</v>
          </cell>
          <cell r="Z451">
            <v>6264</v>
          </cell>
          <cell r="AA451">
            <v>4913</v>
          </cell>
          <cell r="AB451">
            <v>4138</v>
          </cell>
          <cell r="AC451">
            <v>4066</v>
          </cell>
          <cell r="AD451">
            <v>1502</v>
          </cell>
          <cell r="AE451">
            <v>7615</v>
          </cell>
          <cell r="AF451">
            <v>4997</v>
          </cell>
          <cell r="AG451">
            <v>3094</v>
          </cell>
          <cell r="AH451">
            <v>2534</v>
          </cell>
          <cell r="AI451">
            <v>2002</v>
          </cell>
          <cell r="AJ451">
            <v>1935</v>
          </cell>
          <cell r="AK451">
            <v>19239</v>
          </cell>
          <cell r="AL451">
            <v>79312</v>
          </cell>
          <cell r="AM451">
            <v>46964</v>
          </cell>
          <cell r="AN451">
            <v>126276</v>
          </cell>
          <cell r="AO451">
            <v>343616</v>
          </cell>
          <cell r="AP451">
            <v>92376</v>
          </cell>
          <cell r="AQ451">
            <v>435992</v>
          </cell>
          <cell r="AR451">
            <v>36230</v>
          </cell>
          <cell r="AS451">
            <v>0</v>
          </cell>
          <cell r="AT451">
            <v>0</v>
          </cell>
          <cell r="AU451">
            <v>0</v>
          </cell>
          <cell r="AV451">
            <v>1.0020950861131721</v>
          </cell>
        </row>
        <row r="452">
          <cell r="A452">
            <v>6</v>
          </cell>
          <cell r="B452">
            <v>36231</v>
          </cell>
          <cell r="C452">
            <v>32454</v>
          </cell>
          <cell r="D452">
            <v>7713</v>
          </cell>
          <cell r="E452">
            <v>9236</v>
          </cell>
          <cell r="F452">
            <v>5663</v>
          </cell>
          <cell r="G452">
            <v>5634</v>
          </cell>
          <cell r="H452">
            <v>15964</v>
          </cell>
          <cell r="I452">
            <v>7444</v>
          </cell>
          <cell r="J452">
            <v>28286</v>
          </cell>
          <cell r="K452">
            <v>37244</v>
          </cell>
          <cell r="L452">
            <v>23493</v>
          </cell>
          <cell r="M452">
            <v>7848</v>
          </cell>
          <cell r="N452">
            <v>7892</v>
          </cell>
          <cell r="O452">
            <v>15401</v>
          </cell>
          <cell r="P452">
            <v>11871</v>
          </cell>
          <cell r="Q452">
            <v>31569</v>
          </cell>
          <cell r="R452">
            <v>18051</v>
          </cell>
          <cell r="S452">
            <v>265763</v>
          </cell>
          <cell r="T452">
            <v>45896</v>
          </cell>
          <cell r="U452">
            <v>311659</v>
          </cell>
          <cell r="V452">
            <v>3594</v>
          </cell>
          <cell r="W452">
            <v>6782</v>
          </cell>
          <cell r="X452">
            <v>3344</v>
          </cell>
          <cell r="Y452">
            <v>3230</v>
          </cell>
          <cell r="Z452">
            <v>6385</v>
          </cell>
          <cell r="AA452">
            <v>5102</v>
          </cell>
          <cell r="AB452">
            <v>4146</v>
          </cell>
          <cell r="AC452">
            <v>4208</v>
          </cell>
          <cell r="AD452">
            <v>1624</v>
          </cell>
          <cell r="AE452">
            <v>7732</v>
          </cell>
          <cell r="AF452">
            <v>5023</v>
          </cell>
          <cell r="AG452">
            <v>2984</v>
          </cell>
          <cell r="AH452">
            <v>2720</v>
          </cell>
          <cell r="AI452">
            <v>1979</v>
          </cell>
          <cell r="AJ452">
            <v>2018</v>
          </cell>
          <cell r="AK452">
            <v>19301</v>
          </cell>
          <cell r="AL452">
            <v>80172</v>
          </cell>
          <cell r="AM452">
            <v>47273</v>
          </cell>
          <cell r="AN452">
            <v>127445</v>
          </cell>
          <cell r="AO452">
            <v>345935</v>
          </cell>
          <cell r="AP452">
            <v>93169</v>
          </cell>
          <cell r="AQ452">
            <v>439104</v>
          </cell>
          <cell r="AR452">
            <v>36231</v>
          </cell>
          <cell r="AS452">
            <v>0</v>
          </cell>
          <cell r="AT452">
            <v>0</v>
          </cell>
          <cell r="AU452">
            <v>0</v>
          </cell>
          <cell r="AV452">
            <v>1.0088580380848393</v>
          </cell>
        </row>
        <row r="453">
          <cell r="A453">
            <v>7</v>
          </cell>
          <cell r="B453">
            <v>36232</v>
          </cell>
          <cell r="C453">
            <v>12474</v>
          </cell>
          <cell r="D453">
            <v>2753</v>
          </cell>
          <cell r="E453">
            <v>3737</v>
          </cell>
          <cell r="F453">
            <v>1565</v>
          </cell>
          <cell r="G453">
            <v>1536</v>
          </cell>
          <cell r="H453">
            <v>5117</v>
          </cell>
          <cell r="I453">
            <v>1672</v>
          </cell>
          <cell r="J453">
            <v>6134</v>
          </cell>
          <cell r="K453">
            <v>4849</v>
          </cell>
          <cell r="L453">
            <v>3062</v>
          </cell>
          <cell r="M453">
            <v>3216</v>
          </cell>
          <cell r="N453">
            <v>3439</v>
          </cell>
          <cell r="O453">
            <v>6272</v>
          </cell>
          <cell r="P453">
            <v>4527</v>
          </cell>
          <cell r="Q453">
            <v>9307</v>
          </cell>
          <cell r="R453">
            <v>8386</v>
          </cell>
          <cell r="S453">
            <v>78046</v>
          </cell>
          <cell r="T453">
            <v>28815</v>
          </cell>
          <cell r="U453">
            <v>106861</v>
          </cell>
          <cell r="V453">
            <v>994</v>
          </cell>
          <cell r="W453">
            <v>2733</v>
          </cell>
          <cell r="X453">
            <v>5948</v>
          </cell>
          <cell r="Y453">
            <v>1188</v>
          </cell>
          <cell r="Z453">
            <v>3071</v>
          </cell>
          <cell r="AA453">
            <v>5028</v>
          </cell>
          <cell r="AB453">
            <v>2013</v>
          </cell>
          <cell r="AC453">
            <v>2301</v>
          </cell>
          <cell r="AD453">
            <v>1009</v>
          </cell>
          <cell r="AE453">
            <v>5120</v>
          </cell>
          <cell r="AF453">
            <v>3149</v>
          </cell>
          <cell r="AG453">
            <v>1684</v>
          </cell>
          <cell r="AH453">
            <v>1446</v>
          </cell>
          <cell r="AI453">
            <v>1216</v>
          </cell>
          <cell r="AJ453">
            <v>1111</v>
          </cell>
          <cell r="AK453">
            <v>11371</v>
          </cell>
          <cell r="AL453">
            <v>49382</v>
          </cell>
          <cell r="AM453">
            <v>13326</v>
          </cell>
          <cell r="AN453">
            <v>62708</v>
          </cell>
          <cell r="AO453">
            <v>127428</v>
          </cell>
          <cell r="AP453">
            <v>42141</v>
          </cell>
          <cell r="AQ453">
            <v>169569</v>
          </cell>
          <cell r="AR453">
            <v>36232</v>
          </cell>
          <cell r="AS453">
            <v>0</v>
          </cell>
          <cell r="AT453">
            <v>0</v>
          </cell>
          <cell r="AU453">
            <v>0</v>
          </cell>
          <cell r="AV453">
            <v>0.3716211487044529</v>
          </cell>
        </row>
        <row r="454">
          <cell r="A454">
            <v>1</v>
          </cell>
          <cell r="B454">
            <v>36233</v>
          </cell>
          <cell r="S454">
            <v>0</v>
          </cell>
          <cell r="U454">
            <v>0</v>
          </cell>
          <cell r="AL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36233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A455">
            <v>2</v>
          </cell>
          <cell r="B455">
            <v>36234</v>
          </cell>
          <cell r="C455">
            <v>32325</v>
          </cell>
          <cell r="D455">
            <v>8192</v>
          </cell>
          <cell r="E455">
            <v>9345</v>
          </cell>
          <cell r="F455">
            <v>5412</v>
          </cell>
          <cell r="G455">
            <v>5515</v>
          </cell>
          <cell r="H455">
            <v>15942</v>
          </cell>
          <cell r="I455">
            <v>7238</v>
          </cell>
          <cell r="J455">
            <v>27279</v>
          </cell>
          <cell r="K455">
            <v>35978</v>
          </cell>
          <cell r="L455">
            <v>22722</v>
          </cell>
          <cell r="M455">
            <v>7751</v>
          </cell>
          <cell r="N455">
            <v>8070</v>
          </cell>
          <cell r="O455">
            <v>15069</v>
          </cell>
          <cell r="P455">
            <v>12001</v>
          </cell>
          <cell r="Q455">
            <v>30792</v>
          </cell>
          <cell r="R455">
            <v>17029</v>
          </cell>
          <cell r="S455">
            <v>260660</v>
          </cell>
          <cell r="T455">
            <v>46108</v>
          </cell>
          <cell r="U455">
            <v>306768</v>
          </cell>
          <cell r="V455">
            <v>3436</v>
          </cell>
          <cell r="W455">
            <v>6571</v>
          </cell>
          <cell r="X455">
            <v>4145</v>
          </cell>
          <cell r="Y455">
            <v>3186</v>
          </cell>
          <cell r="Z455">
            <v>6325</v>
          </cell>
          <cell r="AA455">
            <v>4914</v>
          </cell>
          <cell r="AB455">
            <v>4183</v>
          </cell>
          <cell r="AC455">
            <v>4149</v>
          </cell>
          <cell r="AD455">
            <v>1552</v>
          </cell>
          <cell r="AE455">
            <v>7645</v>
          </cell>
          <cell r="AF455">
            <v>5128</v>
          </cell>
          <cell r="AG455">
            <v>3020</v>
          </cell>
          <cell r="AH455">
            <v>2530</v>
          </cell>
          <cell r="AI455">
            <v>1959</v>
          </cell>
          <cell r="AJ455">
            <v>1934</v>
          </cell>
          <cell r="AK455">
            <v>19758</v>
          </cell>
          <cell r="AL455">
            <v>80435</v>
          </cell>
          <cell r="AM455">
            <v>46223</v>
          </cell>
          <cell r="AN455">
            <v>126658</v>
          </cell>
          <cell r="AO455">
            <v>341095</v>
          </cell>
          <cell r="AP455">
            <v>92331</v>
          </cell>
          <cell r="AQ455">
            <v>433426</v>
          </cell>
          <cell r="AR455">
            <v>36234</v>
          </cell>
          <cell r="AS455">
            <v>0</v>
          </cell>
          <cell r="AT455">
            <v>0</v>
          </cell>
          <cell r="AU455">
            <v>0</v>
          </cell>
          <cell r="AV455">
            <v>0.99474303698830213</v>
          </cell>
        </row>
        <row r="456">
          <cell r="A456">
            <v>3</v>
          </cell>
          <cell r="B456">
            <v>36235</v>
          </cell>
          <cell r="C456">
            <v>32778</v>
          </cell>
          <cell r="D456">
            <v>8083</v>
          </cell>
          <cell r="E456">
            <v>9454</v>
          </cell>
          <cell r="F456">
            <v>5596</v>
          </cell>
          <cell r="G456">
            <v>5567</v>
          </cell>
          <cell r="H456">
            <v>15316</v>
          </cell>
          <cell r="I456">
            <v>7324</v>
          </cell>
          <cell r="J456">
            <v>27750</v>
          </cell>
          <cell r="K456">
            <v>36682</v>
          </cell>
          <cell r="L456">
            <v>23514</v>
          </cell>
          <cell r="M456">
            <v>7915</v>
          </cell>
          <cell r="N456">
            <v>8289</v>
          </cell>
          <cell r="O456">
            <v>15755</v>
          </cell>
          <cell r="P456">
            <v>12384</v>
          </cell>
          <cell r="Q456">
            <v>31713</v>
          </cell>
          <cell r="R456">
            <v>17978</v>
          </cell>
          <cell r="S456">
            <v>266098</v>
          </cell>
          <cell r="T456">
            <v>46232</v>
          </cell>
          <cell r="U456">
            <v>312330</v>
          </cell>
          <cell r="V456">
            <v>3552</v>
          </cell>
          <cell r="W456">
            <v>6685</v>
          </cell>
          <cell r="X456">
            <v>4083</v>
          </cell>
          <cell r="Y456">
            <v>3292</v>
          </cell>
          <cell r="Z456">
            <v>6464</v>
          </cell>
          <cell r="AA456">
            <v>4976</v>
          </cell>
          <cell r="AB456">
            <v>4246</v>
          </cell>
          <cell r="AC456">
            <v>4267</v>
          </cell>
          <cell r="AD456">
            <v>1556</v>
          </cell>
          <cell r="AE456">
            <v>7716</v>
          </cell>
          <cell r="AF456">
            <v>5166</v>
          </cell>
          <cell r="AG456">
            <v>3045</v>
          </cell>
          <cell r="AH456">
            <v>2608</v>
          </cell>
          <cell r="AI456">
            <v>2046</v>
          </cell>
          <cell r="AJ456">
            <v>1911</v>
          </cell>
          <cell r="AK456">
            <v>19216</v>
          </cell>
          <cell r="AL456">
            <v>80829</v>
          </cell>
          <cell r="AM456">
            <v>47273</v>
          </cell>
          <cell r="AN456">
            <v>128102</v>
          </cell>
          <cell r="AO456">
            <v>346927</v>
          </cell>
          <cell r="AP456">
            <v>93505</v>
          </cell>
          <cell r="AQ456">
            <v>440432</v>
          </cell>
          <cell r="AR456">
            <v>36235</v>
          </cell>
          <cell r="AS456">
            <v>0</v>
          </cell>
          <cell r="AT456">
            <v>0</v>
          </cell>
          <cell r="AU456">
            <v>0</v>
          </cell>
          <cell r="AV456">
            <v>1.0117510300451213</v>
          </cell>
        </row>
        <row r="457">
          <cell r="A457">
            <v>4</v>
          </cell>
          <cell r="B457">
            <v>36236</v>
          </cell>
          <cell r="C457">
            <v>33027</v>
          </cell>
          <cell r="D457">
            <v>8245</v>
          </cell>
          <cell r="E457">
            <v>9472</v>
          </cell>
          <cell r="F457">
            <v>5666</v>
          </cell>
          <cell r="G457">
            <v>5523</v>
          </cell>
          <cell r="H457">
            <v>15360</v>
          </cell>
          <cell r="I457">
            <v>7051</v>
          </cell>
          <cell r="J457">
            <v>26897</v>
          </cell>
          <cell r="K457">
            <v>35466</v>
          </cell>
          <cell r="L457">
            <v>22928</v>
          </cell>
          <cell r="M457">
            <v>7614</v>
          </cell>
          <cell r="N457">
            <v>8107</v>
          </cell>
          <cell r="O457">
            <v>15746</v>
          </cell>
          <cell r="P457">
            <v>12481</v>
          </cell>
          <cell r="Q457">
            <v>31595</v>
          </cell>
          <cell r="R457">
            <v>17858</v>
          </cell>
          <cell r="S457">
            <v>263036</v>
          </cell>
          <cell r="T457">
            <v>47121</v>
          </cell>
          <cell r="U457">
            <v>310157</v>
          </cell>
          <cell r="V457">
            <v>3596</v>
          </cell>
          <cell r="W457">
            <v>6848</v>
          </cell>
          <cell r="X457">
            <v>5672</v>
          </cell>
          <cell r="Y457">
            <v>3222</v>
          </cell>
          <cell r="Z457">
            <v>6436</v>
          </cell>
          <cell r="AA457">
            <v>4897</v>
          </cell>
          <cell r="AB457">
            <v>4278</v>
          </cell>
          <cell r="AC457">
            <v>4206</v>
          </cell>
          <cell r="AD457">
            <v>1529</v>
          </cell>
          <cell r="AE457">
            <v>7955</v>
          </cell>
          <cell r="AF457">
            <v>5212</v>
          </cell>
          <cell r="AG457">
            <v>3015</v>
          </cell>
          <cell r="AH457">
            <v>2699</v>
          </cell>
          <cell r="AI457">
            <v>2061</v>
          </cell>
          <cell r="AJ457">
            <v>1888</v>
          </cell>
          <cell r="AK457">
            <v>19303</v>
          </cell>
          <cell r="AL457">
            <v>82817</v>
          </cell>
          <cell r="AM457">
            <v>46612</v>
          </cell>
          <cell r="AN457">
            <v>129429</v>
          </cell>
          <cell r="AO457">
            <v>345853</v>
          </cell>
          <cell r="AP457">
            <v>93733</v>
          </cell>
          <cell r="AQ457">
            <v>439586</v>
          </cell>
          <cell r="AR457">
            <v>36236</v>
          </cell>
          <cell r="AS457">
            <v>0</v>
          </cell>
          <cell r="AT457">
            <v>0</v>
          </cell>
          <cell r="AU457">
            <v>0</v>
          </cell>
          <cell r="AV457">
            <v>1.0086188996365095</v>
          </cell>
        </row>
        <row r="458">
          <cell r="A458">
            <v>5</v>
          </cell>
          <cell r="B458">
            <v>36237</v>
          </cell>
          <cell r="C458">
            <v>32556</v>
          </cell>
          <cell r="D458">
            <v>8116</v>
          </cell>
          <cell r="E458">
            <v>9394</v>
          </cell>
          <cell r="F458">
            <v>5678</v>
          </cell>
          <cell r="G458">
            <v>5340</v>
          </cell>
          <cell r="H458">
            <v>15571</v>
          </cell>
          <cell r="I458">
            <v>7122</v>
          </cell>
          <cell r="J458">
            <v>26410</v>
          </cell>
          <cell r="K458">
            <v>34856</v>
          </cell>
          <cell r="L458">
            <v>22557</v>
          </cell>
          <cell r="M458">
            <v>7674</v>
          </cell>
          <cell r="N458">
            <v>7974</v>
          </cell>
          <cell r="O458">
            <v>15496</v>
          </cell>
          <cell r="P458">
            <v>12109</v>
          </cell>
          <cell r="Q458">
            <v>31207</v>
          </cell>
          <cell r="R458">
            <v>17893</v>
          </cell>
          <cell r="S458">
            <v>259953</v>
          </cell>
          <cell r="T458">
            <v>46566</v>
          </cell>
          <cell r="U458">
            <v>306519</v>
          </cell>
          <cell r="V458">
            <v>3604</v>
          </cell>
          <cell r="W458">
            <v>6842</v>
          </cell>
          <cell r="X458">
            <v>4015</v>
          </cell>
          <cell r="Y458">
            <v>3207</v>
          </cell>
          <cell r="Z458">
            <v>6613</v>
          </cell>
          <cell r="AA458">
            <v>4909</v>
          </cell>
          <cell r="AB458">
            <v>4226</v>
          </cell>
          <cell r="AC458">
            <v>4163</v>
          </cell>
          <cell r="AD458">
            <v>1546</v>
          </cell>
          <cell r="AE458">
            <v>7889</v>
          </cell>
          <cell r="AF458">
            <v>5215</v>
          </cell>
          <cell r="AG458">
            <v>2995</v>
          </cell>
          <cell r="AH458">
            <v>2735</v>
          </cell>
          <cell r="AI458">
            <v>1960</v>
          </cell>
          <cell r="AJ458">
            <v>1979</v>
          </cell>
          <cell r="AK458">
            <v>19516</v>
          </cell>
          <cell r="AL458">
            <v>81414</v>
          </cell>
          <cell r="AM458">
            <v>46047</v>
          </cell>
          <cell r="AN458">
            <v>127461</v>
          </cell>
          <cell r="AO458">
            <v>341367</v>
          </cell>
          <cell r="AP458">
            <v>92613</v>
          </cell>
          <cell r="AQ458">
            <v>433980</v>
          </cell>
          <cell r="AR458">
            <v>36237</v>
          </cell>
          <cell r="AS458">
            <v>0</v>
          </cell>
          <cell r="AT458">
            <v>0</v>
          </cell>
          <cell r="AU458">
            <v>0</v>
          </cell>
          <cell r="AV458">
            <v>0.99553627671934719</v>
          </cell>
        </row>
        <row r="459">
          <cell r="A459">
            <v>6</v>
          </cell>
          <cell r="B459">
            <v>36238</v>
          </cell>
          <cell r="C459">
            <v>33648</v>
          </cell>
          <cell r="D459">
            <v>8232</v>
          </cell>
          <cell r="E459">
            <v>9526</v>
          </cell>
          <cell r="F459">
            <v>5602</v>
          </cell>
          <cell r="G459">
            <v>5480</v>
          </cell>
          <cell r="H459">
            <v>15479</v>
          </cell>
          <cell r="I459">
            <v>7084</v>
          </cell>
          <cell r="J459">
            <v>27359</v>
          </cell>
          <cell r="K459">
            <v>35080</v>
          </cell>
          <cell r="L459">
            <v>21885</v>
          </cell>
          <cell r="M459">
            <v>7683</v>
          </cell>
          <cell r="N459">
            <v>8177</v>
          </cell>
          <cell r="O459">
            <v>15795</v>
          </cell>
          <cell r="P459">
            <v>12329</v>
          </cell>
          <cell r="Q459">
            <v>31404</v>
          </cell>
          <cell r="R459">
            <v>18304</v>
          </cell>
          <cell r="S459">
            <v>263067</v>
          </cell>
          <cell r="T459">
            <v>46855</v>
          </cell>
          <cell r="U459">
            <v>309922</v>
          </cell>
          <cell r="V459">
            <v>3556</v>
          </cell>
          <cell r="W459">
            <v>6762</v>
          </cell>
          <cell r="X459">
            <v>3517</v>
          </cell>
          <cell r="Y459">
            <v>3234</v>
          </cell>
          <cell r="Z459">
            <v>6595</v>
          </cell>
          <cell r="AA459">
            <v>5272</v>
          </cell>
          <cell r="AB459">
            <v>4225</v>
          </cell>
          <cell r="AC459">
            <v>4250</v>
          </cell>
          <cell r="AD459">
            <v>1595</v>
          </cell>
          <cell r="AE459">
            <v>7851</v>
          </cell>
          <cell r="AF459">
            <v>5314</v>
          </cell>
          <cell r="AG459">
            <v>3095</v>
          </cell>
          <cell r="AH459">
            <v>2647</v>
          </cell>
          <cell r="AI459">
            <v>2001</v>
          </cell>
          <cell r="AJ459">
            <v>1988</v>
          </cell>
          <cell r="AK459">
            <v>19742</v>
          </cell>
          <cell r="AL459">
            <v>81644</v>
          </cell>
          <cell r="AM459">
            <v>46579</v>
          </cell>
          <cell r="AN459">
            <v>128223</v>
          </cell>
          <cell r="AO459">
            <v>344711</v>
          </cell>
          <cell r="AP459">
            <v>93434</v>
          </cell>
          <cell r="AQ459">
            <v>438145</v>
          </cell>
          <cell r="AR459">
            <v>36238</v>
          </cell>
          <cell r="AS459">
            <v>0</v>
          </cell>
          <cell r="AT459">
            <v>0</v>
          </cell>
          <cell r="AU459">
            <v>0</v>
          </cell>
          <cell r="AV459">
            <v>1.0052884592951365</v>
          </cell>
        </row>
        <row r="460">
          <cell r="A460">
            <v>7</v>
          </cell>
          <cell r="B460">
            <v>36239</v>
          </cell>
          <cell r="C460">
            <v>13188</v>
          </cell>
          <cell r="D460">
            <v>2920</v>
          </cell>
          <cell r="E460">
            <v>3820</v>
          </cell>
          <cell r="F460">
            <v>1621</v>
          </cell>
          <cell r="G460">
            <v>1417</v>
          </cell>
          <cell r="H460">
            <v>5540</v>
          </cell>
          <cell r="I460">
            <v>1875</v>
          </cell>
          <cell r="J460">
            <v>6012</v>
          </cell>
          <cell r="K460">
            <v>5070</v>
          </cell>
          <cell r="L460">
            <v>3239</v>
          </cell>
          <cell r="M460">
            <v>3246</v>
          </cell>
          <cell r="N460">
            <v>3522</v>
          </cell>
          <cell r="O460">
            <v>6444</v>
          </cell>
          <cell r="P460">
            <v>4432</v>
          </cell>
          <cell r="Q460">
            <v>9920</v>
          </cell>
          <cell r="R460">
            <v>9773</v>
          </cell>
          <cell r="S460">
            <v>82039</v>
          </cell>
          <cell r="T460">
            <v>32306</v>
          </cell>
          <cell r="U460">
            <v>114345</v>
          </cell>
          <cell r="V460">
            <v>1029</v>
          </cell>
          <cell r="W460">
            <v>3241</v>
          </cell>
          <cell r="X460">
            <v>8144</v>
          </cell>
          <cell r="Y460">
            <v>1309</v>
          </cell>
          <cell r="Z460">
            <v>3387</v>
          </cell>
          <cell r="AA460">
            <v>4869</v>
          </cell>
          <cell r="AB460">
            <v>2241</v>
          </cell>
          <cell r="AC460">
            <v>2601</v>
          </cell>
          <cell r="AD460">
            <v>1134</v>
          </cell>
          <cell r="AE460">
            <v>5407</v>
          </cell>
          <cell r="AF460">
            <v>3433</v>
          </cell>
          <cell r="AG460">
            <v>1879</v>
          </cell>
          <cell r="AH460">
            <v>1409</v>
          </cell>
          <cell r="AI460">
            <v>1391</v>
          </cell>
          <cell r="AJ460">
            <v>1334</v>
          </cell>
          <cell r="AK460">
            <v>12982</v>
          </cell>
          <cell r="AL460">
            <v>55790</v>
          </cell>
          <cell r="AM460">
            <v>14090</v>
          </cell>
          <cell r="AN460">
            <v>69880</v>
          </cell>
          <cell r="AO460">
            <v>137829</v>
          </cell>
          <cell r="AP460">
            <v>46396</v>
          </cell>
          <cell r="AQ460">
            <v>184225</v>
          </cell>
          <cell r="AR460">
            <v>36239</v>
          </cell>
          <cell r="AS460" t="str">
            <v>Atípico</v>
          </cell>
          <cell r="AT460">
            <v>0</v>
          </cell>
          <cell r="AU460">
            <v>0</v>
          </cell>
          <cell r="AV460">
            <v>0.40195381944930503</v>
          </cell>
        </row>
        <row r="461">
          <cell r="A461">
            <v>1</v>
          </cell>
          <cell r="B461">
            <v>36240</v>
          </cell>
          <cell r="C461">
            <v>855</v>
          </cell>
          <cell r="E461">
            <v>319</v>
          </cell>
          <cell r="F461">
            <v>259</v>
          </cell>
          <cell r="K461">
            <v>256</v>
          </cell>
          <cell r="M461">
            <v>424</v>
          </cell>
          <cell r="O461">
            <v>1229</v>
          </cell>
          <cell r="P461">
            <v>558</v>
          </cell>
          <cell r="Q461">
            <v>1111</v>
          </cell>
          <cell r="R461">
            <v>1632</v>
          </cell>
          <cell r="S461">
            <v>6643</v>
          </cell>
          <cell r="T461">
            <v>12022</v>
          </cell>
          <cell r="U461">
            <v>18665</v>
          </cell>
          <cell r="V461">
            <v>165</v>
          </cell>
          <cell r="W461">
            <v>1095</v>
          </cell>
          <cell r="X461">
            <v>12056</v>
          </cell>
          <cell r="Z461">
            <v>1034</v>
          </cell>
          <cell r="AA461">
            <v>825</v>
          </cell>
          <cell r="AB461">
            <v>665</v>
          </cell>
          <cell r="AC461">
            <v>696</v>
          </cell>
          <cell r="AD461">
            <v>277</v>
          </cell>
          <cell r="AE461">
            <v>1293</v>
          </cell>
          <cell r="AF461">
            <v>873</v>
          </cell>
          <cell r="AG461">
            <v>551</v>
          </cell>
          <cell r="AH461">
            <v>360</v>
          </cell>
          <cell r="AI461">
            <v>301</v>
          </cell>
          <cell r="AJ461">
            <v>369</v>
          </cell>
          <cell r="AK461">
            <v>2691</v>
          </cell>
          <cell r="AL461">
            <v>23251</v>
          </cell>
          <cell r="AM461">
            <v>1141</v>
          </cell>
          <cell r="AN461">
            <v>24392</v>
          </cell>
          <cell r="AO461">
            <v>29894</v>
          </cell>
          <cell r="AP461">
            <v>13163</v>
          </cell>
          <cell r="AQ461">
            <v>43057</v>
          </cell>
          <cell r="AR461">
            <v>36240</v>
          </cell>
          <cell r="AS461">
            <v>0</v>
          </cell>
          <cell r="AT461" t="str">
            <v>JogoMaracana</v>
          </cell>
          <cell r="AU461">
            <v>0</v>
          </cell>
          <cell r="AV461">
            <v>8.7180546028901934E-2</v>
          </cell>
        </row>
        <row r="462">
          <cell r="A462">
            <v>2</v>
          </cell>
          <cell r="B462">
            <v>36241</v>
          </cell>
          <cell r="C462">
            <v>30901</v>
          </cell>
          <cell r="D462">
            <v>7896</v>
          </cell>
          <cell r="E462">
            <v>9083</v>
          </cell>
          <cell r="F462">
            <v>5391</v>
          </cell>
          <cell r="G462">
            <v>5262</v>
          </cell>
          <cell r="H462">
            <v>15897</v>
          </cell>
          <cell r="I462">
            <v>6960</v>
          </cell>
          <cell r="J462">
            <v>26130</v>
          </cell>
          <cell r="K462">
            <v>34605</v>
          </cell>
          <cell r="L462">
            <v>22186</v>
          </cell>
          <cell r="M462">
            <v>7310</v>
          </cell>
          <cell r="N462">
            <v>7659</v>
          </cell>
          <cell r="O462">
            <v>14529</v>
          </cell>
          <cell r="P462">
            <v>11639</v>
          </cell>
          <cell r="Q462">
            <v>30195</v>
          </cell>
          <cell r="R462">
            <v>16578</v>
          </cell>
          <cell r="S462">
            <v>252221</v>
          </cell>
          <cell r="T462">
            <v>45329</v>
          </cell>
          <cell r="U462">
            <v>297550</v>
          </cell>
          <cell r="V462">
            <v>3422</v>
          </cell>
          <cell r="W462">
            <v>6503</v>
          </cell>
          <cell r="X462">
            <v>3936</v>
          </cell>
          <cell r="Y462">
            <v>3055</v>
          </cell>
          <cell r="Z462">
            <v>6244</v>
          </cell>
          <cell r="AA462">
            <v>4567</v>
          </cell>
          <cell r="AB462">
            <v>4127</v>
          </cell>
          <cell r="AC462">
            <v>4055</v>
          </cell>
          <cell r="AD462">
            <v>1564</v>
          </cell>
          <cell r="AE462">
            <v>7431</v>
          </cell>
          <cell r="AF462">
            <v>5032</v>
          </cell>
          <cell r="AG462">
            <v>2963</v>
          </cell>
          <cell r="AH462">
            <v>2582</v>
          </cell>
          <cell r="AI462">
            <v>2035</v>
          </cell>
          <cell r="AJ462">
            <v>1896</v>
          </cell>
          <cell r="AK462">
            <v>19615</v>
          </cell>
          <cell r="AL462">
            <v>79027</v>
          </cell>
          <cell r="AM462">
            <v>44707</v>
          </cell>
          <cell r="AN462">
            <v>123734</v>
          </cell>
          <cell r="AO462">
            <v>331248</v>
          </cell>
          <cell r="AP462">
            <v>90036</v>
          </cell>
          <cell r="AQ462">
            <v>421284</v>
          </cell>
          <cell r="AR462">
            <v>36241</v>
          </cell>
          <cell r="AS462" t="str">
            <v>Atípico</v>
          </cell>
          <cell r="AT462">
            <v>0</v>
          </cell>
          <cell r="AU462">
            <v>0</v>
          </cell>
          <cell r="AV462">
            <v>0.96602600893094626</v>
          </cell>
        </row>
        <row r="463">
          <cell r="A463">
            <v>3</v>
          </cell>
          <cell r="B463">
            <v>36242</v>
          </cell>
          <cell r="C463">
            <v>32227</v>
          </cell>
          <cell r="D463">
            <v>8287</v>
          </cell>
          <cell r="E463">
            <v>9474</v>
          </cell>
          <cell r="F463">
            <v>5763</v>
          </cell>
          <cell r="G463">
            <v>5422</v>
          </cell>
          <cell r="H463">
            <v>15871</v>
          </cell>
          <cell r="I463">
            <v>7373</v>
          </cell>
          <cell r="J463">
            <v>27037</v>
          </cell>
          <cell r="K463">
            <v>37936</v>
          </cell>
          <cell r="L463">
            <v>24468</v>
          </cell>
          <cell r="M463">
            <v>7792</v>
          </cell>
          <cell r="N463">
            <v>7896</v>
          </cell>
          <cell r="O463">
            <v>15243</v>
          </cell>
          <cell r="P463">
            <v>12129</v>
          </cell>
          <cell r="Q463">
            <v>31333</v>
          </cell>
          <cell r="R463">
            <v>17480</v>
          </cell>
          <cell r="S463">
            <v>265731</v>
          </cell>
          <cell r="T463">
            <v>45819</v>
          </cell>
          <cell r="U463">
            <v>311550</v>
          </cell>
          <cell r="V463">
            <v>3658</v>
          </cell>
          <cell r="W463">
            <v>7073</v>
          </cell>
          <cell r="X463">
            <v>4063</v>
          </cell>
          <cell r="Y463">
            <v>3209</v>
          </cell>
          <cell r="Z463">
            <v>6420</v>
          </cell>
          <cell r="AA463">
            <v>4674</v>
          </cell>
          <cell r="AB463">
            <v>4177</v>
          </cell>
          <cell r="AC463">
            <v>4071</v>
          </cell>
          <cell r="AD463">
            <v>1547</v>
          </cell>
          <cell r="AE463">
            <v>7680</v>
          </cell>
          <cell r="AF463">
            <v>5118</v>
          </cell>
          <cell r="AG463">
            <v>3028</v>
          </cell>
          <cell r="AH463">
            <v>2631</v>
          </cell>
          <cell r="AI463">
            <v>2007</v>
          </cell>
          <cell r="AJ463">
            <v>1877</v>
          </cell>
          <cell r="AK463">
            <v>19225</v>
          </cell>
          <cell r="AL463">
            <v>80458</v>
          </cell>
          <cell r="AM463">
            <v>47220</v>
          </cell>
          <cell r="AN463">
            <v>127678</v>
          </cell>
          <cell r="AO463">
            <v>346189</v>
          </cell>
          <cell r="AP463">
            <v>93039</v>
          </cell>
          <cell r="AQ463">
            <v>439228</v>
          </cell>
          <cell r="AR463">
            <v>36242</v>
          </cell>
          <cell r="AS463">
            <v>0</v>
          </cell>
          <cell r="AT463">
            <v>0</v>
          </cell>
          <cell r="AU463">
            <v>0</v>
          </cell>
          <cell r="AV463">
            <v>1.0095987840101535</v>
          </cell>
        </row>
        <row r="464">
          <cell r="A464">
            <v>4</v>
          </cell>
          <cell r="B464">
            <v>36243</v>
          </cell>
          <cell r="C464">
            <v>31924</v>
          </cell>
          <cell r="D464">
            <v>7995</v>
          </cell>
          <cell r="E464">
            <v>9210</v>
          </cell>
          <cell r="F464">
            <v>5578</v>
          </cell>
          <cell r="G464">
            <v>5347</v>
          </cell>
          <cell r="H464">
            <v>14942</v>
          </cell>
          <cell r="I464">
            <v>7018</v>
          </cell>
          <cell r="J464">
            <v>26079</v>
          </cell>
          <cell r="K464">
            <v>34139</v>
          </cell>
          <cell r="L464">
            <v>22824</v>
          </cell>
          <cell r="M464">
            <v>7423</v>
          </cell>
          <cell r="N464">
            <v>7866</v>
          </cell>
          <cell r="O464">
            <v>15410</v>
          </cell>
          <cell r="P464">
            <v>12297</v>
          </cell>
          <cell r="Q464">
            <v>30989</v>
          </cell>
          <cell r="R464">
            <v>17424</v>
          </cell>
          <cell r="S464">
            <v>256465</v>
          </cell>
          <cell r="T464">
            <v>46111</v>
          </cell>
          <cell r="U464">
            <v>302576</v>
          </cell>
          <cell r="V464">
            <v>3541</v>
          </cell>
          <cell r="W464">
            <v>6655</v>
          </cell>
          <cell r="X464">
            <v>4914</v>
          </cell>
          <cell r="Y464">
            <v>3272</v>
          </cell>
          <cell r="Z464">
            <v>6450</v>
          </cell>
          <cell r="AA464">
            <v>4676</v>
          </cell>
          <cell r="AB464">
            <v>4208</v>
          </cell>
          <cell r="AC464">
            <v>4116</v>
          </cell>
          <cell r="AD464">
            <v>1551</v>
          </cell>
          <cell r="AE464">
            <v>7694</v>
          </cell>
          <cell r="AF464">
            <v>5003</v>
          </cell>
          <cell r="AG464">
            <v>3068</v>
          </cell>
          <cell r="AH464">
            <v>2639</v>
          </cell>
          <cell r="AI464">
            <v>1962</v>
          </cell>
          <cell r="AJ464">
            <v>1888</v>
          </cell>
          <cell r="AK464">
            <v>19217</v>
          </cell>
          <cell r="AL464">
            <v>80854</v>
          </cell>
          <cell r="AM464">
            <v>45470</v>
          </cell>
          <cell r="AN464">
            <v>126324</v>
          </cell>
          <cell r="AO464">
            <v>337319</v>
          </cell>
          <cell r="AP464">
            <v>91581</v>
          </cell>
          <cell r="AQ464">
            <v>428900</v>
          </cell>
          <cell r="AR464">
            <v>36243</v>
          </cell>
          <cell r="AS464">
            <v>0</v>
          </cell>
          <cell r="AT464">
            <v>0</v>
          </cell>
          <cell r="AU464">
            <v>0</v>
          </cell>
          <cell r="AV464">
            <v>0.98373100307497052</v>
          </cell>
        </row>
        <row r="465">
          <cell r="A465">
            <v>5</v>
          </cell>
          <cell r="B465">
            <v>36244</v>
          </cell>
          <cell r="C465">
            <v>32815</v>
          </cell>
          <cell r="D465">
            <v>8306</v>
          </cell>
          <cell r="E465">
            <v>9719</v>
          </cell>
          <cell r="F465">
            <v>5691</v>
          </cell>
          <cell r="G465">
            <v>5443</v>
          </cell>
          <cell r="H465">
            <v>15555</v>
          </cell>
          <cell r="I465">
            <v>7092</v>
          </cell>
          <cell r="J465">
            <v>26731</v>
          </cell>
          <cell r="K465">
            <v>34922</v>
          </cell>
          <cell r="L465">
            <v>23109</v>
          </cell>
          <cell r="M465">
            <v>7687</v>
          </cell>
          <cell r="N465">
            <v>7929</v>
          </cell>
          <cell r="O465">
            <v>15434</v>
          </cell>
          <cell r="P465">
            <v>12267</v>
          </cell>
          <cell r="Q465">
            <v>31231</v>
          </cell>
          <cell r="R465">
            <v>17657</v>
          </cell>
          <cell r="S465">
            <v>261588</v>
          </cell>
          <cell r="T465">
            <v>45947</v>
          </cell>
          <cell r="U465">
            <v>307535</v>
          </cell>
          <cell r="V465">
            <v>3613</v>
          </cell>
          <cell r="W465">
            <v>6892</v>
          </cell>
          <cell r="X465">
            <v>4043</v>
          </cell>
          <cell r="Y465">
            <v>3245</v>
          </cell>
          <cell r="Z465">
            <v>6505</v>
          </cell>
          <cell r="AA465">
            <v>4684</v>
          </cell>
          <cell r="AB465">
            <v>4176</v>
          </cell>
          <cell r="AC465">
            <v>4133</v>
          </cell>
          <cell r="AD465">
            <v>1554</v>
          </cell>
          <cell r="AE465">
            <v>7665</v>
          </cell>
          <cell r="AF465">
            <v>4947</v>
          </cell>
          <cell r="AG465">
            <v>2995</v>
          </cell>
          <cell r="AH465">
            <v>2730</v>
          </cell>
          <cell r="AI465">
            <v>2091</v>
          </cell>
          <cell r="AJ465">
            <v>1915</v>
          </cell>
          <cell r="AK465">
            <v>19342</v>
          </cell>
          <cell r="AL465">
            <v>80530</v>
          </cell>
          <cell r="AM465">
            <v>46341</v>
          </cell>
          <cell r="AN465">
            <v>126871</v>
          </cell>
          <cell r="AO465">
            <v>342118</v>
          </cell>
          <cell r="AP465">
            <v>92288</v>
          </cell>
          <cell r="AQ465">
            <v>434406</v>
          </cell>
          <cell r="AR465">
            <v>36244</v>
          </cell>
          <cell r="AS465">
            <v>0</v>
          </cell>
          <cell r="AT465">
            <v>0</v>
          </cell>
          <cell r="AU465">
            <v>0</v>
          </cell>
          <cell r="AV465">
            <v>0.99772643494734292</v>
          </cell>
        </row>
        <row r="466">
          <cell r="A466">
            <v>6</v>
          </cell>
          <cell r="B466">
            <v>36245</v>
          </cell>
          <cell r="C466">
            <v>33369</v>
          </cell>
          <cell r="D466">
            <v>8241</v>
          </cell>
          <cell r="E466">
            <v>9675</v>
          </cell>
          <cell r="F466">
            <v>5727</v>
          </cell>
          <cell r="G466">
            <v>5328</v>
          </cell>
          <cell r="H466">
            <v>15755</v>
          </cell>
          <cell r="I466">
            <v>7346</v>
          </cell>
          <cell r="J466">
            <v>27764</v>
          </cell>
          <cell r="K466">
            <v>36775</v>
          </cell>
          <cell r="L466">
            <v>24596</v>
          </cell>
          <cell r="M466">
            <v>7831</v>
          </cell>
          <cell r="N466">
            <v>8103</v>
          </cell>
          <cell r="O466">
            <v>15693</v>
          </cell>
          <cell r="P466">
            <v>12441</v>
          </cell>
          <cell r="Q466">
            <v>31292</v>
          </cell>
          <cell r="R466">
            <v>18483</v>
          </cell>
          <cell r="S466">
            <v>268419</v>
          </cell>
          <cell r="T466">
            <v>46459</v>
          </cell>
          <cell r="U466">
            <v>314878</v>
          </cell>
          <cell r="V466">
            <v>3636</v>
          </cell>
          <cell r="W466">
            <v>6585</v>
          </cell>
          <cell r="X466">
            <v>3504</v>
          </cell>
          <cell r="Y466">
            <v>3215</v>
          </cell>
          <cell r="Z466">
            <v>6575</v>
          </cell>
          <cell r="AA466">
            <v>5077</v>
          </cell>
          <cell r="AB466">
            <v>4304</v>
          </cell>
          <cell r="AC466">
            <v>4216</v>
          </cell>
          <cell r="AD466">
            <v>1565</v>
          </cell>
          <cell r="AE466">
            <v>7625</v>
          </cell>
          <cell r="AF466">
            <v>5103</v>
          </cell>
          <cell r="AG466">
            <v>3031</v>
          </cell>
          <cell r="AH466">
            <v>2746</v>
          </cell>
          <cell r="AI466">
            <v>2057</v>
          </cell>
          <cell r="AJ466">
            <v>1929</v>
          </cell>
          <cell r="AK466">
            <v>19827</v>
          </cell>
          <cell r="AL466">
            <v>80995</v>
          </cell>
          <cell r="AM466">
            <v>47729</v>
          </cell>
          <cell r="AN466">
            <v>128724</v>
          </cell>
          <cell r="AO466">
            <v>349414</v>
          </cell>
          <cell r="AP466">
            <v>94188</v>
          </cell>
          <cell r="AQ466">
            <v>443602</v>
          </cell>
          <cell r="AR466">
            <v>36245</v>
          </cell>
          <cell r="AS466">
            <v>0</v>
          </cell>
          <cell r="AT466">
            <v>0</v>
          </cell>
          <cell r="AU466">
            <v>0</v>
          </cell>
          <cell r="AV466">
            <v>1.0190039242036106</v>
          </cell>
        </row>
        <row r="467">
          <cell r="A467">
            <v>7</v>
          </cell>
          <cell r="B467">
            <v>36246</v>
          </cell>
          <cell r="C467">
            <v>12996</v>
          </cell>
          <cell r="D467">
            <v>2847</v>
          </cell>
          <cell r="E467">
            <v>3808</v>
          </cell>
          <cell r="F467">
            <v>1688</v>
          </cell>
          <cell r="G467">
            <v>1448</v>
          </cell>
          <cell r="H467">
            <v>5116</v>
          </cell>
          <cell r="I467">
            <v>1738</v>
          </cell>
          <cell r="J467">
            <v>5907</v>
          </cell>
          <cell r="K467">
            <v>4746</v>
          </cell>
          <cell r="L467">
            <v>3379</v>
          </cell>
          <cell r="M467">
            <v>3179</v>
          </cell>
          <cell r="N467">
            <v>3669</v>
          </cell>
          <cell r="O467">
            <v>6509</v>
          </cell>
          <cell r="P467">
            <v>4306</v>
          </cell>
          <cell r="Q467">
            <v>9333</v>
          </cell>
          <cell r="R467">
            <v>9377</v>
          </cell>
          <cell r="S467">
            <v>80046</v>
          </cell>
          <cell r="T467">
            <v>25848</v>
          </cell>
          <cell r="U467">
            <v>105894</v>
          </cell>
          <cell r="V467">
            <v>1072</v>
          </cell>
          <cell r="W467">
            <v>2782</v>
          </cell>
          <cell r="X467">
            <v>2284</v>
          </cell>
          <cell r="Y467">
            <v>1188</v>
          </cell>
          <cell r="Z467">
            <v>3194</v>
          </cell>
          <cell r="AA467">
            <v>4123</v>
          </cell>
          <cell r="AB467">
            <v>2056</v>
          </cell>
          <cell r="AC467">
            <v>2217</v>
          </cell>
          <cell r="AD467">
            <v>1023</v>
          </cell>
          <cell r="AE467">
            <v>4679</v>
          </cell>
          <cell r="AF467">
            <v>2954</v>
          </cell>
          <cell r="AG467">
            <v>1685</v>
          </cell>
          <cell r="AH467">
            <v>1388</v>
          </cell>
          <cell r="AI467">
            <v>1208</v>
          </cell>
          <cell r="AJ467">
            <v>1182</v>
          </cell>
          <cell r="AK467">
            <v>10567</v>
          </cell>
          <cell r="AL467">
            <v>43602</v>
          </cell>
          <cell r="AM467">
            <v>13720</v>
          </cell>
          <cell r="AN467">
            <v>57322</v>
          </cell>
          <cell r="AO467">
            <v>123648</v>
          </cell>
          <cell r="AP467">
            <v>39568</v>
          </cell>
          <cell r="AQ467">
            <v>163216</v>
          </cell>
          <cell r="AR467">
            <v>36246</v>
          </cell>
          <cell r="AS467">
            <v>0</v>
          </cell>
          <cell r="AT467">
            <v>0</v>
          </cell>
          <cell r="AU467">
            <v>0</v>
          </cell>
          <cell r="AV467">
            <v>0.3605974495009589</v>
          </cell>
        </row>
        <row r="468">
          <cell r="A468">
            <v>1</v>
          </cell>
          <cell r="B468">
            <v>36247</v>
          </cell>
          <cell r="S468">
            <v>0</v>
          </cell>
          <cell r="U468">
            <v>0</v>
          </cell>
          <cell r="AL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36247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A469">
            <v>2</v>
          </cell>
          <cell r="B469">
            <v>36248</v>
          </cell>
          <cell r="C469">
            <v>31820</v>
          </cell>
          <cell r="D469">
            <v>7942</v>
          </cell>
          <cell r="E469">
            <v>9234</v>
          </cell>
          <cell r="F469">
            <v>5505</v>
          </cell>
          <cell r="G469">
            <v>5433</v>
          </cell>
          <cell r="H469">
            <v>16018</v>
          </cell>
          <cell r="I469">
            <v>7037</v>
          </cell>
          <cell r="J469">
            <v>26275</v>
          </cell>
          <cell r="K469">
            <v>35215</v>
          </cell>
          <cell r="L469">
            <v>22170</v>
          </cell>
          <cell r="M469">
            <v>7474</v>
          </cell>
          <cell r="N469">
            <v>7806</v>
          </cell>
          <cell r="O469">
            <v>14875</v>
          </cell>
          <cell r="P469">
            <v>11908</v>
          </cell>
          <cell r="Q469">
            <v>30568</v>
          </cell>
          <cell r="R469">
            <v>16992</v>
          </cell>
          <cell r="S469">
            <v>256272</v>
          </cell>
          <cell r="T469">
            <v>45695</v>
          </cell>
          <cell r="U469">
            <v>301967</v>
          </cell>
          <cell r="V469">
            <v>3494</v>
          </cell>
          <cell r="W469">
            <v>6587</v>
          </cell>
          <cell r="X469">
            <v>3917</v>
          </cell>
          <cell r="Y469">
            <v>3165</v>
          </cell>
          <cell r="Z469">
            <v>6291</v>
          </cell>
          <cell r="AA469">
            <v>4460</v>
          </cell>
          <cell r="AB469">
            <v>4191</v>
          </cell>
          <cell r="AC469">
            <v>4075</v>
          </cell>
          <cell r="AD469">
            <v>1503</v>
          </cell>
          <cell r="AE469">
            <v>7568</v>
          </cell>
          <cell r="AF469">
            <v>4975</v>
          </cell>
          <cell r="AG469">
            <v>2929</v>
          </cell>
          <cell r="AH469">
            <v>2614</v>
          </cell>
          <cell r="AI469">
            <v>2005</v>
          </cell>
          <cell r="AJ469">
            <v>1948</v>
          </cell>
          <cell r="AK469">
            <v>20016</v>
          </cell>
          <cell r="AL469">
            <v>79738</v>
          </cell>
          <cell r="AM469">
            <v>45368</v>
          </cell>
          <cell r="AN469">
            <v>125106</v>
          </cell>
          <cell r="AO469">
            <v>336010</v>
          </cell>
          <cell r="AP469">
            <v>91063</v>
          </cell>
          <cell r="AQ469">
            <v>427073</v>
          </cell>
          <cell r="AR469">
            <v>36248</v>
          </cell>
          <cell r="AS469">
            <v>0</v>
          </cell>
          <cell r="AT469">
            <v>0</v>
          </cell>
          <cell r="AU469">
            <v>0</v>
          </cell>
          <cell r="AV469">
            <v>0.97991353686931615</v>
          </cell>
        </row>
        <row r="470">
          <cell r="A470">
            <v>3</v>
          </cell>
          <cell r="B470">
            <v>36249</v>
          </cell>
          <cell r="C470">
            <v>32745</v>
          </cell>
          <cell r="D470">
            <v>8251</v>
          </cell>
          <cell r="E470">
            <v>9587</v>
          </cell>
          <cell r="F470">
            <v>5626</v>
          </cell>
          <cell r="G470">
            <v>5568</v>
          </cell>
          <cell r="H470">
            <v>15795</v>
          </cell>
          <cell r="I470">
            <v>7219</v>
          </cell>
          <cell r="J470">
            <v>27109</v>
          </cell>
          <cell r="K470">
            <v>36278</v>
          </cell>
          <cell r="L470">
            <v>23287</v>
          </cell>
          <cell r="M470">
            <v>7851</v>
          </cell>
          <cell r="N470">
            <v>8041</v>
          </cell>
          <cell r="O470">
            <v>15943</v>
          </cell>
          <cell r="P470">
            <v>12327</v>
          </cell>
          <cell r="Q470">
            <v>31443</v>
          </cell>
          <cell r="R470">
            <v>17680</v>
          </cell>
          <cell r="S470">
            <v>264750</v>
          </cell>
          <cell r="T470">
            <v>46127</v>
          </cell>
          <cell r="U470">
            <v>310877</v>
          </cell>
          <cell r="V470">
            <v>3571</v>
          </cell>
          <cell r="W470">
            <v>6722</v>
          </cell>
          <cell r="X470">
            <v>4508</v>
          </cell>
          <cell r="Y470">
            <v>3195</v>
          </cell>
          <cell r="Z470">
            <v>6460</v>
          </cell>
          <cell r="AA470">
            <v>4698</v>
          </cell>
          <cell r="AB470">
            <v>4231</v>
          </cell>
          <cell r="AC470">
            <v>4055</v>
          </cell>
          <cell r="AD470">
            <v>1538</v>
          </cell>
          <cell r="AE470">
            <v>7497</v>
          </cell>
          <cell r="AF470">
            <v>5035</v>
          </cell>
          <cell r="AG470">
            <v>3113</v>
          </cell>
          <cell r="AH470">
            <v>2647</v>
          </cell>
          <cell r="AI470">
            <v>2022</v>
          </cell>
          <cell r="AJ470">
            <v>1905</v>
          </cell>
          <cell r="AK470">
            <v>19590</v>
          </cell>
          <cell r="AL470">
            <v>80787</v>
          </cell>
          <cell r="AM470">
            <v>46934</v>
          </cell>
          <cell r="AN470">
            <v>127721</v>
          </cell>
          <cell r="AO470">
            <v>345537</v>
          </cell>
          <cell r="AP470">
            <v>93061</v>
          </cell>
          <cell r="AQ470">
            <v>438598</v>
          </cell>
          <cell r="AR470">
            <v>36249</v>
          </cell>
          <cell r="AS470">
            <v>0</v>
          </cell>
          <cell r="AT470">
            <v>0</v>
          </cell>
          <cell r="AU470">
            <v>0</v>
          </cell>
          <cell r="AV470">
            <v>1.0076973417136779</v>
          </cell>
        </row>
        <row r="471">
          <cell r="A471">
            <v>4</v>
          </cell>
          <cell r="B471">
            <v>36250</v>
          </cell>
          <cell r="C471">
            <v>33901</v>
          </cell>
          <cell r="D471">
            <v>8388</v>
          </cell>
          <cell r="E471">
            <v>9673</v>
          </cell>
          <cell r="F471">
            <v>5857</v>
          </cell>
          <cell r="G471">
            <v>5687</v>
          </cell>
          <cell r="H471">
            <v>15789</v>
          </cell>
          <cell r="I471">
            <v>7308</v>
          </cell>
          <cell r="J471">
            <v>28440</v>
          </cell>
          <cell r="K471">
            <v>36780</v>
          </cell>
          <cell r="L471">
            <v>22141</v>
          </cell>
          <cell r="M471">
            <v>8077</v>
          </cell>
          <cell r="N471">
            <v>8144</v>
          </cell>
          <cell r="O471">
            <v>16312</v>
          </cell>
          <cell r="P471">
            <v>12599</v>
          </cell>
          <cell r="Q471">
            <v>31681</v>
          </cell>
          <cell r="R471">
            <v>18090</v>
          </cell>
          <cell r="S471">
            <v>268867</v>
          </cell>
          <cell r="T471">
            <v>48298</v>
          </cell>
          <cell r="U471">
            <v>317165</v>
          </cell>
          <cell r="V471">
            <v>3718</v>
          </cell>
          <cell r="W471">
            <v>6853</v>
          </cell>
          <cell r="X471">
            <v>5197</v>
          </cell>
          <cell r="Y471">
            <v>3290</v>
          </cell>
          <cell r="Z471">
            <v>6705</v>
          </cell>
          <cell r="AA471">
            <v>4998</v>
          </cell>
          <cell r="AB471">
            <v>4302</v>
          </cell>
          <cell r="AC471">
            <v>4242</v>
          </cell>
          <cell r="AD471">
            <v>1576</v>
          </cell>
          <cell r="AE471">
            <v>8019</v>
          </cell>
          <cell r="AF471">
            <v>5219</v>
          </cell>
          <cell r="AG471">
            <v>3223</v>
          </cell>
          <cell r="AH471">
            <v>2863</v>
          </cell>
          <cell r="AI471">
            <v>2138</v>
          </cell>
          <cell r="AJ471">
            <v>1979</v>
          </cell>
          <cell r="AK471">
            <v>20287</v>
          </cell>
          <cell r="AL471">
            <v>84609</v>
          </cell>
          <cell r="AM471">
            <v>47567</v>
          </cell>
          <cell r="AN471">
            <v>132176</v>
          </cell>
          <cell r="AO471">
            <v>353476</v>
          </cell>
          <cell r="AP471">
            <v>95865</v>
          </cell>
          <cell r="AQ471">
            <v>449341</v>
          </cell>
          <cell r="AR471">
            <v>36250</v>
          </cell>
          <cell r="AS471" t="str">
            <v>Atípico</v>
          </cell>
          <cell r="AT471">
            <v>0</v>
          </cell>
          <cell r="AU471">
            <v>0</v>
          </cell>
          <cell r="AV471">
            <v>1.0308500263635558</v>
          </cell>
        </row>
        <row r="472">
          <cell r="A472">
            <v>0</v>
          </cell>
          <cell r="B472" t="str">
            <v>mar/1999</v>
          </cell>
          <cell r="C472">
            <v>804009</v>
          </cell>
          <cell r="D472">
            <v>199326</v>
          </cell>
          <cell r="E472">
            <v>233735</v>
          </cell>
          <cell r="F472">
            <v>135176</v>
          </cell>
          <cell r="G472">
            <v>132626</v>
          </cell>
          <cell r="H472">
            <v>380825</v>
          </cell>
          <cell r="I472">
            <v>171834</v>
          </cell>
          <cell r="J472">
            <v>654550</v>
          </cell>
          <cell r="K472">
            <v>848054</v>
          </cell>
          <cell r="L472">
            <v>541844</v>
          </cell>
          <cell r="M472">
            <v>190518</v>
          </cell>
          <cell r="N472">
            <v>199381</v>
          </cell>
          <cell r="O472">
            <v>382767</v>
          </cell>
          <cell r="P472">
            <v>297603</v>
          </cell>
          <cell r="Q472">
            <v>751723</v>
          </cell>
          <cell r="R472">
            <v>445011</v>
          </cell>
          <cell r="S472">
            <v>6368982</v>
          </cell>
          <cell r="T472">
            <v>1187259</v>
          </cell>
          <cell r="U472">
            <v>7556241</v>
          </cell>
          <cell r="V472">
            <v>85809</v>
          </cell>
          <cell r="W472">
            <v>167107</v>
          </cell>
          <cell r="X472">
            <v>121628</v>
          </cell>
          <cell r="Y472">
            <v>79065</v>
          </cell>
          <cell r="Z472">
            <v>161487</v>
          </cell>
          <cell r="AA472">
            <v>133415</v>
          </cell>
          <cell r="AB472">
            <v>105743</v>
          </cell>
          <cell r="AC472">
            <v>105703</v>
          </cell>
          <cell r="AD472">
            <v>40367</v>
          </cell>
          <cell r="AE472">
            <v>198985</v>
          </cell>
          <cell r="AF472">
            <v>130510</v>
          </cell>
          <cell r="AG472">
            <v>77159</v>
          </cell>
          <cell r="AH472">
            <v>66515</v>
          </cell>
          <cell r="AI472">
            <v>51822</v>
          </cell>
          <cell r="AJ472">
            <v>49595</v>
          </cell>
          <cell r="AK472">
            <v>497144</v>
          </cell>
          <cell r="AL472">
            <v>2072054</v>
          </cell>
          <cell r="AM472">
            <v>1127894</v>
          </cell>
          <cell r="AN472">
            <v>3199948</v>
          </cell>
          <cell r="AO472">
            <v>8441036</v>
          </cell>
          <cell r="AP472">
            <v>2315153</v>
          </cell>
          <cell r="AQ472">
            <v>10756189</v>
          </cell>
          <cell r="AR472">
            <v>28</v>
          </cell>
        </row>
        <row r="473">
          <cell r="A473">
            <v>5</v>
          </cell>
          <cell r="B473">
            <v>36251</v>
          </cell>
          <cell r="C473">
            <v>22679</v>
          </cell>
          <cell r="D473">
            <v>5428</v>
          </cell>
          <cell r="E473">
            <v>5571</v>
          </cell>
          <cell r="F473">
            <v>3449</v>
          </cell>
          <cell r="G473">
            <v>3668</v>
          </cell>
          <cell r="H473">
            <v>11103</v>
          </cell>
          <cell r="I473">
            <v>4506</v>
          </cell>
          <cell r="J473">
            <v>16493</v>
          </cell>
          <cell r="K473">
            <v>17528</v>
          </cell>
          <cell r="L473">
            <v>10664</v>
          </cell>
          <cell r="M473">
            <v>5532</v>
          </cell>
          <cell r="N473">
            <v>5391</v>
          </cell>
          <cell r="O473">
            <v>11386</v>
          </cell>
          <cell r="P473">
            <v>7701</v>
          </cell>
          <cell r="Q473">
            <v>20769</v>
          </cell>
          <cell r="R473">
            <v>14205</v>
          </cell>
          <cell r="S473">
            <v>166073</v>
          </cell>
          <cell r="T473">
            <v>41114</v>
          </cell>
          <cell r="U473">
            <v>207187</v>
          </cell>
          <cell r="V473">
            <v>2190</v>
          </cell>
          <cell r="W473">
            <v>5126</v>
          </cell>
          <cell r="X473">
            <v>5328</v>
          </cell>
          <cell r="Y473">
            <v>2342</v>
          </cell>
          <cell r="Z473">
            <v>5354</v>
          </cell>
          <cell r="AA473">
            <v>4784</v>
          </cell>
          <cell r="AB473">
            <v>3548</v>
          </cell>
          <cell r="AC473">
            <v>3539</v>
          </cell>
          <cell r="AD473">
            <v>1345</v>
          </cell>
          <cell r="AE473">
            <v>6653</v>
          </cell>
          <cell r="AF473">
            <v>4305</v>
          </cell>
          <cell r="AG473">
            <v>2700</v>
          </cell>
          <cell r="AH473">
            <v>2347</v>
          </cell>
          <cell r="AI473">
            <v>1918</v>
          </cell>
          <cell r="AJ473">
            <v>1806</v>
          </cell>
          <cell r="AK473">
            <v>17553</v>
          </cell>
          <cell r="AL473">
            <v>70838</v>
          </cell>
          <cell r="AM473">
            <v>29166</v>
          </cell>
          <cell r="AN473">
            <v>100004</v>
          </cell>
          <cell r="AO473">
            <v>236911</v>
          </cell>
          <cell r="AP473">
            <v>70280</v>
          </cell>
          <cell r="AQ473">
            <v>307191</v>
          </cell>
          <cell r="AR473">
            <v>36251</v>
          </cell>
          <cell r="AS473" t="str">
            <v>Atípico</v>
          </cell>
          <cell r="AT473" t="str">
            <v>SemSanta</v>
          </cell>
          <cell r="AU473">
            <v>0</v>
          </cell>
          <cell r="AV473">
            <v>0.6830949772216135</v>
          </cell>
        </row>
        <row r="474">
          <cell r="A474">
            <v>6</v>
          </cell>
          <cell r="B474">
            <v>36252</v>
          </cell>
          <cell r="C474">
            <v>3475</v>
          </cell>
          <cell r="D474">
            <v>1069</v>
          </cell>
          <cell r="E474">
            <v>1196</v>
          </cell>
          <cell r="F474">
            <v>591</v>
          </cell>
          <cell r="G474">
            <v>484</v>
          </cell>
          <cell r="H474">
            <v>1847</v>
          </cell>
          <cell r="I474">
            <v>237</v>
          </cell>
          <cell r="J474">
            <v>470</v>
          </cell>
          <cell r="K474">
            <v>853</v>
          </cell>
          <cell r="L474">
            <v>1605</v>
          </cell>
          <cell r="M474">
            <v>1369</v>
          </cell>
          <cell r="N474">
            <v>1141</v>
          </cell>
          <cell r="O474">
            <v>2133</v>
          </cell>
          <cell r="P474">
            <v>1628</v>
          </cell>
          <cell r="Q474">
            <v>2924</v>
          </cell>
          <cell r="R474">
            <v>4911</v>
          </cell>
          <cell r="S474">
            <v>25933</v>
          </cell>
          <cell r="T474">
            <v>10020</v>
          </cell>
          <cell r="U474">
            <v>35953</v>
          </cell>
          <cell r="V474">
            <v>375</v>
          </cell>
          <cell r="W474">
            <v>1193</v>
          </cell>
          <cell r="X474">
            <v>261</v>
          </cell>
          <cell r="Y474">
            <v>500</v>
          </cell>
          <cell r="Z474">
            <v>1489</v>
          </cell>
          <cell r="AA474">
            <v>938</v>
          </cell>
          <cell r="AB474">
            <v>795</v>
          </cell>
          <cell r="AC474">
            <v>1073</v>
          </cell>
          <cell r="AD474">
            <v>577</v>
          </cell>
          <cell r="AE474">
            <v>1584</v>
          </cell>
          <cell r="AF474">
            <v>1067</v>
          </cell>
          <cell r="AG474">
            <v>699</v>
          </cell>
          <cell r="AH474">
            <v>581</v>
          </cell>
          <cell r="AI474">
            <v>673</v>
          </cell>
          <cell r="AJ474">
            <v>602</v>
          </cell>
          <cell r="AK474">
            <v>4236</v>
          </cell>
          <cell r="AL474">
            <v>16643</v>
          </cell>
          <cell r="AM474">
            <v>4504</v>
          </cell>
          <cell r="AN474">
            <v>21147</v>
          </cell>
          <cell r="AO474">
            <v>42576</v>
          </cell>
          <cell r="AP474">
            <v>14524</v>
          </cell>
          <cell r="AQ474">
            <v>57100</v>
          </cell>
          <cell r="AR474">
            <v>36252</v>
          </cell>
          <cell r="AS474" t="str">
            <v>Atípico</v>
          </cell>
          <cell r="AT474" t="str">
            <v>SemSanta</v>
          </cell>
          <cell r="AU474" t="str">
            <v>Feriado</v>
          </cell>
          <cell r="AV474">
            <v>0.12276108644253503</v>
          </cell>
        </row>
        <row r="475">
          <cell r="A475">
            <v>7</v>
          </cell>
          <cell r="B475">
            <v>36253</v>
          </cell>
          <cell r="C475">
            <v>8982</v>
          </cell>
          <cell r="D475">
            <v>1934</v>
          </cell>
          <cell r="E475">
            <v>2491</v>
          </cell>
          <cell r="F475">
            <v>1186</v>
          </cell>
          <cell r="G475">
            <v>1092</v>
          </cell>
          <cell r="H475">
            <v>4138</v>
          </cell>
          <cell r="I475">
            <v>1107</v>
          </cell>
          <cell r="J475">
            <v>4106</v>
          </cell>
          <cell r="K475">
            <v>3026</v>
          </cell>
          <cell r="L475">
            <v>1968</v>
          </cell>
          <cell r="M475">
            <v>2340</v>
          </cell>
          <cell r="N475">
            <v>2587</v>
          </cell>
          <cell r="O475">
            <v>4688</v>
          </cell>
          <cell r="P475">
            <v>3002</v>
          </cell>
          <cell r="Q475">
            <v>6299</v>
          </cell>
          <cell r="R475">
            <v>7854</v>
          </cell>
          <cell r="S475">
            <v>56800</v>
          </cell>
          <cell r="T475">
            <v>21381</v>
          </cell>
          <cell r="U475">
            <v>78181</v>
          </cell>
          <cell r="V475">
            <v>753</v>
          </cell>
          <cell r="W475">
            <v>2215</v>
          </cell>
          <cell r="X475">
            <v>795</v>
          </cell>
          <cell r="Y475">
            <v>877</v>
          </cell>
          <cell r="Z475">
            <v>2412</v>
          </cell>
          <cell r="AA475">
            <v>3732</v>
          </cell>
          <cell r="AB475">
            <v>1718</v>
          </cell>
          <cell r="AC475">
            <v>1934</v>
          </cell>
          <cell r="AD475">
            <v>876</v>
          </cell>
          <cell r="AE475">
            <v>3631</v>
          </cell>
          <cell r="AF475">
            <v>2242</v>
          </cell>
          <cell r="AG475">
            <v>1390</v>
          </cell>
          <cell r="AH475">
            <v>1155</v>
          </cell>
          <cell r="AI475">
            <v>1176</v>
          </cell>
          <cell r="AJ475">
            <v>1081</v>
          </cell>
          <cell r="AK475">
            <v>9558</v>
          </cell>
          <cell r="AL475">
            <v>35545</v>
          </cell>
          <cell r="AM475">
            <v>9766</v>
          </cell>
          <cell r="AN475">
            <v>45311</v>
          </cell>
          <cell r="AO475">
            <v>92345</v>
          </cell>
          <cell r="AP475">
            <v>31147</v>
          </cell>
          <cell r="AQ475">
            <v>123492</v>
          </cell>
          <cell r="AR475">
            <v>36253</v>
          </cell>
          <cell r="AS475" t="str">
            <v>Atípico</v>
          </cell>
          <cell r="AT475" t="str">
            <v>SemSanta</v>
          </cell>
          <cell r="AU475">
            <v>0</v>
          </cell>
          <cell r="AV475">
            <v>0.26626203794475523</v>
          </cell>
        </row>
        <row r="476">
          <cell r="A476">
            <v>1</v>
          </cell>
          <cell r="B476">
            <v>36254</v>
          </cell>
          <cell r="S476">
            <v>0</v>
          </cell>
          <cell r="U476">
            <v>0</v>
          </cell>
          <cell r="AL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36254</v>
          </cell>
          <cell r="AS476" t="str">
            <v>Atípico</v>
          </cell>
          <cell r="AT476" t="str">
            <v>SemSanta</v>
          </cell>
          <cell r="AU476">
            <v>0</v>
          </cell>
          <cell r="AV476">
            <v>0</v>
          </cell>
        </row>
        <row r="477">
          <cell r="A477">
            <v>2</v>
          </cell>
          <cell r="B477">
            <v>36255</v>
          </cell>
          <cell r="C477">
            <v>32066</v>
          </cell>
          <cell r="D477">
            <v>8221</v>
          </cell>
          <cell r="E477">
            <v>9336</v>
          </cell>
          <cell r="F477">
            <v>5600</v>
          </cell>
          <cell r="G477">
            <v>5556</v>
          </cell>
          <cell r="H477">
            <v>16516</v>
          </cell>
          <cell r="I477">
            <v>7212</v>
          </cell>
          <cell r="J477">
            <v>27677</v>
          </cell>
          <cell r="K477">
            <v>36962</v>
          </cell>
          <cell r="L477">
            <v>23653</v>
          </cell>
          <cell r="M477">
            <v>7964</v>
          </cell>
          <cell r="N477">
            <v>7937</v>
          </cell>
          <cell r="O477">
            <v>15172</v>
          </cell>
          <cell r="P477">
            <v>12008</v>
          </cell>
          <cell r="Q477">
            <v>30175</v>
          </cell>
          <cell r="R477">
            <v>16649</v>
          </cell>
          <cell r="S477">
            <v>262704</v>
          </cell>
          <cell r="T477">
            <v>47592</v>
          </cell>
          <cell r="U477">
            <v>310296</v>
          </cell>
          <cell r="V477">
            <v>3555</v>
          </cell>
          <cell r="W477">
            <v>6604</v>
          </cell>
          <cell r="X477">
            <v>4020</v>
          </cell>
          <cell r="Y477">
            <v>3235</v>
          </cell>
          <cell r="Z477">
            <v>6380</v>
          </cell>
          <cell r="AA477">
            <v>4772</v>
          </cell>
          <cell r="AB477">
            <v>4210</v>
          </cell>
          <cell r="AC477">
            <v>4121</v>
          </cell>
          <cell r="AD477">
            <v>1584</v>
          </cell>
          <cell r="AE477">
            <v>7776</v>
          </cell>
          <cell r="AF477">
            <v>5422</v>
          </cell>
          <cell r="AG477">
            <v>3147</v>
          </cell>
          <cell r="AH477">
            <v>2848</v>
          </cell>
          <cell r="AI477">
            <v>2216</v>
          </cell>
          <cell r="AJ477">
            <v>2033</v>
          </cell>
          <cell r="AK477">
            <v>20843</v>
          </cell>
          <cell r="AL477">
            <v>82766</v>
          </cell>
          <cell r="AM477">
            <v>46588</v>
          </cell>
          <cell r="AN477">
            <v>129354</v>
          </cell>
          <cell r="AO477">
            <v>345470</v>
          </cell>
          <cell r="AP477">
            <v>94180</v>
          </cell>
          <cell r="AQ477">
            <v>439650</v>
          </cell>
          <cell r="AR477">
            <v>36255</v>
          </cell>
          <cell r="AS477">
            <v>0</v>
          </cell>
          <cell r="AT477">
            <v>0</v>
          </cell>
          <cell r="AU477">
            <v>0</v>
          </cell>
          <cell r="AV477">
            <v>0.99610749091747885</v>
          </cell>
        </row>
        <row r="478">
          <cell r="A478">
            <v>3</v>
          </cell>
          <cell r="B478">
            <v>36256</v>
          </cell>
          <cell r="C478">
            <v>33905</v>
          </cell>
          <cell r="D478">
            <v>8369</v>
          </cell>
          <cell r="E478">
            <v>9680</v>
          </cell>
          <cell r="F478">
            <v>5908</v>
          </cell>
          <cell r="G478">
            <v>5730</v>
          </cell>
          <cell r="H478">
            <v>15739</v>
          </cell>
          <cell r="I478">
            <v>7343</v>
          </cell>
          <cell r="J478">
            <v>28657</v>
          </cell>
          <cell r="K478">
            <v>37604</v>
          </cell>
          <cell r="L478">
            <v>24239</v>
          </cell>
          <cell r="M478">
            <v>7906</v>
          </cell>
          <cell r="N478">
            <v>8304</v>
          </cell>
          <cell r="O478">
            <v>15897</v>
          </cell>
          <cell r="P478">
            <v>12376</v>
          </cell>
          <cell r="Q478">
            <v>31777</v>
          </cell>
          <cell r="R478">
            <v>17798</v>
          </cell>
          <cell r="S478">
            <v>271232</v>
          </cell>
          <cell r="T478">
            <v>47816</v>
          </cell>
          <cell r="U478">
            <v>319048</v>
          </cell>
          <cell r="V478">
            <v>3750</v>
          </cell>
          <cell r="W478">
            <v>6722</v>
          </cell>
          <cell r="X478">
            <v>4141</v>
          </cell>
          <cell r="Y478">
            <v>3409</v>
          </cell>
          <cell r="Z478">
            <v>6643</v>
          </cell>
          <cell r="AA478">
            <v>4964</v>
          </cell>
          <cell r="AB478">
            <v>4362</v>
          </cell>
          <cell r="AC478">
            <v>4289</v>
          </cell>
          <cell r="AD478">
            <v>1592</v>
          </cell>
          <cell r="AE478">
            <v>7960</v>
          </cell>
          <cell r="AF478">
            <v>5184</v>
          </cell>
          <cell r="AG478">
            <v>3164</v>
          </cell>
          <cell r="AH478">
            <v>2920</v>
          </cell>
          <cell r="AI478">
            <v>2149</v>
          </cell>
          <cell r="AJ478">
            <v>2006</v>
          </cell>
          <cell r="AK478">
            <v>20264</v>
          </cell>
          <cell r="AL478">
            <v>83519</v>
          </cell>
          <cell r="AM478">
            <v>48149</v>
          </cell>
          <cell r="AN478">
            <v>131668</v>
          </cell>
          <cell r="AO478">
            <v>354751</v>
          </cell>
          <cell r="AP478">
            <v>95965</v>
          </cell>
          <cell r="AQ478">
            <v>450716</v>
          </cell>
          <cell r="AR478">
            <v>36256</v>
          </cell>
          <cell r="AS478">
            <v>0</v>
          </cell>
          <cell r="AT478">
            <v>0</v>
          </cell>
          <cell r="AU478">
            <v>0</v>
          </cell>
          <cell r="AV478">
            <v>1.0228677700247968</v>
          </cell>
        </row>
        <row r="479">
          <cell r="A479">
            <v>4</v>
          </cell>
          <cell r="B479">
            <v>36257</v>
          </cell>
          <cell r="C479">
            <v>32402</v>
          </cell>
          <cell r="D479">
            <v>8307</v>
          </cell>
          <cell r="E479">
            <v>9637</v>
          </cell>
          <cell r="F479">
            <v>5759</v>
          </cell>
          <cell r="G479">
            <v>5603</v>
          </cell>
          <cell r="H479">
            <v>15833</v>
          </cell>
          <cell r="I479">
            <v>7195</v>
          </cell>
          <cell r="J479">
            <v>28120</v>
          </cell>
          <cell r="K479">
            <v>36795</v>
          </cell>
          <cell r="L479">
            <v>23822</v>
          </cell>
          <cell r="M479">
            <v>8095</v>
          </cell>
          <cell r="N479">
            <v>8268</v>
          </cell>
          <cell r="O479">
            <v>16017</v>
          </cell>
          <cell r="P479">
            <v>12642</v>
          </cell>
          <cell r="Q479">
            <v>31460</v>
          </cell>
          <cell r="R479">
            <v>18054</v>
          </cell>
          <cell r="S479">
            <v>268009</v>
          </cell>
          <cell r="T479">
            <v>49226</v>
          </cell>
          <cell r="U479">
            <v>317235</v>
          </cell>
          <cell r="V479">
            <v>3656</v>
          </cell>
          <cell r="W479">
            <v>6976</v>
          </cell>
          <cell r="X479">
            <v>5368</v>
          </cell>
          <cell r="Y479">
            <v>3499</v>
          </cell>
          <cell r="Z479">
            <v>6763</v>
          </cell>
          <cell r="AA479">
            <v>5066</v>
          </cell>
          <cell r="AB479">
            <v>4310</v>
          </cell>
          <cell r="AC479">
            <v>4317</v>
          </cell>
          <cell r="AD479">
            <v>1635</v>
          </cell>
          <cell r="AE479">
            <v>8074</v>
          </cell>
          <cell r="AF479">
            <v>5561</v>
          </cell>
          <cell r="AG479">
            <v>3196</v>
          </cell>
          <cell r="AH479">
            <v>2938</v>
          </cell>
          <cell r="AI479">
            <v>2178</v>
          </cell>
          <cell r="AJ479">
            <v>2051</v>
          </cell>
          <cell r="AK479">
            <v>20586</v>
          </cell>
          <cell r="AL479">
            <v>86174</v>
          </cell>
          <cell r="AM479">
            <v>47580</v>
          </cell>
          <cell r="AN479">
            <v>133754</v>
          </cell>
          <cell r="AO479">
            <v>354183</v>
          </cell>
          <cell r="AP479">
            <v>96806</v>
          </cell>
          <cell r="AQ479">
            <v>450989</v>
          </cell>
          <cell r="AR479">
            <v>36257</v>
          </cell>
          <cell r="AS479">
            <v>0</v>
          </cell>
          <cell r="AT479">
            <v>0</v>
          </cell>
          <cell r="AU479">
            <v>0</v>
          </cell>
          <cell r="AV479">
            <v>1.0212300328700767</v>
          </cell>
        </row>
        <row r="480">
          <cell r="A480">
            <v>5</v>
          </cell>
          <cell r="B480">
            <v>36258</v>
          </cell>
          <cell r="C480">
            <v>32331</v>
          </cell>
          <cell r="D480">
            <v>7962</v>
          </cell>
          <cell r="E480">
            <v>9151</v>
          </cell>
          <cell r="F480">
            <v>5931</v>
          </cell>
          <cell r="G480">
            <v>5710</v>
          </cell>
          <cell r="H480">
            <v>15985</v>
          </cell>
          <cell r="I480">
            <v>7135</v>
          </cell>
          <cell r="J480">
            <v>27823</v>
          </cell>
          <cell r="K480">
            <v>35752</v>
          </cell>
          <cell r="L480">
            <v>23518</v>
          </cell>
          <cell r="M480">
            <v>7729</v>
          </cell>
          <cell r="N480">
            <v>8451</v>
          </cell>
          <cell r="O480">
            <v>15633</v>
          </cell>
          <cell r="P480">
            <v>12513</v>
          </cell>
          <cell r="Q480">
            <v>31370</v>
          </cell>
          <cell r="R480">
            <v>17621</v>
          </cell>
          <cell r="S480">
            <v>264615</v>
          </cell>
          <cell r="T480">
            <v>48536</v>
          </cell>
          <cell r="U480">
            <v>313151</v>
          </cell>
          <cell r="V480">
            <v>3765</v>
          </cell>
          <cell r="W480">
            <v>6806</v>
          </cell>
          <cell r="X480">
            <v>4242</v>
          </cell>
          <cell r="Y480">
            <v>3356</v>
          </cell>
          <cell r="Z480">
            <v>6830</v>
          </cell>
          <cell r="AA480">
            <v>5165</v>
          </cell>
          <cell r="AB480">
            <v>4280</v>
          </cell>
          <cell r="AC480">
            <v>4414</v>
          </cell>
          <cell r="AD480">
            <v>1594</v>
          </cell>
          <cell r="AE480">
            <v>8020</v>
          </cell>
          <cell r="AF480">
            <v>5461</v>
          </cell>
          <cell r="AG480">
            <v>3184</v>
          </cell>
          <cell r="AH480">
            <v>2937</v>
          </cell>
          <cell r="AI480">
            <v>2216</v>
          </cell>
          <cell r="AJ480">
            <v>1999</v>
          </cell>
          <cell r="AK480">
            <v>20443</v>
          </cell>
          <cell r="AL480">
            <v>84712</v>
          </cell>
          <cell r="AM480">
            <v>46909</v>
          </cell>
          <cell r="AN480">
            <v>131621</v>
          </cell>
          <cell r="AO480">
            <v>349327</v>
          </cell>
          <cell r="AP480">
            <v>95445</v>
          </cell>
          <cell r="AQ480">
            <v>444772</v>
          </cell>
          <cell r="AR480">
            <v>36258</v>
          </cell>
          <cell r="AS480">
            <v>0</v>
          </cell>
          <cell r="AT480">
            <v>0</v>
          </cell>
          <cell r="AU480">
            <v>0</v>
          </cell>
          <cell r="AV480">
            <v>1.0072285335332449</v>
          </cell>
        </row>
        <row r="481">
          <cell r="A481">
            <v>6</v>
          </cell>
          <cell r="B481">
            <v>36259</v>
          </cell>
          <cell r="C481">
            <v>33483</v>
          </cell>
          <cell r="D481">
            <v>8160</v>
          </cell>
          <cell r="E481">
            <v>9250</v>
          </cell>
          <cell r="F481">
            <v>5815</v>
          </cell>
          <cell r="G481">
            <v>5567</v>
          </cell>
          <cell r="H481">
            <v>16862</v>
          </cell>
          <cell r="I481">
            <v>7330</v>
          </cell>
          <cell r="J481">
            <v>28405</v>
          </cell>
          <cell r="K481">
            <v>36658</v>
          </cell>
          <cell r="L481">
            <v>22999</v>
          </cell>
          <cell r="M481">
            <v>7916</v>
          </cell>
          <cell r="N481">
            <v>8248</v>
          </cell>
          <cell r="O481">
            <v>15992</v>
          </cell>
          <cell r="P481">
            <v>12265</v>
          </cell>
          <cell r="Q481">
            <v>32033</v>
          </cell>
          <cell r="R481">
            <v>18649</v>
          </cell>
          <cell r="S481">
            <v>269632</v>
          </cell>
          <cell r="T481">
            <v>48365</v>
          </cell>
          <cell r="U481">
            <v>317997</v>
          </cell>
          <cell r="V481">
            <v>3691</v>
          </cell>
          <cell r="W481">
            <v>6972</v>
          </cell>
          <cell r="X481">
            <v>3426</v>
          </cell>
          <cell r="Y481">
            <v>3348</v>
          </cell>
          <cell r="Z481">
            <v>6862</v>
          </cell>
          <cell r="AA481">
            <v>5154</v>
          </cell>
          <cell r="AB481">
            <v>4309</v>
          </cell>
          <cell r="AC481">
            <v>4239</v>
          </cell>
          <cell r="AD481">
            <v>1700</v>
          </cell>
          <cell r="AE481">
            <v>8030</v>
          </cell>
          <cell r="AF481">
            <v>5461</v>
          </cell>
          <cell r="AG481">
            <v>3112</v>
          </cell>
          <cell r="AH481">
            <v>2968</v>
          </cell>
          <cell r="AI481">
            <v>2196</v>
          </cell>
          <cell r="AJ481">
            <v>2043</v>
          </cell>
          <cell r="AK481">
            <v>20680</v>
          </cell>
          <cell r="AL481">
            <v>84191</v>
          </cell>
          <cell r="AM481">
            <v>47828</v>
          </cell>
          <cell r="AN481">
            <v>132019</v>
          </cell>
          <cell r="AO481">
            <v>353823</v>
          </cell>
          <cell r="AP481">
            <v>96193</v>
          </cell>
          <cell r="AQ481">
            <v>450016</v>
          </cell>
          <cell r="AR481">
            <v>36259</v>
          </cell>
          <cell r="AS481">
            <v>0</v>
          </cell>
          <cell r="AT481">
            <v>0</v>
          </cell>
          <cell r="AU481">
            <v>0</v>
          </cell>
          <cell r="AV481">
            <v>1.0201920304480709</v>
          </cell>
        </row>
        <row r="482">
          <cell r="A482">
            <v>7</v>
          </cell>
          <cell r="B482">
            <v>36260</v>
          </cell>
          <cell r="C482">
            <v>13041</v>
          </cell>
          <cell r="D482">
            <v>2918</v>
          </cell>
          <cell r="E482">
            <v>3743</v>
          </cell>
          <cell r="F482">
            <v>1601</v>
          </cell>
          <cell r="G482">
            <v>1372</v>
          </cell>
          <cell r="H482">
            <v>4810</v>
          </cell>
          <cell r="I482">
            <v>1828</v>
          </cell>
          <cell r="J482">
            <v>6168</v>
          </cell>
          <cell r="K482">
            <v>5202</v>
          </cell>
          <cell r="L482">
            <v>3335</v>
          </cell>
          <cell r="M482">
            <v>3253</v>
          </cell>
          <cell r="N482">
            <v>3407</v>
          </cell>
          <cell r="O482">
            <v>6683</v>
          </cell>
          <cell r="P482">
            <v>4633</v>
          </cell>
          <cell r="Q482">
            <v>9822</v>
          </cell>
          <cell r="R482">
            <v>8799</v>
          </cell>
          <cell r="S482">
            <v>80615</v>
          </cell>
          <cell r="T482">
            <v>29429</v>
          </cell>
          <cell r="U482">
            <v>110044</v>
          </cell>
          <cell r="V482">
            <v>1017</v>
          </cell>
          <cell r="W482">
            <v>2822</v>
          </cell>
          <cell r="X482">
            <v>6473</v>
          </cell>
          <cell r="Y482">
            <v>1236</v>
          </cell>
          <cell r="Z482">
            <v>3358</v>
          </cell>
          <cell r="AA482">
            <v>4584</v>
          </cell>
          <cell r="AB482">
            <v>2154</v>
          </cell>
          <cell r="AC482">
            <v>2237</v>
          </cell>
          <cell r="AD482">
            <v>1047</v>
          </cell>
          <cell r="AE482">
            <v>5094</v>
          </cell>
          <cell r="AF482">
            <v>3113</v>
          </cell>
          <cell r="AG482">
            <v>1846</v>
          </cell>
          <cell r="AH482">
            <v>1530</v>
          </cell>
          <cell r="AI482">
            <v>1331</v>
          </cell>
          <cell r="AJ482">
            <v>1283</v>
          </cell>
          <cell r="AK482">
            <v>11396</v>
          </cell>
          <cell r="AL482">
            <v>50521</v>
          </cell>
          <cell r="AM482">
            <v>13824</v>
          </cell>
          <cell r="AN482">
            <v>64345</v>
          </cell>
          <cell r="AO482">
            <v>131136</v>
          </cell>
          <cell r="AP482">
            <v>43253</v>
          </cell>
          <cell r="AQ482">
            <v>174389</v>
          </cell>
          <cell r="AR482">
            <v>36260</v>
          </cell>
          <cell r="AS482">
            <v>0</v>
          </cell>
          <cell r="AT482">
            <v>0</v>
          </cell>
          <cell r="AU482">
            <v>0</v>
          </cell>
          <cell r="AV482">
            <v>0.37810968225592528</v>
          </cell>
        </row>
        <row r="483">
          <cell r="A483">
            <v>1</v>
          </cell>
          <cell r="B483">
            <v>36261</v>
          </cell>
          <cell r="S483">
            <v>0</v>
          </cell>
          <cell r="U483">
            <v>0</v>
          </cell>
          <cell r="AL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36261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</row>
        <row r="484">
          <cell r="A484">
            <v>2</v>
          </cell>
          <cell r="B484">
            <v>36262</v>
          </cell>
          <cell r="C484">
            <v>32987</v>
          </cell>
          <cell r="D484">
            <v>8315</v>
          </cell>
          <cell r="E484">
            <v>9519</v>
          </cell>
          <cell r="F484">
            <v>5707</v>
          </cell>
          <cell r="G484">
            <v>5604</v>
          </cell>
          <cell r="H484">
            <v>16464</v>
          </cell>
          <cell r="I484">
            <v>7212</v>
          </cell>
          <cell r="J484">
            <v>28551</v>
          </cell>
          <cell r="K484">
            <v>36568</v>
          </cell>
          <cell r="L484">
            <v>23464</v>
          </cell>
          <cell r="M484">
            <v>7655</v>
          </cell>
          <cell r="N484">
            <v>7874</v>
          </cell>
          <cell r="O484">
            <v>15040</v>
          </cell>
          <cell r="P484">
            <v>12025</v>
          </cell>
          <cell r="Q484">
            <v>30921</v>
          </cell>
          <cell r="R484">
            <v>16933</v>
          </cell>
          <cell r="S484">
            <v>264839</v>
          </cell>
          <cell r="T484">
            <v>48220</v>
          </cell>
          <cell r="U484">
            <v>313059</v>
          </cell>
          <cell r="V484">
            <v>3623</v>
          </cell>
          <cell r="W484">
            <v>6702</v>
          </cell>
          <cell r="X484">
            <v>4024</v>
          </cell>
          <cell r="Y484">
            <v>3406</v>
          </cell>
          <cell r="Z484">
            <v>6641</v>
          </cell>
          <cell r="AA484">
            <v>4791</v>
          </cell>
          <cell r="AB484">
            <v>4440</v>
          </cell>
          <cell r="AC484">
            <v>4300</v>
          </cell>
          <cell r="AD484">
            <v>1624</v>
          </cell>
          <cell r="AE484">
            <v>7900</v>
          </cell>
          <cell r="AF484">
            <v>5304</v>
          </cell>
          <cell r="AG484">
            <v>3191</v>
          </cell>
          <cell r="AH484">
            <v>2895</v>
          </cell>
          <cell r="AI484">
            <v>2194</v>
          </cell>
          <cell r="AJ484">
            <v>2088</v>
          </cell>
          <cell r="AK484">
            <v>20799</v>
          </cell>
          <cell r="AL484">
            <v>83922</v>
          </cell>
          <cell r="AM484">
            <v>46980</v>
          </cell>
          <cell r="AN484">
            <v>130902</v>
          </cell>
          <cell r="AO484">
            <v>348761</v>
          </cell>
          <cell r="AP484">
            <v>95200</v>
          </cell>
          <cell r="AQ484">
            <v>443961</v>
          </cell>
          <cell r="AR484">
            <v>36262</v>
          </cell>
          <cell r="AS484">
            <v>0</v>
          </cell>
          <cell r="AT484">
            <v>0</v>
          </cell>
          <cell r="AU484">
            <v>0</v>
          </cell>
          <cell r="AV484">
            <v>1.0055965630586472</v>
          </cell>
        </row>
        <row r="485">
          <cell r="A485">
            <v>3</v>
          </cell>
          <cell r="B485">
            <v>36263</v>
          </cell>
          <cell r="C485">
            <v>33636</v>
          </cell>
          <cell r="D485">
            <v>8383</v>
          </cell>
          <cell r="E485">
            <v>9589</v>
          </cell>
          <cell r="F485">
            <v>5984</v>
          </cell>
          <cell r="G485">
            <v>5776</v>
          </cell>
          <cell r="H485">
            <v>15708</v>
          </cell>
          <cell r="I485">
            <v>7483</v>
          </cell>
          <cell r="J485">
            <v>27722</v>
          </cell>
          <cell r="K485">
            <v>36250</v>
          </cell>
          <cell r="L485">
            <v>24240</v>
          </cell>
          <cell r="M485">
            <v>7856</v>
          </cell>
          <cell r="N485">
            <v>8301</v>
          </cell>
          <cell r="O485">
            <v>15641</v>
          </cell>
          <cell r="P485">
            <v>12348</v>
          </cell>
          <cell r="Q485">
            <v>31696</v>
          </cell>
          <cell r="R485">
            <v>18399</v>
          </cell>
          <cell r="S485">
            <v>269012</v>
          </cell>
          <cell r="T485">
            <v>47804</v>
          </cell>
          <cell r="U485">
            <v>316816</v>
          </cell>
          <cell r="V485">
            <v>3798</v>
          </cell>
          <cell r="W485">
            <v>6874</v>
          </cell>
          <cell r="X485">
            <v>4188</v>
          </cell>
          <cell r="Y485">
            <v>3332</v>
          </cell>
          <cell r="Z485">
            <v>6757</v>
          </cell>
          <cell r="AA485">
            <v>4864</v>
          </cell>
          <cell r="AB485">
            <v>4288</v>
          </cell>
          <cell r="AC485">
            <v>4244</v>
          </cell>
          <cell r="AD485">
            <v>1637</v>
          </cell>
          <cell r="AE485">
            <v>7881</v>
          </cell>
          <cell r="AF485">
            <v>5313</v>
          </cell>
          <cell r="AG485">
            <v>3274</v>
          </cell>
          <cell r="AH485">
            <v>2877</v>
          </cell>
          <cell r="AI485">
            <v>2113</v>
          </cell>
          <cell r="AJ485">
            <v>2095</v>
          </cell>
          <cell r="AK485">
            <v>20052</v>
          </cell>
          <cell r="AL485">
            <v>83587</v>
          </cell>
          <cell r="AM485">
            <v>47742</v>
          </cell>
          <cell r="AN485">
            <v>131329</v>
          </cell>
          <cell r="AO485">
            <v>352599</v>
          </cell>
          <cell r="AP485">
            <v>95546</v>
          </cell>
          <cell r="AQ485">
            <v>448145</v>
          </cell>
          <cell r="AR485">
            <v>36263</v>
          </cell>
          <cell r="AS485">
            <v>0</v>
          </cell>
          <cell r="AT485">
            <v>0</v>
          </cell>
          <cell r="AU485">
            <v>0</v>
          </cell>
          <cell r="AV485">
            <v>1.0166628222132519</v>
          </cell>
        </row>
        <row r="486">
          <cell r="A486">
            <v>4</v>
          </cell>
          <cell r="B486">
            <v>36264</v>
          </cell>
          <cell r="C486">
            <v>33253</v>
          </cell>
          <cell r="D486">
            <v>8388</v>
          </cell>
          <cell r="E486">
            <v>9542</v>
          </cell>
          <cell r="F486">
            <v>5614</v>
          </cell>
          <cell r="G486">
            <v>5640</v>
          </cell>
          <cell r="H486">
            <v>15774</v>
          </cell>
          <cell r="I486">
            <v>7207</v>
          </cell>
          <cell r="J486">
            <v>27843</v>
          </cell>
          <cell r="K486">
            <v>35326</v>
          </cell>
          <cell r="L486">
            <v>23873</v>
          </cell>
          <cell r="M486">
            <v>7585</v>
          </cell>
          <cell r="N486">
            <v>8232</v>
          </cell>
          <cell r="O486">
            <v>15654</v>
          </cell>
          <cell r="P486">
            <v>12300</v>
          </cell>
          <cell r="Q486">
            <v>31425</v>
          </cell>
          <cell r="R486">
            <v>17893</v>
          </cell>
          <cell r="S486">
            <v>265549</v>
          </cell>
          <cell r="T486">
            <v>47741</v>
          </cell>
          <cell r="U486">
            <v>313290</v>
          </cell>
          <cell r="V486">
            <v>3563</v>
          </cell>
          <cell r="W486">
            <v>6894</v>
          </cell>
          <cell r="X486">
            <v>4157</v>
          </cell>
          <cell r="Y486">
            <v>3298</v>
          </cell>
          <cell r="Z486">
            <v>6656</v>
          </cell>
          <cell r="AA486">
            <v>4970</v>
          </cell>
          <cell r="AB486">
            <v>4281</v>
          </cell>
          <cell r="AC486">
            <v>4318</v>
          </cell>
          <cell r="AD486">
            <v>1627</v>
          </cell>
          <cell r="AE486">
            <v>7971</v>
          </cell>
          <cell r="AF486">
            <v>5305</v>
          </cell>
          <cell r="AG486">
            <v>3198</v>
          </cell>
          <cell r="AH486">
            <v>2817</v>
          </cell>
          <cell r="AI486">
            <v>2089</v>
          </cell>
          <cell r="AJ486">
            <v>2052</v>
          </cell>
          <cell r="AK486">
            <v>20070</v>
          </cell>
          <cell r="AL486">
            <v>83266</v>
          </cell>
          <cell r="AM486">
            <v>47159</v>
          </cell>
          <cell r="AN486">
            <v>130425</v>
          </cell>
          <cell r="AO486">
            <v>348815</v>
          </cell>
          <cell r="AP486">
            <v>94900</v>
          </cell>
          <cell r="AQ486">
            <v>443715</v>
          </cell>
          <cell r="AR486">
            <v>36264</v>
          </cell>
          <cell r="AS486">
            <v>0</v>
          </cell>
          <cell r="AT486">
            <v>0</v>
          </cell>
          <cell r="AU486">
            <v>0</v>
          </cell>
          <cell r="AV486">
            <v>1.005752263421948</v>
          </cell>
        </row>
        <row r="487">
          <cell r="A487">
            <v>5</v>
          </cell>
          <cell r="B487">
            <v>36265</v>
          </cell>
          <cell r="C487">
            <v>33462</v>
          </cell>
          <cell r="D487">
            <v>8380</v>
          </cell>
          <cell r="E487">
            <v>9465</v>
          </cell>
          <cell r="F487">
            <v>5715</v>
          </cell>
          <cell r="G487">
            <v>5722</v>
          </cell>
          <cell r="H487">
            <v>15601</v>
          </cell>
          <cell r="I487">
            <v>7066</v>
          </cell>
          <cell r="J487">
            <v>27441</v>
          </cell>
          <cell r="K487">
            <v>35621</v>
          </cell>
          <cell r="L487">
            <v>23655</v>
          </cell>
          <cell r="M487">
            <v>7808</v>
          </cell>
          <cell r="N487">
            <v>8368</v>
          </cell>
          <cell r="O487">
            <v>15515</v>
          </cell>
          <cell r="P487">
            <v>12400</v>
          </cell>
          <cell r="Q487">
            <v>31789</v>
          </cell>
          <cell r="R487">
            <v>17871</v>
          </cell>
          <cell r="S487">
            <v>265879</v>
          </cell>
          <cell r="T487">
            <v>47735</v>
          </cell>
          <cell r="U487">
            <v>313614</v>
          </cell>
          <cell r="V487">
            <v>3628</v>
          </cell>
          <cell r="W487">
            <v>6901</v>
          </cell>
          <cell r="X487">
            <v>4032</v>
          </cell>
          <cell r="Y487">
            <v>3383</v>
          </cell>
          <cell r="Z487">
            <v>6692</v>
          </cell>
          <cell r="AA487">
            <v>4960</v>
          </cell>
          <cell r="AB487">
            <v>4310</v>
          </cell>
          <cell r="AC487">
            <v>4284</v>
          </cell>
          <cell r="AD487">
            <v>1664</v>
          </cell>
          <cell r="AE487">
            <v>7886</v>
          </cell>
          <cell r="AF487">
            <v>5360</v>
          </cell>
          <cell r="AG487">
            <v>3190</v>
          </cell>
          <cell r="AH487">
            <v>2816</v>
          </cell>
          <cell r="AI487">
            <v>2171</v>
          </cell>
          <cell r="AJ487">
            <v>2049</v>
          </cell>
          <cell r="AK487">
            <v>19991</v>
          </cell>
          <cell r="AL487">
            <v>83317</v>
          </cell>
          <cell r="AM487">
            <v>47155</v>
          </cell>
          <cell r="AN487">
            <v>130472</v>
          </cell>
          <cell r="AO487">
            <v>349196</v>
          </cell>
          <cell r="AP487">
            <v>94890</v>
          </cell>
          <cell r="AQ487">
            <v>444086</v>
          </cell>
          <cell r="AR487">
            <v>36265</v>
          </cell>
          <cell r="AS487">
            <v>0</v>
          </cell>
          <cell r="AT487">
            <v>0</v>
          </cell>
          <cell r="AU487">
            <v>0</v>
          </cell>
          <cell r="AV487">
            <v>1.0068508159852374</v>
          </cell>
        </row>
        <row r="488">
          <cell r="A488">
            <v>6</v>
          </cell>
          <cell r="B488">
            <v>36266</v>
          </cell>
          <cell r="C488">
            <v>33917</v>
          </cell>
          <cell r="D488">
            <v>8399</v>
          </cell>
          <cell r="E488">
            <v>9549</v>
          </cell>
          <cell r="F488">
            <v>5716</v>
          </cell>
          <cell r="G488">
            <v>5613</v>
          </cell>
          <cell r="H488">
            <v>15757</v>
          </cell>
          <cell r="I488">
            <v>6900</v>
          </cell>
          <cell r="J488">
            <v>28198</v>
          </cell>
          <cell r="K488">
            <v>34831</v>
          </cell>
          <cell r="L488">
            <v>22362</v>
          </cell>
          <cell r="M488">
            <v>7807</v>
          </cell>
          <cell r="N488">
            <v>8428</v>
          </cell>
          <cell r="O488">
            <v>15979</v>
          </cell>
          <cell r="P488">
            <v>12390</v>
          </cell>
          <cell r="Q488">
            <v>31340</v>
          </cell>
          <cell r="R488">
            <v>18317</v>
          </cell>
          <cell r="S488">
            <v>265503</v>
          </cell>
          <cell r="T488">
            <v>48505</v>
          </cell>
          <cell r="U488">
            <v>314008</v>
          </cell>
          <cell r="V488">
            <v>3628</v>
          </cell>
          <cell r="W488">
            <v>6868</v>
          </cell>
          <cell r="X488">
            <v>3702</v>
          </cell>
          <cell r="Y488">
            <v>3485</v>
          </cell>
          <cell r="Z488">
            <v>6737</v>
          </cell>
          <cell r="AA488">
            <v>5341</v>
          </cell>
          <cell r="AB488">
            <v>4308</v>
          </cell>
          <cell r="AC488">
            <v>4294</v>
          </cell>
          <cell r="AD488">
            <v>1689</v>
          </cell>
          <cell r="AE488">
            <v>8177</v>
          </cell>
          <cell r="AF488">
            <v>5373</v>
          </cell>
          <cell r="AG488">
            <v>3191</v>
          </cell>
          <cell r="AH488">
            <v>2881</v>
          </cell>
          <cell r="AI488">
            <v>2152</v>
          </cell>
          <cell r="AJ488">
            <v>2075</v>
          </cell>
          <cell r="AK488">
            <v>20555</v>
          </cell>
          <cell r="AL488">
            <v>84456</v>
          </cell>
          <cell r="AM488">
            <v>47018</v>
          </cell>
          <cell r="AN488">
            <v>131474</v>
          </cell>
          <cell r="AO488">
            <v>349959</v>
          </cell>
          <cell r="AP488">
            <v>95523</v>
          </cell>
          <cell r="AQ488">
            <v>445482</v>
          </cell>
          <cell r="AR488">
            <v>36266</v>
          </cell>
          <cell r="AS488">
            <v>0</v>
          </cell>
          <cell r="AT488">
            <v>0</v>
          </cell>
          <cell r="AU488">
            <v>0</v>
          </cell>
          <cell r="AV488">
            <v>1.0090508044518771</v>
          </cell>
        </row>
        <row r="489">
          <cell r="A489">
            <v>7</v>
          </cell>
          <cell r="B489">
            <v>36267</v>
          </cell>
          <cell r="C489">
            <v>12112</v>
          </cell>
          <cell r="D489">
            <v>2742</v>
          </cell>
          <cell r="E489">
            <v>3637</v>
          </cell>
          <cell r="F489">
            <v>1474</v>
          </cell>
          <cell r="G489">
            <v>1330</v>
          </cell>
          <cell r="H489">
            <v>4984</v>
          </cell>
          <cell r="I489">
            <v>1615</v>
          </cell>
          <cell r="J489">
            <v>5710</v>
          </cell>
          <cell r="K489">
            <v>4639</v>
          </cell>
          <cell r="L489">
            <v>3129</v>
          </cell>
          <cell r="M489">
            <v>3212</v>
          </cell>
          <cell r="N489">
            <v>3202</v>
          </cell>
          <cell r="O489">
            <v>6161</v>
          </cell>
          <cell r="P489">
            <v>4080</v>
          </cell>
          <cell r="Q489">
            <v>8990</v>
          </cell>
          <cell r="R489">
            <v>7554</v>
          </cell>
          <cell r="S489">
            <v>74571</v>
          </cell>
          <cell r="T489">
            <v>25216</v>
          </cell>
          <cell r="U489">
            <v>99787</v>
          </cell>
          <cell r="V489">
            <v>935</v>
          </cell>
          <cell r="W489">
            <v>2675</v>
          </cell>
          <cell r="X489">
            <v>2709</v>
          </cell>
          <cell r="Y489">
            <v>1188</v>
          </cell>
          <cell r="Z489">
            <v>3076</v>
          </cell>
          <cell r="AA489">
            <v>4141</v>
          </cell>
          <cell r="AB489">
            <v>1937</v>
          </cell>
          <cell r="AC489">
            <v>2118</v>
          </cell>
          <cell r="AD489">
            <v>1024</v>
          </cell>
          <cell r="AE489">
            <v>4600</v>
          </cell>
          <cell r="AF489">
            <v>2845</v>
          </cell>
          <cell r="AG489">
            <v>1519</v>
          </cell>
          <cell r="AH489">
            <v>1370</v>
          </cell>
          <cell r="AI489">
            <v>1133</v>
          </cell>
          <cell r="AJ489">
            <v>1142</v>
          </cell>
          <cell r="AK489">
            <v>10197</v>
          </cell>
          <cell r="AL489">
            <v>42609</v>
          </cell>
          <cell r="AM489">
            <v>12716</v>
          </cell>
          <cell r="AN489">
            <v>55325</v>
          </cell>
          <cell r="AO489">
            <v>117180</v>
          </cell>
          <cell r="AP489">
            <v>37932</v>
          </cell>
          <cell r="AQ489">
            <v>155112</v>
          </cell>
          <cell r="AR489">
            <v>36267</v>
          </cell>
          <cell r="AS489">
            <v>0</v>
          </cell>
          <cell r="AT489">
            <v>0</v>
          </cell>
          <cell r="AU489">
            <v>0</v>
          </cell>
          <cell r="AV489">
            <v>0.33786978836283954</v>
          </cell>
        </row>
        <row r="490">
          <cell r="A490">
            <v>1</v>
          </cell>
          <cell r="B490">
            <v>36268</v>
          </cell>
          <cell r="C490">
            <v>1264</v>
          </cell>
          <cell r="E490">
            <v>457</v>
          </cell>
          <cell r="F490">
            <v>379</v>
          </cell>
          <cell r="K490">
            <v>508</v>
          </cell>
          <cell r="M490">
            <v>659</v>
          </cell>
          <cell r="O490">
            <v>1398</v>
          </cell>
          <cell r="P490">
            <v>737</v>
          </cell>
          <cell r="Q490">
            <v>1537</v>
          </cell>
          <cell r="R490">
            <v>1896</v>
          </cell>
          <cell r="S490">
            <v>8835</v>
          </cell>
          <cell r="T490">
            <v>9264</v>
          </cell>
          <cell r="U490">
            <v>18099</v>
          </cell>
          <cell r="V490">
            <v>241</v>
          </cell>
          <cell r="W490">
            <v>1164</v>
          </cell>
          <cell r="X490">
            <v>7765</v>
          </cell>
          <cell r="Z490">
            <v>980</v>
          </cell>
          <cell r="AA490">
            <v>667</v>
          </cell>
          <cell r="AB490">
            <v>605</v>
          </cell>
          <cell r="AC490">
            <v>595</v>
          </cell>
          <cell r="AD490">
            <v>316</v>
          </cell>
          <cell r="AE490">
            <v>1038</v>
          </cell>
          <cell r="AF490">
            <v>814</v>
          </cell>
          <cell r="AG490">
            <v>369</v>
          </cell>
          <cell r="AH490">
            <v>288</v>
          </cell>
          <cell r="AI490">
            <v>325</v>
          </cell>
          <cell r="AJ490">
            <v>279</v>
          </cell>
          <cell r="AK490">
            <v>2256</v>
          </cell>
          <cell r="AL490">
            <v>17702</v>
          </cell>
          <cell r="AM490">
            <v>1489</v>
          </cell>
          <cell r="AN490">
            <v>19191</v>
          </cell>
          <cell r="AO490">
            <v>26537</v>
          </cell>
          <cell r="AP490">
            <v>10753</v>
          </cell>
          <cell r="AQ490">
            <v>37290</v>
          </cell>
          <cell r="AR490">
            <v>36268</v>
          </cell>
          <cell r="AS490">
            <v>0</v>
          </cell>
          <cell r="AT490" t="str">
            <v>JogoMaracana</v>
          </cell>
          <cell r="AU490">
            <v>0</v>
          </cell>
          <cell r="AV490">
            <v>7.6515195202122133E-2</v>
          </cell>
        </row>
        <row r="491">
          <cell r="A491">
            <v>2</v>
          </cell>
          <cell r="B491">
            <v>36269</v>
          </cell>
          <cell r="C491">
            <v>31494</v>
          </cell>
          <cell r="D491">
            <v>7940</v>
          </cell>
          <cell r="E491">
            <v>9184</v>
          </cell>
          <cell r="F491">
            <v>5607</v>
          </cell>
          <cell r="G491">
            <v>5615</v>
          </cell>
          <cell r="H491">
            <v>15536</v>
          </cell>
          <cell r="I491">
            <v>6833</v>
          </cell>
          <cell r="J491">
            <v>27104</v>
          </cell>
          <cell r="K491">
            <v>32962</v>
          </cell>
          <cell r="L491">
            <v>20702</v>
          </cell>
          <cell r="M491">
            <v>7039</v>
          </cell>
          <cell r="N491">
            <v>7787</v>
          </cell>
          <cell r="O491">
            <v>14673</v>
          </cell>
          <cell r="P491">
            <v>12017</v>
          </cell>
          <cell r="Q491">
            <v>30087</v>
          </cell>
          <cell r="R491">
            <v>16751</v>
          </cell>
          <cell r="S491">
            <v>251331</v>
          </cell>
          <cell r="T491">
            <v>46159</v>
          </cell>
          <cell r="U491">
            <v>297490</v>
          </cell>
          <cell r="V491">
            <v>3559</v>
          </cell>
          <cell r="W491">
            <v>6493</v>
          </cell>
          <cell r="X491">
            <v>3875</v>
          </cell>
          <cell r="Y491">
            <v>2938</v>
          </cell>
          <cell r="Z491">
            <v>6399</v>
          </cell>
          <cell r="AA491">
            <v>4692</v>
          </cell>
          <cell r="AB491">
            <v>4156</v>
          </cell>
          <cell r="AC491">
            <v>4104</v>
          </cell>
          <cell r="AD491">
            <v>1604</v>
          </cell>
          <cell r="AE491">
            <v>7666</v>
          </cell>
          <cell r="AF491">
            <v>5121</v>
          </cell>
          <cell r="AG491">
            <v>3095</v>
          </cell>
          <cell r="AH491">
            <v>2746</v>
          </cell>
          <cell r="AI491">
            <v>2090</v>
          </cell>
          <cell r="AJ491">
            <v>1958</v>
          </cell>
          <cell r="AK491">
            <v>19846</v>
          </cell>
          <cell r="AL491">
            <v>80342</v>
          </cell>
          <cell r="AM491">
            <v>44416</v>
          </cell>
          <cell r="AN491">
            <v>124758</v>
          </cell>
          <cell r="AO491">
            <v>331673</v>
          </cell>
          <cell r="AP491">
            <v>90575</v>
          </cell>
          <cell r="AQ491">
            <v>422248</v>
          </cell>
          <cell r="AR491">
            <v>36269</v>
          </cell>
          <cell r="AS491">
            <v>0</v>
          </cell>
          <cell r="AT491">
            <v>0</v>
          </cell>
          <cell r="AU491">
            <v>0</v>
          </cell>
          <cell r="AV491">
            <v>0.95632604809411226</v>
          </cell>
        </row>
        <row r="492">
          <cell r="A492">
            <v>3</v>
          </cell>
          <cell r="B492">
            <v>36270</v>
          </cell>
          <cell r="C492">
            <v>34136</v>
          </cell>
          <cell r="D492">
            <v>8574</v>
          </cell>
          <cell r="E492">
            <v>9690</v>
          </cell>
          <cell r="F492">
            <v>5886</v>
          </cell>
          <cell r="G492">
            <v>6027</v>
          </cell>
          <cell r="H492">
            <v>16179</v>
          </cell>
          <cell r="I492">
            <v>7257</v>
          </cell>
          <cell r="J492">
            <v>28340</v>
          </cell>
          <cell r="K492">
            <v>37847</v>
          </cell>
          <cell r="L492">
            <v>25202</v>
          </cell>
          <cell r="M492">
            <v>8106</v>
          </cell>
          <cell r="N492">
            <v>8438</v>
          </cell>
          <cell r="O492">
            <v>16395</v>
          </cell>
          <cell r="P492">
            <v>12650</v>
          </cell>
          <cell r="Q492">
            <v>32348</v>
          </cell>
          <cell r="R492">
            <v>18374</v>
          </cell>
          <cell r="S492">
            <v>275449</v>
          </cell>
          <cell r="T492">
            <v>48057</v>
          </cell>
          <cell r="U492">
            <v>323506</v>
          </cell>
          <cell r="V492">
            <v>3736</v>
          </cell>
          <cell r="W492">
            <v>6845</v>
          </cell>
          <cell r="X492">
            <v>4389</v>
          </cell>
          <cell r="Y492">
            <v>3429</v>
          </cell>
          <cell r="Z492">
            <v>6812</v>
          </cell>
          <cell r="AA492">
            <v>5219</v>
          </cell>
          <cell r="AB492">
            <v>4343</v>
          </cell>
          <cell r="AC492">
            <v>4391</v>
          </cell>
          <cell r="AD492">
            <v>1634</v>
          </cell>
          <cell r="AE492">
            <v>7908</v>
          </cell>
          <cell r="AF492">
            <v>5343</v>
          </cell>
          <cell r="AG492">
            <v>3180</v>
          </cell>
          <cell r="AH492">
            <v>2821</v>
          </cell>
          <cell r="AI492">
            <v>2209</v>
          </cell>
          <cell r="AJ492">
            <v>1978</v>
          </cell>
          <cell r="AK492">
            <v>19833</v>
          </cell>
          <cell r="AL492">
            <v>84070</v>
          </cell>
          <cell r="AM492">
            <v>48926</v>
          </cell>
          <cell r="AN492">
            <v>132996</v>
          </cell>
          <cell r="AO492">
            <v>359519</v>
          </cell>
          <cell r="AP492">
            <v>96983</v>
          </cell>
          <cell r="AQ492">
            <v>456502</v>
          </cell>
          <cell r="AR492">
            <v>36270</v>
          </cell>
          <cell r="AS492">
            <v>0</v>
          </cell>
          <cell r="AT492">
            <v>0</v>
          </cell>
          <cell r="AU492">
            <v>0</v>
          </cell>
          <cell r="AV492">
            <v>1.0366155354362494</v>
          </cell>
        </row>
        <row r="493">
          <cell r="A493">
            <v>4</v>
          </cell>
          <cell r="B493">
            <v>36271</v>
          </cell>
          <cell r="C493">
            <v>4887</v>
          </cell>
          <cell r="D493">
            <v>1248</v>
          </cell>
          <cell r="E493">
            <v>1521</v>
          </cell>
          <cell r="F493">
            <v>788</v>
          </cell>
          <cell r="G493">
            <v>594</v>
          </cell>
          <cell r="H493">
            <v>2794</v>
          </cell>
          <cell r="I493">
            <v>335</v>
          </cell>
          <cell r="J493">
            <v>648</v>
          </cell>
          <cell r="K493">
            <v>1062</v>
          </cell>
          <cell r="L493">
            <v>1312</v>
          </cell>
          <cell r="M493">
            <v>1561</v>
          </cell>
          <cell r="N493">
            <v>1558</v>
          </cell>
          <cell r="O493">
            <v>2948</v>
          </cell>
          <cell r="P493">
            <v>2057</v>
          </cell>
          <cell r="Q493">
            <v>4136</v>
          </cell>
          <cell r="R493">
            <v>4628</v>
          </cell>
          <cell r="S493">
            <v>32077</v>
          </cell>
          <cell r="T493">
            <v>12583</v>
          </cell>
          <cell r="U493">
            <v>44660</v>
          </cell>
          <cell r="V493">
            <v>500</v>
          </cell>
          <cell r="W493">
            <v>2307</v>
          </cell>
          <cell r="X493">
            <v>384</v>
          </cell>
          <cell r="Y493">
            <v>550</v>
          </cell>
          <cell r="Z493">
            <v>1534</v>
          </cell>
          <cell r="AA493">
            <v>1689</v>
          </cell>
          <cell r="AB493">
            <v>1009</v>
          </cell>
          <cell r="AC493">
            <v>1137</v>
          </cell>
          <cell r="AD493">
            <v>647</v>
          </cell>
          <cell r="AE493">
            <v>2002</v>
          </cell>
          <cell r="AF493">
            <v>1278</v>
          </cell>
          <cell r="AG493">
            <v>869</v>
          </cell>
          <cell r="AH493">
            <v>732</v>
          </cell>
          <cell r="AI493">
            <v>667</v>
          </cell>
          <cell r="AJ493">
            <v>682</v>
          </cell>
          <cell r="AK493">
            <v>5497</v>
          </cell>
          <cell r="AL493">
            <v>21484</v>
          </cell>
          <cell r="AM493">
            <v>5372</v>
          </cell>
          <cell r="AN493">
            <v>26856</v>
          </cell>
          <cell r="AO493">
            <v>53561</v>
          </cell>
          <cell r="AP493">
            <v>17955</v>
          </cell>
          <cell r="AQ493">
            <v>71516</v>
          </cell>
          <cell r="AR493">
            <v>36271</v>
          </cell>
          <cell r="AS493" t="str">
            <v>Atípico</v>
          </cell>
          <cell r="AT493" t="str">
            <v>Tiradentes</v>
          </cell>
          <cell r="AU493" t="str">
            <v>Feriado</v>
          </cell>
          <cell r="AV493">
            <v>0.15443457701401303</v>
          </cell>
        </row>
        <row r="494">
          <cell r="A494">
            <v>5</v>
          </cell>
          <cell r="B494">
            <v>36272</v>
          </cell>
          <cell r="C494">
            <v>31846</v>
          </cell>
          <cell r="D494">
            <v>8156</v>
          </cell>
          <cell r="E494">
            <v>9194</v>
          </cell>
          <cell r="F494">
            <v>5739</v>
          </cell>
          <cell r="G494">
            <v>5615</v>
          </cell>
          <cell r="H494">
            <v>15268</v>
          </cell>
          <cell r="I494">
            <v>6942</v>
          </cell>
          <cell r="J494">
            <v>27215</v>
          </cell>
          <cell r="K494">
            <v>33994</v>
          </cell>
          <cell r="L494">
            <v>22626</v>
          </cell>
          <cell r="M494">
            <v>7755</v>
          </cell>
          <cell r="N494">
            <v>7988</v>
          </cell>
          <cell r="O494">
            <v>15418</v>
          </cell>
          <cell r="P494">
            <v>12181</v>
          </cell>
          <cell r="Q494">
            <v>30611</v>
          </cell>
          <cell r="R494">
            <v>17487</v>
          </cell>
          <cell r="S494">
            <v>258035</v>
          </cell>
          <cell r="T494">
            <v>46821</v>
          </cell>
          <cell r="U494">
            <v>304856</v>
          </cell>
          <cell r="V494">
            <v>3643</v>
          </cell>
          <cell r="W494">
            <v>6661</v>
          </cell>
          <cell r="X494">
            <v>3763</v>
          </cell>
          <cell r="Y494">
            <v>3236</v>
          </cell>
          <cell r="Z494">
            <v>6481</v>
          </cell>
          <cell r="AA494">
            <v>5013</v>
          </cell>
          <cell r="AB494">
            <v>4281</v>
          </cell>
          <cell r="AC494">
            <v>4250</v>
          </cell>
          <cell r="AD494">
            <v>1590</v>
          </cell>
          <cell r="AE494">
            <v>7496</v>
          </cell>
          <cell r="AF494">
            <v>5282</v>
          </cell>
          <cell r="AG494">
            <v>3127</v>
          </cell>
          <cell r="AH494">
            <v>2728</v>
          </cell>
          <cell r="AI494">
            <v>2089</v>
          </cell>
          <cell r="AJ494">
            <v>2022</v>
          </cell>
          <cell r="AK494">
            <v>20017</v>
          </cell>
          <cell r="AL494">
            <v>81679</v>
          </cell>
          <cell r="AM494">
            <v>45738</v>
          </cell>
          <cell r="AN494">
            <v>127417</v>
          </cell>
          <cell r="AO494">
            <v>339714</v>
          </cell>
          <cell r="AP494">
            <v>92559</v>
          </cell>
          <cell r="AQ494">
            <v>432273</v>
          </cell>
          <cell r="AR494">
            <v>36272</v>
          </cell>
          <cell r="AS494">
            <v>0</v>
          </cell>
          <cell r="AT494">
            <v>0</v>
          </cell>
          <cell r="AU494">
            <v>0</v>
          </cell>
          <cell r="AV494">
            <v>0.97951098552563287</v>
          </cell>
        </row>
        <row r="495">
          <cell r="A495">
            <v>6</v>
          </cell>
          <cell r="B495">
            <v>36273</v>
          </cell>
          <cell r="C495">
            <v>33553</v>
          </cell>
          <cell r="D495">
            <v>8394</v>
          </cell>
          <cell r="E495">
            <v>9553</v>
          </cell>
          <cell r="F495">
            <v>5730</v>
          </cell>
          <cell r="G495">
            <v>5833</v>
          </cell>
          <cell r="H495">
            <v>16448</v>
          </cell>
          <cell r="I495">
            <v>7631</v>
          </cell>
          <cell r="J495">
            <v>27775</v>
          </cell>
          <cell r="K495">
            <v>34085</v>
          </cell>
          <cell r="L495">
            <v>22084</v>
          </cell>
          <cell r="M495">
            <v>7737</v>
          </cell>
          <cell r="N495">
            <v>8374</v>
          </cell>
          <cell r="O495">
            <v>16036</v>
          </cell>
          <cell r="P495">
            <v>12260</v>
          </cell>
          <cell r="Q495">
            <v>30897</v>
          </cell>
          <cell r="R495">
            <v>17883</v>
          </cell>
          <cell r="S495">
            <v>264273</v>
          </cell>
          <cell r="T495">
            <v>47128</v>
          </cell>
          <cell r="U495">
            <v>311401</v>
          </cell>
          <cell r="V495">
            <v>3637</v>
          </cell>
          <cell r="W495">
            <v>6570</v>
          </cell>
          <cell r="X495">
            <v>3480</v>
          </cell>
          <cell r="Y495">
            <v>3359</v>
          </cell>
          <cell r="Z495">
            <v>6664</v>
          </cell>
          <cell r="AA495">
            <v>5307</v>
          </cell>
          <cell r="AB495">
            <v>4358</v>
          </cell>
          <cell r="AC495">
            <v>4218</v>
          </cell>
          <cell r="AD495">
            <v>1544</v>
          </cell>
          <cell r="AE495">
            <v>7736</v>
          </cell>
          <cell r="AF495">
            <v>5348</v>
          </cell>
          <cell r="AG495">
            <v>3190</v>
          </cell>
          <cell r="AH495">
            <v>2784</v>
          </cell>
          <cell r="AI495">
            <v>2175</v>
          </cell>
          <cell r="AJ495">
            <v>1996</v>
          </cell>
          <cell r="AK495">
            <v>19702</v>
          </cell>
          <cell r="AL495">
            <v>82068</v>
          </cell>
          <cell r="AM495">
            <v>46709</v>
          </cell>
          <cell r="AN495">
            <v>128777</v>
          </cell>
          <cell r="AO495">
            <v>346341</v>
          </cell>
          <cell r="AP495">
            <v>93837</v>
          </cell>
          <cell r="AQ495">
            <v>440178</v>
          </cell>
          <cell r="AR495">
            <v>36273</v>
          </cell>
          <cell r="AS495">
            <v>0</v>
          </cell>
          <cell r="AT495">
            <v>0</v>
          </cell>
          <cell r="AU495">
            <v>0</v>
          </cell>
          <cell r="AV495">
            <v>0.99861888011072031</v>
          </cell>
        </row>
        <row r="496">
          <cell r="A496">
            <v>7</v>
          </cell>
          <cell r="B496">
            <v>36274</v>
          </cell>
          <cell r="C496">
            <v>13169</v>
          </cell>
          <cell r="D496">
            <v>2849</v>
          </cell>
          <cell r="E496">
            <v>3922</v>
          </cell>
          <cell r="F496">
            <v>1535</v>
          </cell>
          <cell r="G496">
            <v>1523</v>
          </cell>
          <cell r="H496">
            <v>5062</v>
          </cell>
          <cell r="I496">
            <v>1747</v>
          </cell>
          <cell r="J496">
            <v>6129</v>
          </cell>
          <cell r="K496">
            <v>4900</v>
          </cell>
          <cell r="L496">
            <v>3689</v>
          </cell>
          <cell r="M496">
            <v>3246</v>
          </cell>
          <cell r="N496">
            <v>3574</v>
          </cell>
          <cell r="O496">
            <v>6367</v>
          </cell>
          <cell r="P496">
            <v>4415</v>
          </cell>
          <cell r="Q496">
            <v>9524</v>
          </cell>
          <cell r="R496">
            <v>8812</v>
          </cell>
          <cell r="S496">
            <v>80463</v>
          </cell>
          <cell r="T496">
            <v>29800</v>
          </cell>
          <cell r="U496">
            <v>110263</v>
          </cell>
          <cell r="V496">
            <v>974</v>
          </cell>
          <cell r="W496">
            <v>3090</v>
          </cell>
          <cell r="X496">
            <v>6493</v>
          </cell>
          <cell r="Y496">
            <v>1174</v>
          </cell>
          <cell r="Z496">
            <v>3387</v>
          </cell>
          <cell r="AA496">
            <v>5376</v>
          </cell>
          <cell r="AB496">
            <v>2045</v>
          </cell>
          <cell r="AC496">
            <v>2237</v>
          </cell>
          <cell r="AD496">
            <v>1047</v>
          </cell>
          <cell r="AE496">
            <v>4895</v>
          </cell>
          <cell r="AF496">
            <v>3430</v>
          </cell>
          <cell r="AG496">
            <v>1816</v>
          </cell>
          <cell r="AH496">
            <v>1472</v>
          </cell>
          <cell r="AI496">
            <v>1282</v>
          </cell>
          <cell r="AJ496">
            <v>1205</v>
          </cell>
          <cell r="AK496">
            <v>11377</v>
          </cell>
          <cell r="AL496">
            <v>51300</v>
          </cell>
          <cell r="AM496">
            <v>13804</v>
          </cell>
          <cell r="AN496">
            <v>65104</v>
          </cell>
          <cell r="AO496">
            <v>131763</v>
          </cell>
          <cell r="AP496">
            <v>43604</v>
          </cell>
          <cell r="AQ496">
            <v>175367</v>
          </cell>
          <cell r="AR496">
            <v>36274</v>
          </cell>
          <cell r="AS496">
            <v>0</v>
          </cell>
          <cell r="AT496">
            <v>0</v>
          </cell>
          <cell r="AU496">
            <v>0</v>
          </cell>
          <cell r="AV496">
            <v>0.37991753647425175</v>
          </cell>
        </row>
        <row r="497">
          <cell r="A497">
            <v>1</v>
          </cell>
          <cell r="B497">
            <v>36275</v>
          </cell>
          <cell r="S497">
            <v>0</v>
          </cell>
          <cell r="U497">
            <v>0</v>
          </cell>
          <cell r="AL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36275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</row>
        <row r="498">
          <cell r="A498">
            <v>2</v>
          </cell>
          <cell r="B498">
            <v>36276</v>
          </cell>
          <cell r="C498">
            <v>30883</v>
          </cell>
          <cell r="D498">
            <v>7912</v>
          </cell>
          <cell r="E498">
            <v>9007</v>
          </cell>
          <cell r="F498">
            <v>5538</v>
          </cell>
          <cell r="G498">
            <v>5617</v>
          </cell>
          <cell r="H498">
            <v>15565</v>
          </cell>
          <cell r="I498">
            <v>6838</v>
          </cell>
          <cell r="J498">
            <v>27237</v>
          </cell>
          <cell r="K498">
            <v>34883</v>
          </cell>
          <cell r="L498">
            <v>22479</v>
          </cell>
          <cell r="M498">
            <v>7234</v>
          </cell>
          <cell r="N498">
            <v>7704</v>
          </cell>
          <cell r="O498">
            <v>14652</v>
          </cell>
          <cell r="P498">
            <v>11643</v>
          </cell>
          <cell r="Q498">
            <v>29409</v>
          </cell>
          <cell r="R498">
            <v>16714</v>
          </cell>
          <cell r="S498">
            <v>253315</v>
          </cell>
          <cell r="T498">
            <v>45534</v>
          </cell>
          <cell r="U498">
            <v>298849</v>
          </cell>
          <cell r="V498">
            <v>3515</v>
          </cell>
          <cell r="W498">
            <v>6840</v>
          </cell>
          <cell r="X498">
            <v>4162</v>
          </cell>
          <cell r="Y498">
            <v>3164</v>
          </cell>
          <cell r="Z498">
            <v>6188</v>
          </cell>
          <cell r="AA498">
            <v>4589</v>
          </cell>
          <cell r="AB498">
            <v>4170</v>
          </cell>
          <cell r="AC498">
            <v>3967</v>
          </cell>
          <cell r="AD498">
            <v>1634</v>
          </cell>
          <cell r="AE498">
            <v>7503</v>
          </cell>
          <cell r="AF498">
            <v>5122</v>
          </cell>
          <cell r="AG498">
            <v>3046</v>
          </cell>
          <cell r="AH498">
            <v>2718</v>
          </cell>
          <cell r="AI498">
            <v>2021</v>
          </cell>
          <cell r="AJ498">
            <v>1880</v>
          </cell>
          <cell r="AK498">
            <v>19216</v>
          </cell>
          <cell r="AL498">
            <v>79735</v>
          </cell>
          <cell r="AM498">
            <v>44965</v>
          </cell>
          <cell r="AN498">
            <v>124700</v>
          </cell>
          <cell r="AO498">
            <v>333050</v>
          </cell>
          <cell r="AP498">
            <v>90499</v>
          </cell>
          <cell r="AQ498">
            <v>423549</v>
          </cell>
          <cell r="AR498">
            <v>36276</v>
          </cell>
          <cell r="AS498">
            <v>0</v>
          </cell>
          <cell r="AT498">
            <v>0</v>
          </cell>
          <cell r="AU498">
            <v>0</v>
          </cell>
          <cell r="AV498">
            <v>0.96029640735828381</v>
          </cell>
        </row>
        <row r="499">
          <cell r="A499">
            <v>3</v>
          </cell>
          <cell r="B499">
            <v>36277</v>
          </cell>
          <cell r="C499">
            <v>31949</v>
          </cell>
          <cell r="D499">
            <v>8130</v>
          </cell>
          <cell r="E499">
            <v>9285</v>
          </cell>
          <cell r="F499">
            <v>5493</v>
          </cell>
          <cell r="G499">
            <v>5613</v>
          </cell>
          <cell r="H499">
            <v>14536</v>
          </cell>
          <cell r="I499">
            <v>6929</v>
          </cell>
          <cell r="J499">
            <v>26477</v>
          </cell>
          <cell r="K499">
            <v>34901</v>
          </cell>
          <cell r="L499">
            <v>23319</v>
          </cell>
          <cell r="M499">
            <v>7633</v>
          </cell>
          <cell r="N499">
            <v>8001</v>
          </cell>
          <cell r="O499">
            <v>15204</v>
          </cell>
          <cell r="P499">
            <v>12251</v>
          </cell>
          <cell r="Q499">
            <v>30267</v>
          </cell>
          <cell r="R499">
            <v>17128</v>
          </cell>
          <cell r="S499">
            <v>257116</v>
          </cell>
          <cell r="T499">
            <v>46200</v>
          </cell>
          <cell r="U499">
            <v>303316</v>
          </cell>
          <cell r="V499">
            <v>3487</v>
          </cell>
          <cell r="W499">
            <v>6854</v>
          </cell>
          <cell r="X499">
            <v>4035</v>
          </cell>
          <cell r="Y499">
            <v>3204</v>
          </cell>
          <cell r="Z499">
            <v>6563</v>
          </cell>
          <cell r="AA499">
            <v>4777</v>
          </cell>
          <cell r="AB499">
            <v>4204</v>
          </cell>
          <cell r="AC499">
            <v>4111</v>
          </cell>
          <cell r="AD499">
            <v>1596</v>
          </cell>
          <cell r="AE499">
            <v>7513</v>
          </cell>
          <cell r="AF499">
            <v>5222</v>
          </cell>
          <cell r="AG499">
            <v>3138</v>
          </cell>
          <cell r="AH499">
            <v>2789</v>
          </cell>
          <cell r="AI499">
            <v>2113</v>
          </cell>
          <cell r="AJ499">
            <v>1963</v>
          </cell>
          <cell r="AK499">
            <v>19163</v>
          </cell>
          <cell r="AL499">
            <v>80732</v>
          </cell>
          <cell r="AM499">
            <v>45633</v>
          </cell>
          <cell r="AN499">
            <v>126365</v>
          </cell>
          <cell r="AO499">
            <v>337848</v>
          </cell>
          <cell r="AP499">
            <v>91833</v>
          </cell>
          <cell r="AQ499">
            <v>429681</v>
          </cell>
          <cell r="AR499">
            <v>36277</v>
          </cell>
          <cell r="AS499">
            <v>0</v>
          </cell>
          <cell r="AT499">
            <v>0</v>
          </cell>
          <cell r="AU499">
            <v>0</v>
          </cell>
          <cell r="AV499">
            <v>0.9741306729715703</v>
          </cell>
        </row>
        <row r="500">
          <cell r="A500">
            <v>4</v>
          </cell>
          <cell r="B500">
            <v>36278</v>
          </cell>
          <cell r="C500">
            <v>32041</v>
          </cell>
          <cell r="D500">
            <v>8065</v>
          </cell>
          <cell r="E500">
            <v>9156</v>
          </cell>
          <cell r="F500">
            <v>5512</v>
          </cell>
          <cell r="G500">
            <v>5522</v>
          </cell>
          <cell r="H500">
            <v>13745</v>
          </cell>
          <cell r="I500">
            <v>6801</v>
          </cell>
          <cell r="J500">
            <v>26270</v>
          </cell>
          <cell r="K500">
            <v>33490</v>
          </cell>
          <cell r="L500">
            <v>22827</v>
          </cell>
          <cell r="M500">
            <v>7587</v>
          </cell>
          <cell r="N500">
            <v>8077</v>
          </cell>
          <cell r="O500">
            <v>15179</v>
          </cell>
          <cell r="P500">
            <v>12189</v>
          </cell>
          <cell r="Q500">
            <v>30122</v>
          </cell>
          <cell r="R500">
            <v>16878</v>
          </cell>
          <cell r="S500">
            <v>253461</v>
          </cell>
          <cell r="T500">
            <v>46539</v>
          </cell>
          <cell r="U500">
            <v>300000</v>
          </cell>
          <cell r="V500">
            <v>3499</v>
          </cell>
          <cell r="W500">
            <v>6774</v>
          </cell>
          <cell r="X500">
            <v>5094</v>
          </cell>
          <cell r="Y500">
            <v>3223</v>
          </cell>
          <cell r="Z500">
            <v>6376</v>
          </cell>
          <cell r="AA500">
            <v>4791</v>
          </cell>
          <cell r="AB500">
            <v>4302</v>
          </cell>
          <cell r="AC500">
            <v>4058</v>
          </cell>
          <cell r="AD500">
            <v>1565</v>
          </cell>
          <cell r="AE500">
            <v>7468</v>
          </cell>
          <cell r="AF500">
            <v>5272</v>
          </cell>
          <cell r="AG500">
            <v>3147</v>
          </cell>
          <cell r="AH500">
            <v>2799</v>
          </cell>
          <cell r="AI500">
            <v>2069</v>
          </cell>
          <cell r="AJ500">
            <v>1893</v>
          </cell>
          <cell r="AK500">
            <v>19245</v>
          </cell>
          <cell r="AL500">
            <v>81575</v>
          </cell>
          <cell r="AM500">
            <v>44951</v>
          </cell>
          <cell r="AN500">
            <v>112232</v>
          </cell>
          <cell r="AO500">
            <v>335036</v>
          </cell>
          <cell r="AP500">
            <v>91490</v>
          </cell>
          <cell r="AQ500">
            <v>426526</v>
          </cell>
          <cell r="AR500">
            <v>36278</v>
          </cell>
          <cell r="AS500">
            <v>0</v>
          </cell>
          <cell r="AT500">
            <v>0</v>
          </cell>
          <cell r="AU500">
            <v>0</v>
          </cell>
          <cell r="AV500">
            <v>0.96602272071968165</v>
          </cell>
        </row>
        <row r="501">
          <cell r="A501">
            <v>5</v>
          </cell>
          <cell r="B501">
            <v>36279</v>
          </cell>
          <cell r="C501">
            <v>32765</v>
          </cell>
          <cell r="D501">
            <v>8352</v>
          </cell>
          <cell r="E501">
            <v>9401</v>
          </cell>
          <cell r="F501">
            <v>5539</v>
          </cell>
          <cell r="G501">
            <v>5695</v>
          </cell>
          <cell r="H501">
            <v>15463</v>
          </cell>
          <cell r="I501">
            <v>7158</v>
          </cell>
          <cell r="J501">
            <v>26853</v>
          </cell>
          <cell r="K501">
            <v>33826</v>
          </cell>
          <cell r="L501">
            <v>22839</v>
          </cell>
          <cell r="M501">
            <v>7811</v>
          </cell>
          <cell r="N501">
            <v>8231</v>
          </cell>
          <cell r="O501">
            <v>15452</v>
          </cell>
          <cell r="P501">
            <v>12174</v>
          </cell>
          <cell r="Q501">
            <v>30160</v>
          </cell>
          <cell r="R501">
            <v>17752</v>
          </cell>
          <cell r="S501">
            <v>259471</v>
          </cell>
          <cell r="T501">
            <v>48579</v>
          </cell>
          <cell r="U501">
            <v>308050</v>
          </cell>
          <cell r="V501">
            <v>3516</v>
          </cell>
          <cell r="W501">
            <v>6819</v>
          </cell>
          <cell r="X501">
            <v>6903</v>
          </cell>
          <cell r="Y501">
            <v>3310</v>
          </cell>
          <cell r="Z501">
            <v>6753</v>
          </cell>
          <cell r="AA501">
            <v>4796</v>
          </cell>
          <cell r="AB501">
            <v>4364</v>
          </cell>
          <cell r="AC501">
            <v>4177</v>
          </cell>
          <cell r="AD501">
            <v>1571</v>
          </cell>
          <cell r="AE501">
            <v>7832</v>
          </cell>
          <cell r="AF501">
            <v>5364</v>
          </cell>
          <cell r="AG501">
            <v>3239</v>
          </cell>
          <cell r="AH501">
            <v>2949</v>
          </cell>
          <cell r="AI501">
            <v>2141</v>
          </cell>
          <cell r="AJ501">
            <v>2029</v>
          </cell>
          <cell r="AK501">
            <v>19604</v>
          </cell>
          <cell r="AL501">
            <v>85367</v>
          </cell>
          <cell r="AM501">
            <v>45971</v>
          </cell>
          <cell r="AN501">
            <v>131338</v>
          </cell>
          <cell r="AO501">
            <v>344838</v>
          </cell>
          <cell r="AP501">
            <v>94550</v>
          </cell>
          <cell r="AQ501">
            <v>439388</v>
          </cell>
          <cell r="AR501">
            <v>36279</v>
          </cell>
          <cell r="AS501">
            <v>0</v>
          </cell>
          <cell r="AT501">
            <v>0</v>
          </cell>
          <cell r="AU501">
            <v>0</v>
          </cell>
          <cell r="AV501">
            <v>0.99428521999884667</v>
          </cell>
        </row>
        <row r="502">
          <cell r="A502">
            <v>6</v>
          </cell>
          <cell r="B502">
            <v>36280</v>
          </cell>
          <cell r="C502">
            <v>34654</v>
          </cell>
          <cell r="D502">
            <v>8303</v>
          </cell>
          <cell r="E502">
            <v>9590</v>
          </cell>
          <cell r="F502">
            <v>5854</v>
          </cell>
          <cell r="G502">
            <v>5946</v>
          </cell>
          <cell r="H502">
            <v>16109</v>
          </cell>
          <cell r="I502">
            <v>7374</v>
          </cell>
          <cell r="J502">
            <v>29268</v>
          </cell>
          <cell r="K502">
            <v>35767</v>
          </cell>
          <cell r="L502">
            <v>23319</v>
          </cell>
          <cell r="M502">
            <v>8317</v>
          </cell>
          <cell r="N502">
            <v>8294</v>
          </cell>
          <cell r="O502">
            <v>16334</v>
          </cell>
          <cell r="P502">
            <v>12465</v>
          </cell>
          <cell r="Q502">
            <v>31527</v>
          </cell>
          <cell r="R502">
            <v>18266</v>
          </cell>
          <cell r="S502">
            <v>271387</v>
          </cell>
          <cell r="T502">
            <v>47847</v>
          </cell>
          <cell r="U502">
            <v>319234</v>
          </cell>
          <cell r="V502">
            <v>3716</v>
          </cell>
          <cell r="W502">
            <v>7007</v>
          </cell>
          <cell r="X502">
            <v>2662</v>
          </cell>
          <cell r="Y502">
            <v>3479</v>
          </cell>
          <cell r="Z502">
            <v>6798</v>
          </cell>
          <cell r="AA502">
            <v>5596</v>
          </cell>
          <cell r="AB502">
            <v>4449</v>
          </cell>
          <cell r="AC502">
            <v>4293</v>
          </cell>
          <cell r="AD502">
            <v>1629</v>
          </cell>
          <cell r="AE502">
            <v>8029</v>
          </cell>
          <cell r="AF502">
            <v>5422</v>
          </cell>
          <cell r="AG502">
            <v>3345</v>
          </cell>
          <cell r="AH502">
            <v>2922</v>
          </cell>
          <cell r="AI502">
            <v>2211</v>
          </cell>
          <cell r="AJ502">
            <v>2045</v>
          </cell>
          <cell r="AK502">
            <v>19688</v>
          </cell>
          <cell r="AL502">
            <v>83291</v>
          </cell>
          <cell r="AM502">
            <v>48092</v>
          </cell>
          <cell r="AN502">
            <v>131383</v>
          </cell>
          <cell r="AO502">
            <v>354678</v>
          </cell>
          <cell r="AP502">
            <v>95939</v>
          </cell>
          <cell r="AQ502">
            <v>450617</v>
          </cell>
          <cell r="AR502">
            <v>36280</v>
          </cell>
          <cell r="AS502">
            <v>0</v>
          </cell>
          <cell r="AT502">
            <v>0</v>
          </cell>
          <cell r="AU502">
            <v>0</v>
          </cell>
          <cell r="AV502">
            <v>1.0226572862003345</v>
          </cell>
        </row>
        <row r="503">
          <cell r="A503">
            <v>0</v>
          </cell>
          <cell r="B503" t="str">
            <v>abr/1999</v>
          </cell>
          <cell r="C503">
            <v>704372</v>
          </cell>
          <cell r="D503">
            <v>174898</v>
          </cell>
          <cell r="E503">
            <v>201316</v>
          </cell>
          <cell r="F503">
            <v>119650</v>
          </cell>
          <cell r="G503">
            <v>118067</v>
          </cell>
          <cell r="H503">
            <v>333826</v>
          </cell>
          <cell r="I503">
            <v>147221</v>
          </cell>
          <cell r="J503">
            <v>566700</v>
          </cell>
          <cell r="K503">
            <v>711840</v>
          </cell>
          <cell r="L503">
            <v>466924</v>
          </cell>
          <cell r="M503">
            <v>168712</v>
          </cell>
          <cell r="N503">
            <v>176165</v>
          </cell>
          <cell r="O503">
            <v>337647</v>
          </cell>
          <cell r="P503">
            <v>261350</v>
          </cell>
          <cell r="Q503">
            <v>653415</v>
          </cell>
          <cell r="R503">
            <v>394076</v>
          </cell>
          <cell r="S503">
            <v>5536179</v>
          </cell>
          <cell r="T503">
            <v>1083211</v>
          </cell>
          <cell r="U503">
            <v>6619390</v>
          </cell>
          <cell r="V503">
            <v>75950</v>
          </cell>
          <cell r="W503">
            <v>149774</v>
          </cell>
          <cell r="X503">
            <v>109871</v>
          </cell>
          <cell r="Y503">
            <v>70960</v>
          </cell>
          <cell r="Z503">
            <v>147585</v>
          </cell>
          <cell r="AA503">
            <v>120738</v>
          </cell>
          <cell r="AB503">
            <v>95536</v>
          </cell>
          <cell r="AC503">
            <v>95259</v>
          </cell>
          <cell r="AD503">
            <v>37592</v>
          </cell>
          <cell r="AE503">
            <v>178323</v>
          </cell>
          <cell r="AF503">
            <v>120334</v>
          </cell>
          <cell r="AG503">
            <v>71562</v>
          </cell>
          <cell r="AH503">
            <v>63628</v>
          </cell>
          <cell r="AI503">
            <v>49297</v>
          </cell>
          <cell r="AJ503">
            <v>46335</v>
          </cell>
          <cell r="AK503">
            <v>452667</v>
          </cell>
          <cell r="AL503">
            <v>1885411</v>
          </cell>
          <cell r="AM503">
            <v>979150</v>
          </cell>
          <cell r="AN503">
            <v>2864561</v>
          </cell>
          <cell r="AO503">
            <v>7421590</v>
          </cell>
          <cell r="AP503">
            <v>2062361</v>
          </cell>
          <cell r="AQ503">
            <v>9483951</v>
          </cell>
          <cell r="AR503">
            <v>27</v>
          </cell>
        </row>
        <row r="504">
          <cell r="A504">
            <v>7</v>
          </cell>
          <cell r="B504">
            <v>36281</v>
          </cell>
          <cell r="C504">
            <v>6989</v>
          </cell>
          <cell r="D504">
            <v>1744</v>
          </cell>
          <cell r="E504">
            <v>2398</v>
          </cell>
          <cell r="F504">
            <v>1140</v>
          </cell>
          <cell r="G504">
            <v>880</v>
          </cell>
          <cell r="H504">
            <v>3235</v>
          </cell>
          <cell r="I504">
            <v>498</v>
          </cell>
          <cell r="J504">
            <v>1544</v>
          </cell>
          <cell r="K504">
            <v>1684</v>
          </cell>
          <cell r="L504">
            <v>1867</v>
          </cell>
          <cell r="M504">
            <v>2295</v>
          </cell>
          <cell r="N504">
            <v>2067</v>
          </cell>
          <cell r="O504">
            <v>3686</v>
          </cell>
          <cell r="P504">
            <v>2705</v>
          </cell>
          <cell r="Q504">
            <v>4869</v>
          </cell>
          <cell r="R504">
            <v>5613</v>
          </cell>
          <cell r="S504">
            <v>43214</v>
          </cell>
          <cell r="T504">
            <v>17872</v>
          </cell>
          <cell r="U504">
            <v>61086</v>
          </cell>
          <cell r="V504">
            <v>724</v>
          </cell>
          <cell r="W504">
            <v>3151</v>
          </cell>
          <cell r="X504">
            <v>459</v>
          </cell>
          <cell r="Y504">
            <v>813</v>
          </cell>
          <cell r="Z504">
            <v>2075</v>
          </cell>
          <cell r="AA504">
            <v>3455</v>
          </cell>
          <cell r="AB504">
            <v>1280</v>
          </cell>
          <cell r="AC504">
            <v>1602</v>
          </cell>
          <cell r="AD504">
            <v>845</v>
          </cell>
          <cell r="AE504">
            <v>3086</v>
          </cell>
          <cell r="AF504">
            <v>1910</v>
          </cell>
          <cell r="AG504">
            <v>1115</v>
          </cell>
          <cell r="AH504">
            <v>961</v>
          </cell>
          <cell r="AI504">
            <v>896</v>
          </cell>
          <cell r="AJ504">
            <v>875</v>
          </cell>
          <cell r="AK504">
            <v>7350</v>
          </cell>
          <cell r="AL504">
            <v>30597</v>
          </cell>
          <cell r="AM504">
            <v>7211</v>
          </cell>
          <cell r="AN504">
            <v>37808</v>
          </cell>
          <cell r="AO504">
            <v>73811</v>
          </cell>
          <cell r="AP504">
            <v>25083</v>
          </cell>
          <cell r="AQ504">
            <v>98894</v>
          </cell>
          <cell r="AR504">
            <v>36281</v>
          </cell>
          <cell r="AS504" t="str">
            <v>Atípico</v>
          </cell>
          <cell r="AT504" t="str">
            <v>Dia doTrabalho</v>
          </cell>
          <cell r="AU504" t="str">
            <v>Feriado</v>
          </cell>
          <cell r="AV504">
            <v>0.21222742328748218</v>
          </cell>
        </row>
        <row r="505">
          <cell r="A505">
            <v>1</v>
          </cell>
          <cell r="B505">
            <v>36282</v>
          </cell>
          <cell r="S505">
            <v>0</v>
          </cell>
          <cell r="U505">
            <v>0</v>
          </cell>
          <cell r="AL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36282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</row>
        <row r="506">
          <cell r="A506">
            <v>2</v>
          </cell>
          <cell r="B506">
            <v>36283</v>
          </cell>
          <cell r="C506">
            <v>31793</v>
          </cell>
          <cell r="D506">
            <v>8199</v>
          </cell>
          <cell r="E506">
            <v>9360</v>
          </cell>
          <cell r="F506">
            <v>5560</v>
          </cell>
          <cell r="G506">
            <v>5807</v>
          </cell>
          <cell r="H506">
            <v>16401</v>
          </cell>
          <cell r="I506">
            <v>7079</v>
          </cell>
          <cell r="J506">
            <v>28418</v>
          </cell>
          <cell r="K506">
            <v>35087</v>
          </cell>
          <cell r="L506">
            <v>22752</v>
          </cell>
          <cell r="M506">
            <v>7705</v>
          </cell>
          <cell r="N506">
            <v>7880</v>
          </cell>
          <cell r="O506">
            <v>15117</v>
          </cell>
          <cell r="P506">
            <v>11832</v>
          </cell>
          <cell r="Q506">
            <v>29814</v>
          </cell>
          <cell r="R506">
            <v>16782</v>
          </cell>
          <cell r="S506">
            <v>259586</v>
          </cell>
          <cell r="T506">
            <v>47468</v>
          </cell>
          <cell r="U506">
            <v>307054</v>
          </cell>
          <cell r="V506">
            <v>3530</v>
          </cell>
          <cell r="W506">
            <v>6826</v>
          </cell>
          <cell r="X506">
            <v>3869</v>
          </cell>
          <cell r="Y506">
            <v>3295</v>
          </cell>
          <cell r="Z506">
            <v>6466</v>
          </cell>
          <cell r="AA506">
            <v>4952</v>
          </cell>
          <cell r="AB506">
            <v>4257</v>
          </cell>
          <cell r="AC506">
            <v>4223</v>
          </cell>
          <cell r="AD506">
            <v>1637</v>
          </cell>
          <cell r="AE506">
            <v>7626</v>
          </cell>
          <cell r="AF506">
            <v>5420</v>
          </cell>
          <cell r="AG506">
            <v>3255</v>
          </cell>
          <cell r="AH506">
            <v>2878</v>
          </cell>
          <cell r="AI506">
            <v>2157</v>
          </cell>
          <cell r="AJ506">
            <v>2019</v>
          </cell>
          <cell r="AK506">
            <v>20266</v>
          </cell>
          <cell r="AL506">
            <v>82676</v>
          </cell>
          <cell r="AM506">
            <v>46035</v>
          </cell>
          <cell r="AN506">
            <v>128711</v>
          </cell>
          <cell r="AO506">
            <v>342262</v>
          </cell>
          <cell r="AP506">
            <v>93503</v>
          </cell>
          <cell r="AQ506">
            <v>435765</v>
          </cell>
          <cell r="AR506">
            <v>36283</v>
          </cell>
          <cell r="AS506">
            <v>0</v>
          </cell>
          <cell r="AT506">
            <v>0</v>
          </cell>
          <cell r="AU506">
            <v>0</v>
          </cell>
          <cell r="AV506">
            <v>0.98409969176979339</v>
          </cell>
        </row>
        <row r="507">
          <cell r="A507">
            <v>3</v>
          </cell>
          <cell r="B507">
            <v>36284</v>
          </cell>
          <cell r="C507">
            <v>33532</v>
          </cell>
          <cell r="D507">
            <v>8465</v>
          </cell>
          <cell r="E507">
            <v>9602</v>
          </cell>
          <cell r="F507">
            <v>5844</v>
          </cell>
          <cell r="G507">
            <v>5905</v>
          </cell>
          <cell r="H507">
            <v>15894</v>
          </cell>
          <cell r="I507">
            <v>7140</v>
          </cell>
          <cell r="J507">
            <v>28839</v>
          </cell>
          <cell r="K507">
            <v>36721</v>
          </cell>
          <cell r="L507">
            <v>24341</v>
          </cell>
          <cell r="M507">
            <v>7807</v>
          </cell>
          <cell r="N507">
            <v>8285</v>
          </cell>
          <cell r="O507">
            <v>15746</v>
          </cell>
          <cell r="P507">
            <v>12348</v>
          </cell>
          <cell r="Q507">
            <v>30711</v>
          </cell>
          <cell r="R507">
            <v>17734</v>
          </cell>
          <cell r="S507">
            <v>268914</v>
          </cell>
          <cell r="T507">
            <v>48108</v>
          </cell>
          <cell r="U507">
            <v>317022</v>
          </cell>
          <cell r="V507">
            <v>3709</v>
          </cell>
          <cell r="W507">
            <v>7060</v>
          </cell>
          <cell r="X507">
            <v>4079</v>
          </cell>
          <cell r="Y507">
            <v>3559</v>
          </cell>
          <cell r="Z507">
            <v>6601</v>
          </cell>
          <cell r="AA507">
            <v>5235</v>
          </cell>
          <cell r="AB507">
            <v>4308</v>
          </cell>
          <cell r="AC507">
            <v>4301</v>
          </cell>
          <cell r="AD507">
            <v>1620</v>
          </cell>
          <cell r="AE507">
            <v>7934</v>
          </cell>
          <cell r="AF507">
            <v>5453</v>
          </cell>
          <cell r="AG507">
            <v>3265</v>
          </cell>
          <cell r="AH507">
            <v>2911</v>
          </cell>
          <cell r="AI507">
            <v>2166</v>
          </cell>
          <cell r="AJ507">
            <v>1972</v>
          </cell>
          <cell r="AK507">
            <v>20012</v>
          </cell>
          <cell r="AL507">
            <v>84185</v>
          </cell>
          <cell r="AM507">
            <v>47751</v>
          </cell>
          <cell r="AN507">
            <v>131936</v>
          </cell>
          <cell r="AO507">
            <v>353099</v>
          </cell>
          <cell r="AP507">
            <v>95859</v>
          </cell>
          <cell r="AQ507">
            <v>448958</v>
          </cell>
          <cell r="AR507">
            <v>36284</v>
          </cell>
          <cell r="AS507">
            <v>0</v>
          </cell>
          <cell r="AT507">
            <v>0</v>
          </cell>
          <cell r="AU507">
            <v>0</v>
          </cell>
          <cell r="AV507">
            <v>1.0152591203937986</v>
          </cell>
        </row>
        <row r="508">
          <cell r="A508">
            <v>4</v>
          </cell>
          <cell r="B508">
            <v>36285</v>
          </cell>
          <cell r="C508">
            <v>33489</v>
          </cell>
          <cell r="D508">
            <v>8611</v>
          </cell>
          <cell r="E508">
            <v>9632</v>
          </cell>
          <cell r="F508">
            <v>5825</v>
          </cell>
          <cell r="G508">
            <v>5841</v>
          </cell>
          <cell r="H508">
            <v>16830</v>
          </cell>
          <cell r="I508">
            <v>7471</v>
          </cell>
          <cell r="J508">
            <v>29780</v>
          </cell>
          <cell r="K508">
            <v>37250</v>
          </cell>
          <cell r="L508">
            <v>24652</v>
          </cell>
          <cell r="M508">
            <v>8097</v>
          </cell>
          <cell r="N508">
            <v>8589</v>
          </cell>
          <cell r="O508">
            <v>16526</v>
          </cell>
          <cell r="P508">
            <v>12869</v>
          </cell>
          <cell r="Q508">
            <v>32235</v>
          </cell>
          <cell r="R508">
            <v>18411</v>
          </cell>
          <cell r="S508">
            <v>276108</v>
          </cell>
          <cell r="T508">
            <v>49934</v>
          </cell>
          <cell r="U508">
            <v>326042</v>
          </cell>
          <cell r="V508">
            <v>3698</v>
          </cell>
          <cell r="W508">
            <v>7135</v>
          </cell>
          <cell r="X508">
            <v>5223</v>
          </cell>
          <cell r="Y508">
            <v>3487</v>
          </cell>
          <cell r="Z508">
            <v>6891</v>
          </cell>
          <cell r="AA508">
            <v>5403</v>
          </cell>
          <cell r="AB508">
            <v>4495</v>
          </cell>
          <cell r="AC508">
            <v>4447</v>
          </cell>
          <cell r="AD508">
            <v>1715</v>
          </cell>
          <cell r="AE508">
            <v>8263</v>
          </cell>
          <cell r="AF508">
            <v>5851</v>
          </cell>
          <cell r="AG508">
            <v>3370</v>
          </cell>
          <cell r="AH508">
            <v>3117</v>
          </cell>
          <cell r="AI508">
            <v>2265</v>
          </cell>
          <cell r="AJ508">
            <v>2065</v>
          </cell>
          <cell r="AK508">
            <v>19914</v>
          </cell>
          <cell r="AL508">
            <v>87339</v>
          </cell>
          <cell r="AM508">
            <v>49073</v>
          </cell>
          <cell r="AN508">
            <v>136412</v>
          </cell>
          <cell r="AO508">
            <v>363447</v>
          </cell>
          <cell r="AP508">
            <v>99007</v>
          </cell>
          <cell r="AQ508">
            <v>462454</v>
          </cell>
          <cell r="AR508">
            <v>36285</v>
          </cell>
          <cell r="AS508" t="str">
            <v>Atípico</v>
          </cell>
          <cell r="AT508" t="str">
            <v>JogoMaracana</v>
          </cell>
          <cell r="AU508">
            <v>0</v>
          </cell>
          <cell r="AV508">
            <v>1.0450125362285505</v>
          </cell>
        </row>
        <row r="509">
          <cell r="A509">
            <v>5</v>
          </cell>
          <cell r="B509">
            <v>36286</v>
          </cell>
          <cell r="C509">
            <v>34323</v>
          </cell>
          <cell r="D509">
            <v>8493</v>
          </cell>
          <cell r="E509">
            <v>9448</v>
          </cell>
          <cell r="F509">
            <v>5827</v>
          </cell>
          <cell r="G509">
            <v>5931</v>
          </cell>
          <cell r="H509">
            <v>16216</v>
          </cell>
          <cell r="I509">
            <v>7282</v>
          </cell>
          <cell r="J509">
            <v>28803</v>
          </cell>
          <cell r="K509">
            <v>35930</v>
          </cell>
          <cell r="L509">
            <v>23663</v>
          </cell>
          <cell r="M509">
            <v>7981</v>
          </cell>
          <cell r="N509">
            <v>8264</v>
          </cell>
          <cell r="O509">
            <v>15648</v>
          </cell>
          <cell r="P509">
            <v>12413</v>
          </cell>
          <cell r="Q509">
            <v>31295</v>
          </cell>
          <cell r="R509">
            <v>17964</v>
          </cell>
          <cell r="S509">
            <v>269481</v>
          </cell>
          <cell r="T509">
            <v>49125</v>
          </cell>
          <cell r="U509">
            <v>318606</v>
          </cell>
          <cell r="V509">
            <v>3699</v>
          </cell>
          <cell r="W509">
            <v>7192</v>
          </cell>
          <cell r="X509">
            <v>3978</v>
          </cell>
          <cell r="Y509">
            <v>3801</v>
          </cell>
          <cell r="Z509">
            <v>6835</v>
          </cell>
          <cell r="AA509">
            <v>5425</v>
          </cell>
          <cell r="AB509">
            <v>4377</v>
          </cell>
          <cell r="AC509">
            <v>4268</v>
          </cell>
          <cell r="AD509">
            <v>1706</v>
          </cell>
          <cell r="AE509">
            <v>8045</v>
          </cell>
          <cell r="AF509">
            <v>5567</v>
          </cell>
          <cell r="AG509">
            <v>3275</v>
          </cell>
          <cell r="AH509">
            <v>2964</v>
          </cell>
          <cell r="AI509">
            <v>2185</v>
          </cell>
          <cell r="AJ509">
            <v>2037</v>
          </cell>
          <cell r="AK509">
            <v>20540</v>
          </cell>
          <cell r="AL509">
            <v>85894</v>
          </cell>
          <cell r="AM509">
            <v>47779</v>
          </cell>
          <cell r="AN509">
            <v>133673</v>
          </cell>
          <cell r="AO509">
            <v>355375</v>
          </cell>
          <cell r="AP509">
            <v>96904</v>
          </cell>
          <cell r="AQ509">
            <v>452279</v>
          </cell>
          <cell r="AR509">
            <v>36286</v>
          </cell>
          <cell r="AS509">
            <v>0</v>
          </cell>
          <cell r="AT509">
            <v>0</v>
          </cell>
          <cell r="AU509">
            <v>0</v>
          </cell>
          <cell r="AV509">
            <v>1.0218032617196484</v>
          </cell>
        </row>
        <row r="510">
          <cell r="A510">
            <v>6</v>
          </cell>
          <cell r="B510">
            <v>36287</v>
          </cell>
          <cell r="C510">
            <v>34980</v>
          </cell>
          <cell r="D510">
            <v>8483</v>
          </cell>
          <cell r="E510">
            <v>9852</v>
          </cell>
          <cell r="F510">
            <v>5737</v>
          </cell>
          <cell r="G510">
            <v>5773</v>
          </cell>
          <cell r="H510">
            <v>16615</v>
          </cell>
          <cell r="I510">
            <v>7199</v>
          </cell>
          <cell r="J510">
            <v>29661</v>
          </cell>
          <cell r="K510">
            <v>34906</v>
          </cell>
          <cell r="L510">
            <v>22801</v>
          </cell>
          <cell r="M510">
            <v>8302</v>
          </cell>
          <cell r="N510">
            <v>8547</v>
          </cell>
          <cell r="O510">
            <v>16704</v>
          </cell>
          <cell r="P510">
            <v>12548</v>
          </cell>
          <cell r="Q510">
            <v>31458</v>
          </cell>
          <cell r="R510">
            <v>18190</v>
          </cell>
          <cell r="S510">
            <v>271756</v>
          </cell>
          <cell r="T510">
            <v>51204</v>
          </cell>
          <cell r="U510">
            <v>322960</v>
          </cell>
          <cell r="V510">
            <v>3641</v>
          </cell>
          <cell r="W510">
            <v>7177</v>
          </cell>
          <cell r="X510">
            <v>3720</v>
          </cell>
          <cell r="Y510">
            <v>3622</v>
          </cell>
          <cell r="Z510">
            <v>7050</v>
          </cell>
          <cell r="AA510">
            <v>6304</v>
          </cell>
          <cell r="AB510">
            <v>4407</v>
          </cell>
          <cell r="AC510">
            <v>4441</v>
          </cell>
          <cell r="AD510">
            <v>1714</v>
          </cell>
          <cell r="AE510">
            <v>8398</v>
          </cell>
          <cell r="AF510">
            <v>5887</v>
          </cell>
          <cell r="AG510">
            <v>3205</v>
          </cell>
          <cell r="AH510">
            <v>3236</v>
          </cell>
          <cell r="AI510">
            <v>2337</v>
          </cell>
          <cell r="AJ510">
            <v>2223</v>
          </cell>
          <cell r="AK510">
            <v>21594</v>
          </cell>
          <cell r="AL510">
            <v>88956</v>
          </cell>
          <cell r="AM510">
            <v>48087</v>
          </cell>
          <cell r="AN510">
            <v>137043</v>
          </cell>
          <cell r="AO510">
            <v>360712</v>
          </cell>
          <cell r="AP510">
            <v>99291</v>
          </cell>
          <cell r="AQ510">
            <v>460003</v>
          </cell>
          <cell r="AR510">
            <v>36287</v>
          </cell>
          <cell r="AS510">
            <v>0</v>
          </cell>
          <cell r="AT510">
            <v>0</v>
          </cell>
          <cell r="AU510">
            <v>0</v>
          </cell>
          <cell r="AV510">
            <v>1.0371486405667756</v>
          </cell>
        </row>
        <row r="511">
          <cell r="A511">
            <v>7</v>
          </cell>
          <cell r="B511">
            <v>36288</v>
          </cell>
          <cell r="C511">
            <v>13833</v>
          </cell>
          <cell r="D511">
            <v>2958</v>
          </cell>
          <cell r="E511">
            <v>3982</v>
          </cell>
          <cell r="F511">
            <v>1719</v>
          </cell>
          <cell r="G511">
            <v>1571</v>
          </cell>
          <cell r="H511">
            <v>5188</v>
          </cell>
          <cell r="I511">
            <v>1958</v>
          </cell>
          <cell r="J511">
            <v>7463</v>
          </cell>
          <cell r="K511">
            <v>6084</v>
          </cell>
          <cell r="L511">
            <v>3390</v>
          </cell>
          <cell r="M511">
            <v>3441</v>
          </cell>
          <cell r="N511">
            <v>3580</v>
          </cell>
          <cell r="O511">
            <v>6688</v>
          </cell>
          <cell r="P511">
            <v>4489</v>
          </cell>
          <cell r="Q511">
            <v>9648</v>
          </cell>
          <cell r="R511">
            <v>8326</v>
          </cell>
          <cell r="S511">
            <v>84318</v>
          </cell>
          <cell r="T511">
            <v>28312</v>
          </cell>
          <cell r="U511">
            <v>112630</v>
          </cell>
          <cell r="V511">
            <v>1091</v>
          </cell>
          <cell r="W511">
            <v>2749</v>
          </cell>
          <cell r="X511">
            <v>2865</v>
          </cell>
          <cell r="Y511">
            <v>1239</v>
          </cell>
          <cell r="Z511">
            <v>3183</v>
          </cell>
          <cell r="AA511">
            <v>6062</v>
          </cell>
          <cell r="AB511">
            <v>2076</v>
          </cell>
          <cell r="AC511">
            <v>2355</v>
          </cell>
          <cell r="AD511">
            <v>1032</v>
          </cell>
          <cell r="AE511">
            <v>4869</v>
          </cell>
          <cell r="AF511">
            <v>3307</v>
          </cell>
          <cell r="AG511">
            <v>1745</v>
          </cell>
          <cell r="AH511">
            <v>1505</v>
          </cell>
          <cell r="AI511">
            <v>1308</v>
          </cell>
          <cell r="AJ511">
            <v>1196</v>
          </cell>
          <cell r="AK511">
            <v>11269</v>
          </cell>
          <cell r="AL511">
            <v>47851</v>
          </cell>
          <cell r="AM511">
            <v>14439</v>
          </cell>
          <cell r="AN511">
            <v>62290</v>
          </cell>
          <cell r="AO511">
            <v>132169</v>
          </cell>
          <cell r="AP511">
            <v>42751</v>
          </cell>
          <cell r="AQ511">
            <v>174920</v>
          </cell>
          <cell r="AR511">
            <v>36288</v>
          </cell>
          <cell r="AS511">
            <v>0</v>
          </cell>
          <cell r="AT511">
            <v>0</v>
          </cell>
          <cell r="AU511">
            <v>0</v>
          </cell>
          <cell r="AV511">
            <v>0.38002311726549204</v>
          </cell>
        </row>
        <row r="512">
          <cell r="A512">
            <v>1</v>
          </cell>
          <cell r="B512">
            <v>36289</v>
          </cell>
          <cell r="S512">
            <v>0</v>
          </cell>
          <cell r="U512">
            <v>0</v>
          </cell>
          <cell r="AL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36289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</row>
        <row r="513">
          <cell r="A513">
            <v>2</v>
          </cell>
          <cell r="B513">
            <v>36290</v>
          </cell>
          <cell r="C513">
            <v>32457</v>
          </cell>
          <cell r="D513">
            <v>8366</v>
          </cell>
          <cell r="E513">
            <v>9200</v>
          </cell>
          <cell r="F513">
            <v>5664</v>
          </cell>
          <cell r="G513">
            <v>5795</v>
          </cell>
          <cell r="H513">
            <v>16190</v>
          </cell>
          <cell r="I513">
            <v>7136</v>
          </cell>
          <cell r="J513">
            <v>28172</v>
          </cell>
          <cell r="K513">
            <v>36113</v>
          </cell>
          <cell r="L513">
            <v>23633</v>
          </cell>
          <cell r="M513">
            <v>8520</v>
          </cell>
          <cell r="N513">
            <v>7961</v>
          </cell>
          <cell r="O513">
            <v>15283</v>
          </cell>
          <cell r="P513">
            <v>11754</v>
          </cell>
          <cell r="Q513">
            <v>30440</v>
          </cell>
          <cell r="R513">
            <v>16850</v>
          </cell>
          <cell r="S513">
            <v>263534</v>
          </cell>
          <cell r="T513">
            <v>49881</v>
          </cell>
          <cell r="U513">
            <v>313415</v>
          </cell>
          <cell r="V513">
            <v>3596</v>
          </cell>
          <cell r="W513">
            <v>6889</v>
          </cell>
          <cell r="X513">
            <v>3931</v>
          </cell>
          <cell r="Y513">
            <v>3449</v>
          </cell>
          <cell r="Z513">
            <v>6756</v>
          </cell>
          <cell r="AA513">
            <v>4927</v>
          </cell>
          <cell r="AB513">
            <v>4439</v>
          </cell>
          <cell r="AC513">
            <v>4282</v>
          </cell>
          <cell r="AD513">
            <v>1762</v>
          </cell>
          <cell r="AE513">
            <v>8154</v>
          </cell>
          <cell r="AF513">
            <v>5667</v>
          </cell>
          <cell r="AG513">
            <v>3396</v>
          </cell>
          <cell r="AH513">
            <v>3212</v>
          </cell>
          <cell r="AI513">
            <v>2244</v>
          </cell>
          <cell r="AJ513">
            <v>2209</v>
          </cell>
          <cell r="AK513">
            <v>21579</v>
          </cell>
          <cell r="AL513">
            <v>86492</v>
          </cell>
          <cell r="AM513">
            <v>46752</v>
          </cell>
          <cell r="AN513">
            <v>133244</v>
          </cell>
          <cell r="AO513">
            <v>350026</v>
          </cell>
          <cell r="AP513">
            <v>96633</v>
          </cell>
          <cell r="AQ513">
            <v>446659</v>
          </cell>
          <cell r="AR513">
            <v>36290</v>
          </cell>
          <cell r="AS513">
            <v>0</v>
          </cell>
          <cell r="AT513">
            <v>0</v>
          </cell>
          <cell r="AU513">
            <v>0</v>
          </cell>
          <cell r="AV513">
            <v>1.0064233794911901</v>
          </cell>
        </row>
        <row r="514">
          <cell r="A514">
            <v>3</v>
          </cell>
          <cell r="B514">
            <v>36291</v>
          </cell>
          <cell r="C514">
            <v>32801</v>
          </cell>
          <cell r="D514">
            <v>8476</v>
          </cell>
          <cell r="E514">
            <v>9576</v>
          </cell>
          <cell r="F514">
            <v>5749</v>
          </cell>
          <cell r="G514">
            <v>5884</v>
          </cell>
          <cell r="H514">
            <v>15978</v>
          </cell>
          <cell r="I514">
            <v>7177</v>
          </cell>
          <cell r="J514">
            <v>28358</v>
          </cell>
          <cell r="K514">
            <v>36337</v>
          </cell>
          <cell r="L514">
            <v>23961</v>
          </cell>
          <cell r="M514">
            <v>8729</v>
          </cell>
          <cell r="N514">
            <v>8377</v>
          </cell>
          <cell r="O514">
            <v>16042</v>
          </cell>
          <cell r="P514">
            <v>12093</v>
          </cell>
          <cell r="Q514">
            <v>31571</v>
          </cell>
          <cell r="R514">
            <v>17908</v>
          </cell>
          <cell r="S514">
            <v>269017</v>
          </cell>
          <cell r="T514">
            <v>50153</v>
          </cell>
          <cell r="U514">
            <v>319170</v>
          </cell>
          <cell r="V514">
            <v>3649</v>
          </cell>
          <cell r="W514">
            <v>7048</v>
          </cell>
          <cell r="X514">
            <v>4034</v>
          </cell>
          <cell r="Y514">
            <v>3423</v>
          </cell>
          <cell r="Z514">
            <v>6972</v>
          </cell>
          <cell r="AA514">
            <v>5074</v>
          </cell>
          <cell r="AB514">
            <v>4367</v>
          </cell>
          <cell r="AC514">
            <v>4383</v>
          </cell>
          <cell r="AD514">
            <v>1644</v>
          </cell>
          <cell r="AE514">
            <v>8197</v>
          </cell>
          <cell r="AF514">
            <v>5880</v>
          </cell>
          <cell r="AG514">
            <v>3318</v>
          </cell>
          <cell r="AH514">
            <v>3214</v>
          </cell>
          <cell r="AI514">
            <v>2313</v>
          </cell>
          <cell r="AJ514">
            <v>2092</v>
          </cell>
          <cell r="AK514">
            <v>21498</v>
          </cell>
          <cell r="AL514">
            <v>87106</v>
          </cell>
          <cell r="AM514">
            <v>47751</v>
          </cell>
          <cell r="AN514">
            <v>134857</v>
          </cell>
          <cell r="AO514">
            <v>356123</v>
          </cell>
          <cell r="AP514">
            <v>97904</v>
          </cell>
          <cell r="AQ514">
            <v>454027</v>
          </cell>
          <cell r="AR514">
            <v>36291</v>
          </cell>
          <cell r="AS514">
            <v>0</v>
          </cell>
          <cell r="AT514">
            <v>0</v>
          </cell>
          <cell r="AU514">
            <v>0</v>
          </cell>
          <cell r="AV514">
            <v>1.0239539724893039</v>
          </cell>
        </row>
        <row r="515">
          <cell r="A515">
            <v>4</v>
          </cell>
          <cell r="B515">
            <v>36292</v>
          </cell>
          <cell r="C515">
            <v>33456</v>
          </cell>
          <cell r="D515">
            <v>8540</v>
          </cell>
          <cell r="E515">
            <v>9524</v>
          </cell>
          <cell r="F515">
            <v>5740</v>
          </cell>
          <cell r="G515">
            <v>5814</v>
          </cell>
          <cell r="H515">
            <v>16152</v>
          </cell>
          <cell r="I515">
            <v>7106</v>
          </cell>
          <cell r="J515">
            <v>27912</v>
          </cell>
          <cell r="K515">
            <v>34876</v>
          </cell>
          <cell r="L515">
            <v>23600</v>
          </cell>
          <cell r="M515">
            <v>8332</v>
          </cell>
          <cell r="N515">
            <v>8275</v>
          </cell>
          <cell r="O515">
            <v>15764</v>
          </cell>
          <cell r="P515">
            <v>12172</v>
          </cell>
          <cell r="Q515">
            <v>31213</v>
          </cell>
          <cell r="R515">
            <v>17739</v>
          </cell>
          <cell r="S515">
            <v>266215</v>
          </cell>
          <cell r="T515">
            <v>50239</v>
          </cell>
          <cell r="U515">
            <v>316454</v>
          </cell>
          <cell r="V515">
            <v>3644</v>
          </cell>
          <cell r="W515">
            <v>7101</v>
          </cell>
          <cell r="X515">
            <v>4049</v>
          </cell>
          <cell r="Y515">
            <v>3530</v>
          </cell>
          <cell r="Z515">
            <v>6894</v>
          </cell>
          <cell r="AA515">
            <v>5070</v>
          </cell>
          <cell r="AB515">
            <v>4346</v>
          </cell>
          <cell r="AC515">
            <v>4377</v>
          </cell>
          <cell r="AD515">
            <v>1676</v>
          </cell>
          <cell r="AE515">
            <v>8244</v>
          </cell>
          <cell r="AF515">
            <v>5894</v>
          </cell>
          <cell r="AG515">
            <v>3372</v>
          </cell>
          <cell r="AH515">
            <v>3271</v>
          </cell>
          <cell r="AI515">
            <v>2246</v>
          </cell>
          <cell r="AJ515">
            <v>2161</v>
          </cell>
          <cell r="AK515">
            <v>21430</v>
          </cell>
          <cell r="AL515">
            <v>87305</v>
          </cell>
          <cell r="AM515">
            <v>47172</v>
          </cell>
          <cell r="AN515">
            <v>134477</v>
          </cell>
          <cell r="AO515">
            <v>353520</v>
          </cell>
          <cell r="AP515">
            <v>97411</v>
          </cell>
          <cell r="AQ515">
            <v>450931</v>
          </cell>
          <cell r="AR515">
            <v>36292</v>
          </cell>
          <cell r="AS515">
            <v>0</v>
          </cell>
          <cell r="AT515">
            <v>0</v>
          </cell>
          <cell r="AU515">
            <v>0</v>
          </cell>
          <cell r="AV515">
            <v>1.0164696140221743</v>
          </cell>
        </row>
        <row r="516">
          <cell r="A516">
            <v>5</v>
          </cell>
          <cell r="B516">
            <v>36293</v>
          </cell>
          <cell r="C516">
            <v>32213</v>
          </cell>
          <cell r="D516">
            <v>8291</v>
          </cell>
          <cell r="E516">
            <v>9057</v>
          </cell>
          <cell r="F516">
            <v>5524</v>
          </cell>
          <cell r="G516">
            <v>5675</v>
          </cell>
          <cell r="H516">
            <v>15955</v>
          </cell>
          <cell r="I516">
            <v>6852</v>
          </cell>
          <cell r="J516">
            <v>27096</v>
          </cell>
          <cell r="K516">
            <v>34804</v>
          </cell>
          <cell r="L516">
            <v>23379</v>
          </cell>
          <cell r="M516">
            <v>7626</v>
          </cell>
          <cell r="N516">
            <v>7906</v>
          </cell>
          <cell r="O516">
            <v>15480</v>
          </cell>
          <cell r="P516">
            <v>11632</v>
          </cell>
          <cell r="Q516">
            <v>29473</v>
          </cell>
          <cell r="R516">
            <v>17121</v>
          </cell>
          <cell r="S516">
            <v>258084</v>
          </cell>
          <cell r="T516">
            <v>48373</v>
          </cell>
          <cell r="U516">
            <v>306457</v>
          </cell>
          <cell r="V516">
            <v>3506</v>
          </cell>
          <cell r="W516">
            <v>6887</v>
          </cell>
          <cell r="X516">
            <v>3851</v>
          </cell>
          <cell r="Y516">
            <v>3371</v>
          </cell>
          <cell r="Z516">
            <v>6736</v>
          </cell>
          <cell r="AA516">
            <v>4993</v>
          </cell>
          <cell r="AB516">
            <v>4401</v>
          </cell>
          <cell r="AC516">
            <v>4083</v>
          </cell>
          <cell r="AD516">
            <v>1575</v>
          </cell>
          <cell r="AE516">
            <v>7945</v>
          </cell>
          <cell r="AF516">
            <v>5601</v>
          </cell>
          <cell r="AG516">
            <v>3202</v>
          </cell>
          <cell r="AH516">
            <v>3044</v>
          </cell>
          <cell r="AI516">
            <v>2259</v>
          </cell>
          <cell r="AJ516">
            <v>2108</v>
          </cell>
          <cell r="AK516">
            <v>20524</v>
          </cell>
          <cell r="AL516">
            <v>84086</v>
          </cell>
          <cell r="AM516">
            <v>45800</v>
          </cell>
          <cell r="AN516">
            <v>129886</v>
          </cell>
          <cell r="AO516">
            <v>342170</v>
          </cell>
          <cell r="AP516">
            <v>94173</v>
          </cell>
          <cell r="AQ516">
            <v>436343</v>
          </cell>
          <cell r="AR516">
            <v>36293</v>
          </cell>
          <cell r="AS516">
            <v>0</v>
          </cell>
          <cell r="AT516">
            <v>0</v>
          </cell>
          <cell r="AU516">
            <v>0</v>
          </cell>
          <cell r="AV516">
            <v>0.98383516584625297</v>
          </cell>
        </row>
        <row r="517">
          <cell r="A517">
            <v>6</v>
          </cell>
          <cell r="B517">
            <v>36294</v>
          </cell>
          <cell r="C517">
            <v>33664</v>
          </cell>
          <cell r="D517">
            <v>8324</v>
          </cell>
          <cell r="E517">
            <v>9542</v>
          </cell>
          <cell r="F517">
            <v>6053</v>
          </cell>
          <cell r="G517">
            <v>5805</v>
          </cell>
          <cell r="H517">
            <v>15800</v>
          </cell>
          <cell r="I517">
            <v>7193</v>
          </cell>
          <cell r="J517">
            <v>28549</v>
          </cell>
          <cell r="K517">
            <v>35241</v>
          </cell>
          <cell r="L517">
            <v>22801</v>
          </cell>
          <cell r="M517">
            <v>7856</v>
          </cell>
          <cell r="N517">
            <v>8360</v>
          </cell>
          <cell r="O517">
            <v>16265</v>
          </cell>
          <cell r="P517">
            <v>12560</v>
          </cell>
          <cell r="Q517">
            <v>31487</v>
          </cell>
          <cell r="R517">
            <v>18824</v>
          </cell>
          <cell r="S517">
            <v>268324</v>
          </cell>
          <cell r="T517">
            <v>54341</v>
          </cell>
          <cell r="U517">
            <v>322665</v>
          </cell>
          <cell r="V517">
            <v>3843</v>
          </cell>
          <cell r="W517">
            <v>7293</v>
          </cell>
          <cell r="X517">
            <v>8333</v>
          </cell>
          <cell r="Y517">
            <v>3597</v>
          </cell>
          <cell r="Z517">
            <v>7212</v>
          </cell>
          <cell r="AA517">
            <v>5768</v>
          </cell>
          <cell r="AB517">
            <v>4513</v>
          </cell>
          <cell r="AC517">
            <v>4493</v>
          </cell>
          <cell r="AD517">
            <v>1761</v>
          </cell>
          <cell r="AE517">
            <v>8628</v>
          </cell>
          <cell r="AF517">
            <v>6085</v>
          </cell>
          <cell r="AG517">
            <v>3542</v>
          </cell>
          <cell r="AH517">
            <v>3341</v>
          </cell>
          <cell r="AI517">
            <v>2364</v>
          </cell>
          <cell r="AJ517">
            <v>2242</v>
          </cell>
          <cell r="AK517">
            <v>22422</v>
          </cell>
          <cell r="AL517">
            <v>95437</v>
          </cell>
          <cell r="AM517">
            <v>47536</v>
          </cell>
          <cell r="AN517">
            <v>142973</v>
          </cell>
          <cell r="AO517">
            <v>363761</v>
          </cell>
          <cell r="AP517">
            <v>101877</v>
          </cell>
          <cell r="AQ517">
            <v>465638</v>
          </cell>
          <cell r="AR517">
            <v>36294</v>
          </cell>
          <cell r="AS517" t="str">
            <v>Atípico</v>
          </cell>
          <cell r="AT517" t="str">
            <v>JogoMaracana</v>
          </cell>
          <cell r="AU517">
            <v>0</v>
          </cell>
          <cell r="AV517">
            <v>1.0459153747067214</v>
          </cell>
        </row>
        <row r="518">
          <cell r="A518">
            <v>7</v>
          </cell>
          <cell r="B518">
            <v>36295</v>
          </cell>
          <cell r="C518">
            <v>12774</v>
          </cell>
          <cell r="D518">
            <v>2757</v>
          </cell>
          <cell r="E518">
            <v>3622</v>
          </cell>
          <cell r="F518">
            <v>1564</v>
          </cell>
          <cell r="G518">
            <v>1539</v>
          </cell>
          <cell r="H518">
            <v>5010</v>
          </cell>
          <cell r="I518">
            <v>1569</v>
          </cell>
          <cell r="J518">
            <v>6065</v>
          </cell>
          <cell r="K518">
            <v>4830</v>
          </cell>
          <cell r="L518">
            <v>3524</v>
          </cell>
          <cell r="M518">
            <v>3251</v>
          </cell>
          <cell r="N518">
            <v>3343</v>
          </cell>
          <cell r="O518">
            <v>6238</v>
          </cell>
          <cell r="P518">
            <v>4357</v>
          </cell>
          <cell r="Q518">
            <v>9294</v>
          </cell>
          <cell r="R518">
            <v>8096</v>
          </cell>
          <cell r="S518">
            <v>77833</v>
          </cell>
          <cell r="T518">
            <v>25473</v>
          </cell>
          <cell r="U518">
            <v>103306</v>
          </cell>
          <cell r="V518">
            <v>993</v>
          </cell>
          <cell r="W518">
            <v>2617</v>
          </cell>
          <cell r="X518">
            <v>1787</v>
          </cell>
          <cell r="Y518">
            <v>1153</v>
          </cell>
          <cell r="Z518">
            <v>3226</v>
          </cell>
          <cell r="AA518">
            <v>4781</v>
          </cell>
          <cell r="AB518">
            <v>1919</v>
          </cell>
          <cell r="AC518">
            <v>2153</v>
          </cell>
          <cell r="AD518">
            <v>965</v>
          </cell>
          <cell r="AE518">
            <v>4636</v>
          </cell>
          <cell r="AF518">
            <v>3025</v>
          </cell>
          <cell r="AG518">
            <v>1588</v>
          </cell>
          <cell r="AH518">
            <v>1406</v>
          </cell>
          <cell r="AI518">
            <v>1148</v>
          </cell>
          <cell r="AJ518">
            <v>1190</v>
          </cell>
          <cell r="AK518">
            <v>10192</v>
          </cell>
          <cell r="AL518">
            <v>42779</v>
          </cell>
          <cell r="AM518">
            <v>13311</v>
          </cell>
          <cell r="AN518">
            <v>56090</v>
          </cell>
          <cell r="AO518">
            <v>120612</v>
          </cell>
          <cell r="AP518">
            <v>38784</v>
          </cell>
          <cell r="AQ518">
            <v>159396</v>
          </cell>
          <cell r="AR518">
            <v>36295</v>
          </cell>
          <cell r="AS518">
            <v>0</v>
          </cell>
          <cell r="AT518">
            <v>0</v>
          </cell>
          <cell r="AU518">
            <v>0</v>
          </cell>
          <cell r="AV518">
            <v>0.34679348576160463</v>
          </cell>
        </row>
        <row r="519">
          <cell r="A519">
            <v>1</v>
          </cell>
          <cell r="B519">
            <v>36296</v>
          </cell>
          <cell r="S519">
            <v>0</v>
          </cell>
          <cell r="U519">
            <v>0</v>
          </cell>
          <cell r="AL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36296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</row>
        <row r="520">
          <cell r="A520">
            <v>2</v>
          </cell>
          <cell r="B520">
            <v>36297</v>
          </cell>
          <cell r="C520">
            <v>31810</v>
          </cell>
          <cell r="D520">
            <v>8150</v>
          </cell>
          <cell r="E520">
            <v>9125</v>
          </cell>
          <cell r="F520">
            <v>5703</v>
          </cell>
          <cell r="G520">
            <v>5847</v>
          </cell>
          <cell r="H520">
            <v>15433</v>
          </cell>
          <cell r="I520">
            <v>6955</v>
          </cell>
          <cell r="J520">
            <v>27933</v>
          </cell>
          <cell r="K520">
            <v>35750</v>
          </cell>
          <cell r="L520">
            <v>22997</v>
          </cell>
          <cell r="M520">
            <v>7420</v>
          </cell>
          <cell r="N520">
            <v>7876</v>
          </cell>
          <cell r="O520">
            <v>14876</v>
          </cell>
          <cell r="P520">
            <v>11914</v>
          </cell>
          <cell r="Q520">
            <v>30202</v>
          </cell>
          <cell r="R520">
            <v>16847</v>
          </cell>
          <cell r="S520">
            <v>258838</v>
          </cell>
          <cell r="T520">
            <v>49374</v>
          </cell>
          <cell r="U520">
            <v>308212</v>
          </cell>
          <cell r="V520">
            <v>3620</v>
          </cell>
          <cell r="W520">
            <v>6834</v>
          </cell>
          <cell r="X520">
            <v>3992</v>
          </cell>
          <cell r="Y520">
            <v>3347</v>
          </cell>
          <cell r="Z520">
            <v>6618</v>
          </cell>
          <cell r="AA520">
            <v>4779</v>
          </cell>
          <cell r="AB520">
            <v>4385</v>
          </cell>
          <cell r="AC520">
            <v>4299</v>
          </cell>
          <cell r="AD520">
            <v>1643</v>
          </cell>
          <cell r="AE520">
            <v>8098</v>
          </cell>
          <cell r="AF520">
            <v>5731</v>
          </cell>
          <cell r="AG520">
            <v>3339</v>
          </cell>
          <cell r="AH520">
            <v>2984</v>
          </cell>
          <cell r="AI520">
            <v>2288</v>
          </cell>
          <cell r="AJ520">
            <v>2090</v>
          </cell>
          <cell r="AK520">
            <v>21629</v>
          </cell>
          <cell r="AL520">
            <v>85676</v>
          </cell>
          <cell r="AM520">
            <v>45946</v>
          </cell>
          <cell r="AN520">
            <v>131622</v>
          </cell>
          <cell r="AO520">
            <v>344514</v>
          </cell>
          <cell r="AP520">
            <v>95320</v>
          </cell>
          <cell r="AQ520">
            <v>439834</v>
          </cell>
          <cell r="AR520">
            <v>36297</v>
          </cell>
          <cell r="AS520">
            <v>0</v>
          </cell>
          <cell r="AT520">
            <v>0</v>
          </cell>
          <cell r="AU520">
            <v>0</v>
          </cell>
          <cell r="AV520">
            <v>0.99057482633298066</v>
          </cell>
        </row>
        <row r="521">
          <cell r="A521">
            <v>3</v>
          </cell>
          <cell r="B521">
            <v>36298</v>
          </cell>
          <cell r="C521">
            <v>33167</v>
          </cell>
          <cell r="D521">
            <v>8389</v>
          </cell>
          <cell r="E521">
            <v>9505</v>
          </cell>
          <cell r="F521">
            <v>5814</v>
          </cell>
          <cell r="G521">
            <v>5811</v>
          </cell>
          <cell r="H521">
            <v>15755</v>
          </cell>
          <cell r="I521">
            <v>7153</v>
          </cell>
          <cell r="J521">
            <v>27741</v>
          </cell>
          <cell r="K521">
            <v>35502</v>
          </cell>
          <cell r="L521">
            <v>24165</v>
          </cell>
          <cell r="M521">
            <v>7640</v>
          </cell>
          <cell r="N521">
            <v>7951</v>
          </cell>
          <cell r="O521">
            <v>15360</v>
          </cell>
          <cell r="P521">
            <v>12138</v>
          </cell>
          <cell r="Q521">
            <v>30984</v>
          </cell>
          <cell r="R521">
            <v>17892</v>
          </cell>
          <cell r="S521">
            <v>264967</v>
          </cell>
          <cell r="T521">
            <v>49113</v>
          </cell>
          <cell r="U521">
            <v>314080</v>
          </cell>
          <cell r="V521">
            <v>3691</v>
          </cell>
          <cell r="W521">
            <v>7003</v>
          </cell>
          <cell r="X521">
            <v>4227</v>
          </cell>
          <cell r="Y521">
            <v>3429</v>
          </cell>
          <cell r="Z521">
            <v>6805</v>
          </cell>
          <cell r="AA521">
            <v>4809</v>
          </cell>
          <cell r="AB521">
            <v>4377</v>
          </cell>
          <cell r="AC521">
            <v>4260</v>
          </cell>
          <cell r="AD521">
            <v>1647</v>
          </cell>
          <cell r="AE521">
            <v>8026</v>
          </cell>
          <cell r="AF521">
            <v>5611</v>
          </cell>
          <cell r="AG521">
            <v>3361</v>
          </cell>
          <cell r="AH521">
            <v>3234</v>
          </cell>
          <cell r="AI521">
            <v>2232</v>
          </cell>
          <cell r="AJ521">
            <v>2147</v>
          </cell>
          <cell r="AK521">
            <v>20715</v>
          </cell>
          <cell r="AL521">
            <v>85574</v>
          </cell>
          <cell r="AM521">
            <v>47054</v>
          </cell>
          <cell r="AN521">
            <v>132628</v>
          </cell>
          <cell r="AO521">
            <v>350541</v>
          </cell>
          <cell r="AP521">
            <v>96167</v>
          </cell>
          <cell r="AQ521">
            <v>446708</v>
          </cell>
          <cell r="AR521">
            <v>36298</v>
          </cell>
          <cell r="AS521">
            <v>0</v>
          </cell>
          <cell r="AT521">
            <v>0</v>
          </cell>
          <cell r="AU521">
            <v>0</v>
          </cell>
          <cell r="AV521">
            <v>1.0079041496066614</v>
          </cell>
        </row>
        <row r="522">
          <cell r="A522">
            <v>4</v>
          </cell>
          <cell r="B522">
            <v>36299</v>
          </cell>
          <cell r="C522">
            <v>32841</v>
          </cell>
          <cell r="D522">
            <v>8240</v>
          </cell>
          <cell r="E522">
            <v>9410</v>
          </cell>
          <cell r="F522">
            <v>5710</v>
          </cell>
          <cell r="G522">
            <v>5636</v>
          </cell>
          <cell r="H522">
            <v>15510</v>
          </cell>
          <cell r="I522">
            <v>7019</v>
          </cell>
          <cell r="J522">
            <v>27240</v>
          </cell>
          <cell r="K522">
            <v>35439</v>
          </cell>
          <cell r="L522">
            <v>24042</v>
          </cell>
          <cell r="M522">
            <v>7582</v>
          </cell>
          <cell r="N522">
            <v>8099</v>
          </cell>
          <cell r="O522">
            <v>15554</v>
          </cell>
          <cell r="P522">
            <v>12174</v>
          </cell>
          <cell r="Q522">
            <v>31603</v>
          </cell>
          <cell r="R522">
            <v>17889</v>
          </cell>
          <cell r="S522">
            <v>263988</v>
          </cell>
          <cell r="T522">
            <v>49929</v>
          </cell>
          <cell r="U522">
            <v>313917</v>
          </cell>
          <cell r="V522">
            <v>3625</v>
          </cell>
          <cell r="W522">
            <v>7242</v>
          </cell>
          <cell r="X522">
            <v>4771</v>
          </cell>
          <cell r="Y522">
            <v>3290</v>
          </cell>
          <cell r="Z522">
            <v>6796</v>
          </cell>
          <cell r="AA522">
            <v>4819</v>
          </cell>
          <cell r="AB522">
            <v>4498</v>
          </cell>
          <cell r="AC522">
            <v>4267</v>
          </cell>
          <cell r="AD522">
            <v>1599</v>
          </cell>
          <cell r="AE522">
            <v>8182</v>
          </cell>
          <cell r="AF522">
            <v>5862</v>
          </cell>
          <cell r="AG522">
            <v>3375</v>
          </cell>
          <cell r="AH522">
            <v>3119</v>
          </cell>
          <cell r="AI522">
            <v>2251</v>
          </cell>
          <cell r="AJ522">
            <v>2111</v>
          </cell>
          <cell r="AK522">
            <v>21192</v>
          </cell>
          <cell r="AL522">
            <v>86999</v>
          </cell>
          <cell r="AM522">
            <v>46895</v>
          </cell>
          <cell r="AN522">
            <v>133894</v>
          </cell>
          <cell r="AO522">
            <v>350987</v>
          </cell>
          <cell r="AP522">
            <v>96824</v>
          </cell>
          <cell r="AQ522">
            <v>447811</v>
          </cell>
          <cell r="AR522">
            <v>36299</v>
          </cell>
          <cell r="AS522">
            <v>0</v>
          </cell>
          <cell r="AT522">
            <v>0</v>
          </cell>
          <cell r="AU522">
            <v>0</v>
          </cell>
          <cell r="AV522">
            <v>1.0091865252794774</v>
          </cell>
        </row>
        <row r="523">
          <cell r="A523">
            <v>5</v>
          </cell>
          <cell r="B523">
            <v>36300</v>
          </cell>
          <cell r="C523">
            <v>32555</v>
          </cell>
          <cell r="D523">
            <v>8308</v>
          </cell>
          <cell r="E523">
            <v>9267</v>
          </cell>
          <cell r="F523">
            <v>5685</v>
          </cell>
          <cell r="G523">
            <v>5746</v>
          </cell>
          <cell r="H523">
            <v>14328</v>
          </cell>
          <cell r="I523">
            <v>7155</v>
          </cell>
          <cell r="J523">
            <v>27206</v>
          </cell>
          <cell r="K523">
            <v>34775</v>
          </cell>
          <cell r="L523">
            <v>23447</v>
          </cell>
          <cell r="M523">
            <v>7437</v>
          </cell>
          <cell r="N523">
            <v>8175</v>
          </cell>
          <cell r="O523">
            <v>15455</v>
          </cell>
          <cell r="P523">
            <v>12130</v>
          </cell>
          <cell r="Q523">
            <v>30713</v>
          </cell>
          <cell r="R523">
            <v>17670</v>
          </cell>
          <cell r="S523">
            <v>260052</v>
          </cell>
          <cell r="T523">
            <v>48474</v>
          </cell>
          <cell r="U523">
            <v>308526</v>
          </cell>
          <cell r="V523">
            <v>3609</v>
          </cell>
          <cell r="W523">
            <v>6946</v>
          </cell>
          <cell r="X523">
            <v>4020</v>
          </cell>
          <cell r="Y523">
            <v>3332</v>
          </cell>
          <cell r="Z523">
            <v>6776</v>
          </cell>
          <cell r="AA523">
            <v>4934</v>
          </cell>
          <cell r="AB523">
            <v>4306</v>
          </cell>
          <cell r="AC523">
            <v>4159</v>
          </cell>
          <cell r="AD523">
            <v>1604</v>
          </cell>
          <cell r="AE523">
            <v>7721</v>
          </cell>
          <cell r="AF523">
            <v>5471</v>
          </cell>
          <cell r="AG523">
            <v>3254</v>
          </cell>
          <cell r="AH523">
            <v>3093</v>
          </cell>
          <cell r="AI523">
            <v>2194</v>
          </cell>
          <cell r="AJ523">
            <v>2155</v>
          </cell>
          <cell r="AK523">
            <v>20853</v>
          </cell>
          <cell r="AL523">
            <v>84427</v>
          </cell>
          <cell r="AM523">
            <v>46202</v>
          </cell>
          <cell r="AN523">
            <v>130629</v>
          </cell>
          <cell r="AO523">
            <v>344479</v>
          </cell>
          <cell r="AP523">
            <v>94676</v>
          </cell>
          <cell r="AQ523">
            <v>439155</v>
          </cell>
          <cell r="AR523">
            <v>36300</v>
          </cell>
          <cell r="AS523">
            <v>0</v>
          </cell>
          <cell r="AT523">
            <v>0</v>
          </cell>
          <cell r="AU523">
            <v>0</v>
          </cell>
          <cell r="AV523">
            <v>0.9904741914707641</v>
          </cell>
        </row>
        <row r="524">
          <cell r="A524">
            <v>6</v>
          </cell>
          <cell r="B524">
            <v>36301</v>
          </cell>
          <cell r="C524">
            <v>32423</v>
          </cell>
          <cell r="D524">
            <v>8171</v>
          </cell>
          <cell r="E524">
            <v>9147</v>
          </cell>
          <cell r="F524">
            <v>5833</v>
          </cell>
          <cell r="G524">
            <v>5713</v>
          </cell>
          <cell r="H524">
            <v>15492</v>
          </cell>
          <cell r="I524">
            <v>6874</v>
          </cell>
          <cell r="J524">
            <v>26884</v>
          </cell>
          <cell r="K524">
            <v>32447</v>
          </cell>
          <cell r="L524">
            <v>21411</v>
          </cell>
          <cell r="M524">
            <v>7443</v>
          </cell>
          <cell r="N524">
            <v>7800</v>
          </cell>
          <cell r="O524">
            <v>14883</v>
          </cell>
          <cell r="P524">
            <v>11891</v>
          </cell>
          <cell r="Q524">
            <v>29309</v>
          </cell>
          <cell r="R524">
            <v>18336</v>
          </cell>
          <cell r="S524">
            <v>254057</v>
          </cell>
          <cell r="T524">
            <v>49626</v>
          </cell>
          <cell r="U524">
            <v>303683</v>
          </cell>
          <cell r="V524">
            <v>3702</v>
          </cell>
          <cell r="W524">
            <v>6895</v>
          </cell>
          <cell r="X524">
            <v>3627</v>
          </cell>
          <cell r="Y524">
            <v>3362</v>
          </cell>
          <cell r="Z524">
            <v>6856</v>
          </cell>
          <cell r="AA524">
            <v>5225</v>
          </cell>
          <cell r="AB524">
            <v>4381</v>
          </cell>
          <cell r="AC524">
            <v>4227</v>
          </cell>
          <cell r="AD524">
            <v>1671</v>
          </cell>
          <cell r="AE524">
            <v>8405</v>
          </cell>
          <cell r="AF524">
            <v>5718</v>
          </cell>
          <cell r="AG524">
            <v>3272</v>
          </cell>
          <cell r="AH524">
            <v>3121</v>
          </cell>
          <cell r="AI524">
            <v>2264</v>
          </cell>
          <cell r="AJ524">
            <v>2124</v>
          </cell>
          <cell r="AK524">
            <v>21269</v>
          </cell>
          <cell r="AL524">
            <v>86119</v>
          </cell>
          <cell r="AM524">
            <v>44946</v>
          </cell>
          <cell r="AN524">
            <v>131065</v>
          </cell>
          <cell r="AO524">
            <v>340176</v>
          </cell>
          <cell r="AP524">
            <v>94572</v>
          </cell>
          <cell r="AQ524">
            <v>434748</v>
          </cell>
          <cell r="AR524">
            <v>36301</v>
          </cell>
          <cell r="AS524">
            <v>0</v>
          </cell>
          <cell r="AT524">
            <v>0</v>
          </cell>
          <cell r="AU524">
            <v>0</v>
          </cell>
          <cell r="AV524">
            <v>0.97810185398169025</v>
          </cell>
        </row>
        <row r="525">
          <cell r="A525">
            <v>7</v>
          </cell>
          <cell r="B525">
            <v>36302</v>
          </cell>
          <cell r="C525">
            <v>13011</v>
          </cell>
          <cell r="D525">
            <v>2792</v>
          </cell>
          <cell r="E525">
            <v>3830</v>
          </cell>
          <cell r="F525">
            <v>1705</v>
          </cell>
          <cell r="G525">
            <v>2203</v>
          </cell>
          <cell r="H525">
            <v>5227</v>
          </cell>
          <cell r="I525">
            <v>1826</v>
          </cell>
          <cell r="J525">
            <v>6867</v>
          </cell>
          <cell r="K525">
            <v>4910</v>
          </cell>
          <cell r="L525">
            <v>3442</v>
          </cell>
          <cell r="M525">
            <v>3525</v>
          </cell>
          <cell r="N525">
            <v>3466</v>
          </cell>
          <cell r="O525">
            <v>6433</v>
          </cell>
          <cell r="P525">
            <v>4305</v>
          </cell>
          <cell r="Q525">
            <v>9398</v>
          </cell>
          <cell r="R525">
            <v>8553</v>
          </cell>
          <cell r="S525">
            <v>81493</v>
          </cell>
          <cell r="T525">
            <v>26220</v>
          </cell>
          <cell r="U525">
            <v>107713</v>
          </cell>
          <cell r="V525">
            <v>1082</v>
          </cell>
          <cell r="W525">
            <v>2961</v>
          </cell>
          <cell r="X525">
            <v>2029</v>
          </cell>
          <cell r="Y525">
            <v>1173</v>
          </cell>
          <cell r="Z525">
            <v>3478</v>
          </cell>
          <cell r="AA525">
            <v>4681</v>
          </cell>
          <cell r="AB525">
            <v>2040</v>
          </cell>
          <cell r="AC525">
            <v>2172</v>
          </cell>
          <cell r="AD525">
            <v>998</v>
          </cell>
          <cell r="AE525">
            <v>4608</v>
          </cell>
          <cell r="AF525">
            <v>3073</v>
          </cell>
          <cell r="AG525">
            <v>1621</v>
          </cell>
          <cell r="AH525">
            <v>1453</v>
          </cell>
          <cell r="AI525">
            <v>1157</v>
          </cell>
          <cell r="AJ525">
            <v>1116</v>
          </cell>
          <cell r="AK525">
            <v>10641</v>
          </cell>
          <cell r="AL525">
            <v>44283</v>
          </cell>
          <cell r="AM525">
            <v>13940</v>
          </cell>
          <cell r="AN525">
            <v>58223</v>
          </cell>
          <cell r="AO525">
            <v>125776</v>
          </cell>
          <cell r="AP525">
            <v>40160</v>
          </cell>
          <cell r="AQ525">
            <v>165936</v>
          </cell>
          <cell r="AR525">
            <v>36302</v>
          </cell>
          <cell r="AS525">
            <v>0</v>
          </cell>
          <cell r="AT525">
            <v>0</v>
          </cell>
          <cell r="AU525">
            <v>0</v>
          </cell>
          <cell r="AV525">
            <v>0.36164144086120442</v>
          </cell>
        </row>
        <row r="526">
          <cell r="A526">
            <v>1</v>
          </cell>
          <cell r="B526">
            <v>36303</v>
          </cell>
          <cell r="S526">
            <v>0</v>
          </cell>
          <cell r="U526">
            <v>0</v>
          </cell>
          <cell r="AL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36303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</row>
        <row r="527">
          <cell r="A527">
            <v>2</v>
          </cell>
          <cell r="B527">
            <v>36304</v>
          </cell>
          <cell r="C527">
            <v>31061</v>
          </cell>
          <cell r="D527">
            <v>8043</v>
          </cell>
          <cell r="E527">
            <v>9302</v>
          </cell>
          <cell r="F527">
            <v>5650</v>
          </cell>
          <cell r="G527">
            <v>5755</v>
          </cell>
          <cell r="H527">
            <v>15900</v>
          </cell>
          <cell r="I527">
            <v>6951</v>
          </cell>
          <cell r="J527">
            <v>26695</v>
          </cell>
          <cell r="K527">
            <v>34316</v>
          </cell>
          <cell r="L527">
            <v>22545</v>
          </cell>
          <cell r="M527">
            <v>7161</v>
          </cell>
          <cell r="N527">
            <v>7508</v>
          </cell>
          <cell r="O527">
            <v>14675</v>
          </cell>
          <cell r="P527">
            <v>11820</v>
          </cell>
          <cell r="Q527">
            <v>29771</v>
          </cell>
          <cell r="R527">
            <v>17077</v>
          </cell>
          <cell r="S527">
            <v>254230</v>
          </cell>
          <cell r="T527">
            <v>48886</v>
          </cell>
          <cell r="U527">
            <v>303116</v>
          </cell>
          <cell r="V527">
            <v>3587</v>
          </cell>
          <cell r="W527">
            <v>6849</v>
          </cell>
          <cell r="X527">
            <v>4247</v>
          </cell>
          <cell r="Y527">
            <v>3241</v>
          </cell>
          <cell r="Z527">
            <v>7024</v>
          </cell>
          <cell r="AA527">
            <v>4817</v>
          </cell>
          <cell r="AB527">
            <v>4412</v>
          </cell>
          <cell r="AC527">
            <v>4237</v>
          </cell>
          <cell r="AD527">
            <v>1693</v>
          </cell>
          <cell r="AE527">
            <v>7738</v>
          </cell>
          <cell r="AF527">
            <v>5895</v>
          </cell>
          <cell r="AG527">
            <v>3316</v>
          </cell>
          <cell r="AH527">
            <v>3036</v>
          </cell>
          <cell r="AI527">
            <v>2211</v>
          </cell>
          <cell r="AJ527">
            <v>2087</v>
          </cell>
          <cell r="AK527">
            <v>20559</v>
          </cell>
          <cell r="AL527">
            <v>84949</v>
          </cell>
          <cell r="AM527">
            <v>45067</v>
          </cell>
          <cell r="AN527">
            <v>130016</v>
          </cell>
          <cell r="AO527">
            <v>339179</v>
          </cell>
          <cell r="AP527">
            <v>93953</v>
          </cell>
          <cell r="AQ527">
            <v>433132</v>
          </cell>
          <cell r="AR527">
            <v>36304</v>
          </cell>
          <cell r="AS527">
            <v>0</v>
          </cell>
          <cell r="AT527">
            <v>0</v>
          </cell>
          <cell r="AU527">
            <v>0</v>
          </cell>
          <cell r="AV527">
            <v>0.97523519804940884</v>
          </cell>
        </row>
        <row r="528">
          <cell r="A528">
            <v>3</v>
          </cell>
          <cell r="B528">
            <v>36305</v>
          </cell>
          <cell r="C528">
            <v>30291</v>
          </cell>
          <cell r="D528">
            <v>7694</v>
          </cell>
          <cell r="E528">
            <v>8813</v>
          </cell>
          <cell r="F528">
            <v>5683</v>
          </cell>
          <cell r="G528">
            <v>5776</v>
          </cell>
          <cell r="H528">
            <v>15285</v>
          </cell>
          <cell r="I528">
            <v>6940</v>
          </cell>
          <cell r="J528">
            <v>26802</v>
          </cell>
          <cell r="K528">
            <v>34938</v>
          </cell>
          <cell r="L528">
            <v>23254</v>
          </cell>
          <cell r="M528">
            <v>7528</v>
          </cell>
          <cell r="N528">
            <v>7878</v>
          </cell>
          <cell r="O528">
            <v>15157</v>
          </cell>
          <cell r="P528">
            <v>11977</v>
          </cell>
          <cell r="Q528">
            <v>30370</v>
          </cell>
          <cell r="R528">
            <v>17659</v>
          </cell>
          <cell r="S528">
            <v>256045</v>
          </cell>
          <cell r="T528">
            <v>51373</v>
          </cell>
          <cell r="U528">
            <v>307418</v>
          </cell>
          <cell r="V528">
            <v>3607</v>
          </cell>
          <cell r="W528">
            <v>7082</v>
          </cell>
          <cell r="X528">
            <v>6915</v>
          </cell>
          <cell r="Y528">
            <v>3391</v>
          </cell>
          <cell r="Z528">
            <v>6942</v>
          </cell>
          <cell r="AA528">
            <v>4841</v>
          </cell>
          <cell r="AB528">
            <v>4550</v>
          </cell>
          <cell r="AC528">
            <v>4274</v>
          </cell>
          <cell r="AD528">
            <v>1644</v>
          </cell>
          <cell r="AE528">
            <v>8087</v>
          </cell>
          <cell r="AF528">
            <v>5567</v>
          </cell>
          <cell r="AG528">
            <v>3338</v>
          </cell>
          <cell r="AH528">
            <v>3101</v>
          </cell>
          <cell r="AI528">
            <v>2273</v>
          </cell>
          <cell r="AJ528">
            <v>2148</v>
          </cell>
          <cell r="AK528">
            <v>22142</v>
          </cell>
          <cell r="AL528">
            <v>89902</v>
          </cell>
          <cell r="AM528">
            <v>45523</v>
          </cell>
          <cell r="AN528">
            <v>135425</v>
          </cell>
          <cell r="AO528">
            <v>345947</v>
          </cell>
          <cell r="AP528">
            <v>96896</v>
          </cell>
          <cell r="AQ528">
            <v>442843</v>
          </cell>
          <cell r="AR528">
            <v>36305</v>
          </cell>
          <cell r="AS528">
            <v>0</v>
          </cell>
          <cell r="AT528">
            <v>0</v>
          </cell>
          <cell r="AU528">
            <v>0</v>
          </cell>
          <cell r="AV528">
            <v>0.99469510512030179</v>
          </cell>
        </row>
        <row r="529">
          <cell r="A529">
            <v>4</v>
          </cell>
          <cell r="B529">
            <v>36306</v>
          </cell>
          <cell r="C529">
            <v>32042</v>
          </cell>
          <cell r="D529">
            <v>8236</v>
          </cell>
          <cell r="E529">
            <v>9342</v>
          </cell>
          <cell r="F529">
            <v>5751</v>
          </cell>
          <cell r="G529">
            <v>5622</v>
          </cell>
          <cell r="H529">
            <v>14575</v>
          </cell>
          <cell r="I529">
            <v>6915</v>
          </cell>
          <cell r="J529">
            <v>26592</v>
          </cell>
          <cell r="K529">
            <v>34507</v>
          </cell>
          <cell r="L529">
            <v>23271</v>
          </cell>
          <cell r="M529">
            <v>7473</v>
          </cell>
          <cell r="N529">
            <v>7686</v>
          </cell>
          <cell r="O529">
            <v>15157</v>
          </cell>
          <cell r="P529">
            <v>12188</v>
          </cell>
          <cell r="Q529">
            <v>30434</v>
          </cell>
          <cell r="R529">
            <v>17671</v>
          </cell>
          <cell r="S529">
            <v>257462</v>
          </cell>
          <cell r="T529">
            <v>51243</v>
          </cell>
          <cell r="U529">
            <v>308705</v>
          </cell>
          <cell r="V529">
            <v>3650</v>
          </cell>
          <cell r="W529">
            <v>7021</v>
          </cell>
          <cell r="X529">
            <v>7422</v>
          </cell>
          <cell r="Y529">
            <v>3212</v>
          </cell>
          <cell r="Z529">
            <v>6737</v>
          </cell>
          <cell r="AA529">
            <v>5002</v>
          </cell>
          <cell r="AB529">
            <v>4461</v>
          </cell>
          <cell r="AC529">
            <v>4231</v>
          </cell>
          <cell r="AD529">
            <v>1697</v>
          </cell>
          <cell r="AE529">
            <v>7870</v>
          </cell>
          <cell r="AF529">
            <v>5631</v>
          </cell>
          <cell r="AG529">
            <v>3340</v>
          </cell>
          <cell r="AH529">
            <v>3150</v>
          </cell>
          <cell r="AI529">
            <v>2272</v>
          </cell>
          <cell r="AJ529">
            <v>2102</v>
          </cell>
          <cell r="AK529">
            <v>22031</v>
          </cell>
          <cell r="AL529">
            <v>89829</v>
          </cell>
          <cell r="AM529">
            <v>45700</v>
          </cell>
          <cell r="AN529">
            <v>135529</v>
          </cell>
          <cell r="AO529">
            <v>347291</v>
          </cell>
          <cell r="AP529">
            <v>96943</v>
          </cell>
          <cell r="AQ529">
            <v>444234</v>
          </cell>
          <cell r="AR529">
            <v>36306</v>
          </cell>
          <cell r="AS529">
            <v>0</v>
          </cell>
          <cell r="AT529">
            <v>0</v>
          </cell>
          <cell r="AU529">
            <v>0</v>
          </cell>
          <cell r="AV529">
            <v>0.99855948382941528</v>
          </cell>
        </row>
        <row r="530">
          <cell r="A530">
            <v>5</v>
          </cell>
          <cell r="B530">
            <v>36307</v>
          </cell>
          <cell r="C530">
            <v>32261</v>
          </cell>
          <cell r="D530">
            <v>8231</v>
          </cell>
          <cell r="E530">
            <v>9355</v>
          </cell>
          <cell r="F530">
            <v>5878</v>
          </cell>
          <cell r="G530">
            <v>5628</v>
          </cell>
          <cell r="H530">
            <v>15028</v>
          </cell>
          <cell r="I530">
            <v>6818</v>
          </cell>
          <cell r="J530">
            <v>26050</v>
          </cell>
          <cell r="K530">
            <v>34172</v>
          </cell>
          <cell r="L530">
            <v>23515</v>
          </cell>
          <cell r="M530">
            <v>7795</v>
          </cell>
          <cell r="N530">
            <v>7894</v>
          </cell>
          <cell r="O530">
            <v>15575</v>
          </cell>
          <cell r="P530">
            <v>12187</v>
          </cell>
          <cell r="Q530">
            <v>30346</v>
          </cell>
          <cell r="R530">
            <v>18088</v>
          </cell>
          <cell r="S530">
            <v>258821</v>
          </cell>
          <cell r="T530">
            <v>47831</v>
          </cell>
          <cell r="U530">
            <v>306652</v>
          </cell>
          <cell r="V530">
            <v>3732</v>
          </cell>
          <cell r="W530">
            <v>7011</v>
          </cell>
          <cell r="X530">
            <v>3932</v>
          </cell>
          <cell r="Y530">
            <v>3153</v>
          </cell>
          <cell r="Z530">
            <v>6756</v>
          </cell>
          <cell r="AA530">
            <v>4721</v>
          </cell>
          <cell r="AB530">
            <v>4388</v>
          </cell>
          <cell r="AC530">
            <v>4200</v>
          </cell>
          <cell r="AD530">
            <v>1560</v>
          </cell>
          <cell r="AE530">
            <v>7723</v>
          </cell>
          <cell r="AF530">
            <v>5572</v>
          </cell>
          <cell r="AG530">
            <v>3242</v>
          </cell>
          <cell r="AH530">
            <v>2988</v>
          </cell>
          <cell r="AI530">
            <v>2134</v>
          </cell>
          <cell r="AJ530">
            <v>2176</v>
          </cell>
          <cell r="AK530">
            <v>20168</v>
          </cell>
          <cell r="AL530">
            <v>83456</v>
          </cell>
          <cell r="AM530">
            <v>45876</v>
          </cell>
          <cell r="AN530">
            <v>129332</v>
          </cell>
          <cell r="AO530">
            <v>342277</v>
          </cell>
          <cell r="AP530">
            <v>93707</v>
          </cell>
          <cell r="AQ530">
            <v>435984</v>
          </cell>
          <cell r="AR530">
            <v>36307</v>
          </cell>
          <cell r="AS530">
            <v>0</v>
          </cell>
          <cell r="AT530">
            <v>0</v>
          </cell>
          <cell r="AU530">
            <v>0</v>
          </cell>
          <cell r="AV530">
            <v>0.98414282099645767</v>
          </cell>
        </row>
        <row r="531">
          <cell r="A531">
            <v>6</v>
          </cell>
          <cell r="B531">
            <v>36308</v>
          </cell>
          <cell r="C531">
            <v>32242</v>
          </cell>
          <cell r="D531">
            <v>7942</v>
          </cell>
          <cell r="E531">
            <v>9134</v>
          </cell>
          <cell r="F531">
            <v>5805</v>
          </cell>
          <cell r="G531">
            <v>5670</v>
          </cell>
          <cell r="H531">
            <v>16509</v>
          </cell>
          <cell r="I531">
            <v>6868</v>
          </cell>
          <cell r="J531">
            <v>27123</v>
          </cell>
          <cell r="K531">
            <v>33853</v>
          </cell>
          <cell r="L531">
            <v>22417</v>
          </cell>
          <cell r="M531">
            <v>7405</v>
          </cell>
          <cell r="N531">
            <v>7762</v>
          </cell>
          <cell r="O531">
            <v>15446</v>
          </cell>
          <cell r="P531">
            <v>11994</v>
          </cell>
          <cell r="Q531">
            <v>30443</v>
          </cell>
          <cell r="R531">
            <v>18332</v>
          </cell>
          <cell r="S531">
            <v>258945</v>
          </cell>
          <cell r="T531">
            <v>50480</v>
          </cell>
          <cell r="U531">
            <v>309425</v>
          </cell>
          <cell r="V531">
            <v>3685</v>
          </cell>
          <cell r="W531">
            <v>6804</v>
          </cell>
          <cell r="X531">
            <v>3660</v>
          </cell>
          <cell r="Y531">
            <v>3319</v>
          </cell>
          <cell r="Z531">
            <v>7096</v>
          </cell>
          <cell r="AA531">
            <v>5332</v>
          </cell>
          <cell r="AB531">
            <v>4423</v>
          </cell>
          <cell r="AC531">
            <v>4309</v>
          </cell>
          <cell r="AD531">
            <v>1602</v>
          </cell>
          <cell r="AE531">
            <v>7996</v>
          </cell>
          <cell r="AF531">
            <v>5920</v>
          </cell>
          <cell r="AG531">
            <v>3404</v>
          </cell>
          <cell r="AH531">
            <v>3186</v>
          </cell>
          <cell r="AI531">
            <v>2282</v>
          </cell>
          <cell r="AJ531">
            <v>2137</v>
          </cell>
          <cell r="AK531">
            <v>22208</v>
          </cell>
          <cell r="AL531">
            <v>87363</v>
          </cell>
          <cell r="AM531">
            <v>45877</v>
          </cell>
          <cell r="AN531">
            <v>133240</v>
          </cell>
          <cell r="AO531">
            <v>346308</v>
          </cell>
          <cell r="AP531">
            <v>96357</v>
          </cell>
          <cell r="AQ531">
            <v>442665</v>
          </cell>
          <cell r="AR531">
            <v>36308</v>
          </cell>
          <cell r="AS531">
            <v>0</v>
          </cell>
          <cell r="AT531">
            <v>0</v>
          </cell>
          <cell r="AU531">
            <v>0</v>
          </cell>
          <cell r="AV531">
            <v>0.99573308184202047</v>
          </cell>
        </row>
        <row r="532">
          <cell r="A532">
            <v>7</v>
          </cell>
          <cell r="B532">
            <v>36309</v>
          </cell>
          <cell r="C532">
            <v>13107</v>
          </cell>
          <cell r="D532">
            <v>2979</v>
          </cell>
          <cell r="E532">
            <v>3810</v>
          </cell>
          <cell r="F532">
            <v>1850</v>
          </cell>
          <cell r="G532">
            <v>1616</v>
          </cell>
          <cell r="H532">
            <v>4988</v>
          </cell>
          <cell r="I532">
            <v>1708</v>
          </cell>
          <cell r="J532">
            <v>6196</v>
          </cell>
          <cell r="K532">
            <v>5289</v>
          </cell>
          <cell r="L532">
            <v>3880</v>
          </cell>
          <cell r="M532">
            <v>3199</v>
          </cell>
          <cell r="N532">
            <v>3338</v>
          </cell>
          <cell r="O532">
            <v>6473</v>
          </cell>
          <cell r="P532">
            <v>4319</v>
          </cell>
          <cell r="Q532">
            <v>9534</v>
          </cell>
          <cell r="R532">
            <v>8634</v>
          </cell>
          <cell r="S532">
            <v>80920</v>
          </cell>
          <cell r="T532">
            <v>30188</v>
          </cell>
          <cell r="U532">
            <v>111108</v>
          </cell>
          <cell r="V532">
            <v>1175</v>
          </cell>
          <cell r="W532">
            <v>2954</v>
          </cell>
          <cell r="X532">
            <v>7189</v>
          </cell>
          <cell r="Y532">
            <v>1167</v>
          </cell>
          <cell r="Z532">
            <v>3387</v>
          </cell>
          <cell r="AA532">
            <v>4560</v>
          </cell>
          <cell r="AB532">
            <v>2158</v>
          </cell>
          <cell r="AC532">
            <v>2255</v>
          </cell>
          <cell r="AD532">
            <v>1077</v>
          </cell>
          <cell r="AE532">
            <v>4628</v>
          </cell>
          <cell r="AF532">
            <v>3395</v>
          </cell>
          <cell r="AG532">
            <v>1666</v>
          </cell>
          <cell r="AH532">
            <v>1551</v>
          </cell>
          <cell r="AI532">
            <v>1435</v>
          </cell>
          <cell r="AJ532">
            <v>1474</v>
          </cell>
          <cell r="AK532">
            <v>12082</v>
          </cell>
          <cell r="AL532">
            <v>52153</v>
          </cell>
          <cell r="AM532">
            <v>13865</v>
          </cell>
          <cell r="AN532">
            <v>66018</v>
          </cell>
          <cell r="AO532">
            <v>133073</v>
          </cell>
          <cell r="AP532">
            <v>44053</v>
          </cell>
          <cell r="AQ532">
            <v>177126</v>
          </cell>
          <cell r="AR532">
            <v>36309</v>
          </cell>
          <cell r="AS532">
            <v>0</v>
          </cell>
          <cell r="AT532">
            <v>0</v>
          </cell>
          <cell r="AU532">
            <v>0</v>
          </cell>
          <cell r="AV532">
            <v>0.38262237199245525</v>
          </cell>
        </row>
        <row r="533">
          <cell r="A533">
            <v>1</v>
          </cell>
          <cell r="B533">
            <v>36310</v>
          </cell>
          <cell r="S533">
            <v>0</v>
          </cell>
          <cell r="U533">
            <v>0</v>
          </cell>
          <cell r="AL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36310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</row>
        <row r="534">
          <cell r="A534">
            <v>2</v>
          </cell>
          <cell r="B534">
            <v>36311</v>
          </cell>
          <cell r="C534">
            <v>31294</v>
          </cell>
          <cell r="D534">
            <v>8343</v>
          </cell>
          <cell r="E534">
            <v>8891</v>
          </cell>
          <cell r="F534">
            <v>5447</v>
          </cell>
          <cell r="G534">
            <v>5716</v>
          </cell>
          <cell r="H534">
            <v>16733</v>
          </cell>
          <cell r="I534">
            <v>7271</v>
          </cell>
          <cell r="J534">
            <v>27688</v>
          </cell>
          <cell r="K534">
            <v>36055</v>
          </cell>
          <cell r="L534">
            <v>23342</v>
          </cell>
          <cell r="M534">
            <v>7405</v>
          </cell>
          <cell r="N534">
            <v>7402</v>
          </cell>
          <cell r="O534">
            <v>14523</v>
          </cell>
          <cell r="P534">
            <v>11557</v>
          </cell>
          <cell r="Q534">
            <v>29821</v>
          </cell>
          <cell r="R534">
            <v>16853</v>
          </cell>
          <cell r="S534">
            <v>258341</v>
          </cell>
          <cell r="T534">
            <v>48783</v>
          </cell>
          <cell r="U534">
            <v>307124</v>
          </cell>
          <cell r="V534">
            <v>3457</v>
          </cell>
          <cell r="W534">
            <v>7091</v>
          </cell>
          <cell r="X534">
            <v>3903</v>
          </cell>
          <cell r="Y534">
            <v>3267</v>
          </cell>
          <cell r="Z534">
            <v>6620</v>
          </cell>
          <cell r="AA534">
            <v>4674</v>
          </cell>
          <cell r="AB534">
            <v>4294</v>
          </cell>
          <cell r="AC534">
            <v>4260</v>
          </cell>
          <cell r="AD534">
            <v>1604</v>
          </cell>
          <cell r="AE534">
            <v>7713</v>
          </cell>
          <cell r="AF534">
            <v>5666</v>
          </cell>
          <cell r="AG534">
            <v>3281</v>
          </cell>
          <cell r="AH534">
            <v>3069</v>
          </cell>
          <cell r="AI534">
            <v>2263</v>
          </cell>
          <cell r="AJ534">
            <v>2098</v>
          </cell>
          <cell r="AK534">
            <v>21452</v>
          </cell>
          <cell r="AL534">
            <v>84712</v>
          </cell>
          <cell r="AM534">
            <v>45938</v>
          </cell>
          <cell r="AN534">
            <v>130650</v>
          </cell>
          <cell r="AO534">
            <v>343053</v>
          </cell>
          <cell r="AP534">
            <v>94721</v>
          </cell>
          <cell r="AQ534">
            <v>437774</v>
          </cell>
          <cell r="AR534">
            <v>36311</v>
          </cell>
          <cell r="AS534">
            <v>0</v>
          </cell>
          <cell r="AT534">
            <v>0</v>
          </cell>
          <cell r="AU534">
            <v>0</v>
          </cell>
          <cell r="AV534">
            <v>0.98637403965588633</v>
          </cell>
        </row>
        <row r="535">
          <cell r="A535">
            <v>0</v>
          </cell>
          <cell r="B535" t="str">
            <v>mai/1999</v>
          </cell>
          <cell r="C535">
            <v>744409</v>
          </cell>
          <cell r="D535">
            <v>187225</v>
          </cell>
          <cell r="E535">
            <v>213726</v>
          </cell>
          <cell r="F535">
            <v>128460</v>
          </cell>
          <cell r="G535">
            <v>128959</v>
          </cell>
          <cell r="H535">
            <v>356227</v>
          </cell>
          <cell r="I535">
            <v>156113</v>
          </cell>
          <cell r="J535">
            <v>611677</v>
          </cell>
          <cell r="K535">
            <v>761816</v>
          </cell>
          <cell r="L535">
            <v>506092</v>
          </cell>
          <cell r="M535">
            <v>178955</v>
          </cell>
          <cell r="N535">
            <v>184269</v>
          </cell>
          <cell r="O535">
            <v>354754</v>
          </cell>
          <cell r="P535">
            <v>274366</v>
          </cell>
          <cell r="Q535">
            <v>686436</v>
          </cell>
          <cell r="R535">
            <v>411059</v>
          </cell>
          <cell r="S535">
            <v>5884543</v>
          </cell>
          <cell r="T535">
            <v>1172003</v>
          </cell>
          <cell r="U535">
            <v>7056546</v>
          </cell>
          <cell r="V535">
            <v>81545</v>
          </cell>
          <cell r="W535">
            <v>161818</v>
          </cell>
          <cell r="X535">
            <v>110112</v>
          </cell>
          <cell r="Y535">
            <v>77022</v>
          </cell>
          <cell r="Z535">
            <v>158788</v>
          </cell>
          <cell r="AA535">
            <v>130643</v>
          </cell>
          <cell r="AB535">
            <v>101858</v>
          </cell>
          <cell r="AC535">
            <v>100558</v>
          </cell>
          <cell r="AD535">
            <v>39691</v>
          </cell>
          <cell r="AE535">
            <v>190820</v>
          </cell>
          <cell r="AF535">
            <v>134659</v>
          </cell>
          <cell r="AG535">
            <v>77457</v>
          </cell>
          <cell r="AH535">
            <v>72145</v>
          </cell>
          <cell r="AI535">
            <v>53144</v>
          </cell>
          <cell r="AJ535">
            <v>50354</v>
          </cell>
          <cell r="AK535">
            <v>495531</v>
          </cell>
          <cell r="AL535">
            <v>2036145</v>
          </cell>
          <cell r="AM535">
            <v>1041526</v>
          </cell>
          <cell r="AN535">
            <v>3077671</v>
          </cell>
          <cell r="AO535">
            <v>7920688</v>
          </cell>
          <cell r="AP535">
            <v>2213529</v>
          </cell>
          <cell r="AQ535">
            <v>10134217</v>
          </cell>
          <cell r="AR535">
            <v>26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Mercado"/>
      <sheetName val="27"/>
      <sheetName val="1__Mercado"/>
      <sheetName val="2__Receita"/>
      <sheetName val="3__Projeção_de_Mercado"/>
      <sheetName val="4__Outras_Receitas"/>
      <sheetName val="5__Compra_Venda_Energia_(MWh)"/>
      <sheetName val="CCEAR_2005_2006_2007"/>
      <sheetName val="Tarifa_Média"/>
      <sheetName val="6__Compra_Venda_Energia_(kW)"/>
      <sheetName val="7__Tarifa_Compra_Venda_(R$|MWh)"/>
      <sheetName val="8__Tarifa_Compra_Venda_(R$|kW)"/>
      <sheetName val="9__Perdas"/>
      <sheetName val="10__ICMS"/>
      <sheetName val="11__PIS_COFINS"/>
      <sheetName val="12__Estrutura_de_Capital"/>
      <sheetName val="13__Financiamentos"/>
      <sheetName val="14__Gastos_O&amp;M"/>
      <sheetName val="15__Consumidores"/>
      <sheetName val="16__CO_RP"/>
      <sheetName val="17__Dados_Fisicos"/>
      <sheetName val="18__Veículos"/>
      <sheetName val="18_1_Equipamento_2005"/>
      <sheetName val="18_2_Equipamento_2006"/>
      <sheetName val="18_3_Veículos_Empreiteiras"/>
      <sheetName val="18_4_Eqptos_Empreiteiras"/>
      <sheetName val="19__Informática"/>
      <sheetName val="20__Edificações"/>
      <sheetName val="21__LPT"/>
      <sheetName val="21_1__Rural-EBRÁS-Lpt1"/>
      <sheetName val="21_1__Rural-EBRÁS-Lpt2"/>
      <sheetName val="21_2__Rural-GovEstado-Lpt1"/>
      <sheetName val="21_2__Rural-GovEstado-Lpt2"/>
      <sheetName val="21_3__Subestação-EBRÁS-Lpt1"/>
      <sheetName val="21_3__Subestação-EBRÁS-Lpt2"/>
      <sheetName val="21_4__Subestação-GovEstado"/>
      <sheetName val="21_5__Fonte_Alternativa-EBRÁS"/>
      <sheetName val="21_6__Fonte_Alternativa-GovEsta"/>
      <sheetName val="21_7_Geração_Fóssil-EBRÁS"/>
      <sheetName val="21_8__Geração_Fóssil-GovEstado"/>
      <sheetName val="21_9__Diversos-EBRÁS-Lpt1"/>
      <sheetName val="21_9__Diversos-EBRÁS-Lpt2"/>
      <sheetName val="21_10__Diversos-GovEstado-Lpt1"/>
      <sheetName val="21_10__Diversos-GovEstado-Lpt2"/>
      <sheetName val="21_11__Financeiro-EBRÁS"/>
      <sheetName val="21_12__Financeiro-GovEstadual"/>
      <sheetName val="21_13__RD_Particular_Inc_04-06"/>
      <sheetName val="21_13__RD_Particular_Inc_07"/>
      <sheetName val="21_14_Pioneiro_EBRÁS_UPP-025-04"/>
      <sheetName val="21_14_Pioneiro_EBRÁS_UPP-026-04"/>
      <sheetName val="21_14_Pioneiro_EBRÁS_UPP-027-04"/>
      <sheetName val="21_14_Pioneiro_EBRÁS_UPP-028-04"/>
      <sheetName val="22___Despesa_Uso_Sistema_Distr_"/>
      <sheetName val="BDG2020"/>
      <sheetName val="Votos e NTs"/>
      <sheetName val="1__Mercado1"/>
      <sheetName val="2__Receita1"/>
      <sheetName val="3__Projeção_de_Mercado1"/>
      <sheetName val="4__Outras_Receitas1"/>
      <sheetName val="5__Compra_Venda_Energia_(MWh)1"/>
      <sheetName val="CCEAR_2005_2006_20071"/>
      <sheetName val="Tarifa_Média1"/>
      <sheetName val="6__Compra_Venda_Energia_(kW)1"/>
      <sheetName val="7__Tarifa_Compra_Venda_(R$|MWh1"/>
      <sheetName val="8__Tarifa_Compra_Venda_(R$|kW)1"/>
      <sheetName val="9__Perdas1"/>
      <sheetName val="10__ICMS1"/>
      <sheetName val="11__PIS_COFINS1"/>
      <sheetName val="12__Estrutura_de_Capital1"/>
      <sheetName val="13__Financiamentos1"/>
      <sheetName val="14__Gastos_O&amp;M1"/>
      <sheetName val="15__Consumidores1"/>
      <sheetName val="16__CO_RP1"/>
      <sheetName val="17__Dados_Fisicos1"/>
      <sheetName val="18__Veículos1"/>
      <sheetName val="18_1_Equipamento_20051"/>
      <sheetName val="18_2_Equipamento_20061"/>
      <sheetName val="18_3_Veículos_Empreiteiras1"/>
      <sheetName val="18_4_Eqptos_Empreiteiras1"/>
      <sheetName val="19__Informática1"/>
      <sheetName val="20__Edificações1"/>
      <sheetName val="21__LPT1"/>
      <sheetName val="21_1__Rural-EBRÁS-Lpt11"/>
      <sheetName val="21_1__Rural-EBRÁS-Lpt21"/>
      <sheetName val="21_2__Rural-GovEstado-Lpt11"/>
      <sheetName val="21_2__Rural-GovEstado-Lpt21"/>
      <sheetName val="21_3__Subestação-EBRÁS-Lpt11"/>
      <sheetName val="21_3__Subestação-EBRÁS-Lpt21"/>
      <sheetName val="21_4__Subestação-GovEstado1"/>
      <sheetName val="21_5__Fonte_Alternativa-EBRÁS1"/>
      <sheetName val="21_6__Fonte_Alternativa-GovEst1"/>
      <sheetName val="21_7_Geração_Fóssil-EBRÁS1"/>
      <sheetName val="21_8__Geração_Fóssil-GovEstado1"/>
      <sheetName val="21_9__Diversos-EBRÁS-Lpt11"/>
      <sheetName val="21_9__Diversos-EBRÁS-Lpt21"/>
      <sheetName val="21_10__Diversos-GovEstado-Lpt11"/>
      <sheetName val="21_10__Diversos-GovEstado-Lpt21"/>
      <sheetName val="21_11__Financeiro-EBRÁS1"/>
      <sheetName val="21_12__Financeiro-GovEstadual1"/>
      <sheetName val="21_13__RD_Particular_Inc_04-061"/>
      <sheetName val="21_13__RD_Particular_Inc_071"/>
      <sheetName val="21_14_Pioneiro_EBRÁS_UPP-025-01"/>
      <sheetName val="21_14_Pioneiro_EBRÁS_UPP-026-01"/>
      <sheetName val="21_14_Pioneiro_EBRÁS_UPP-027-01"/>
      <sheetName val="21_14_Pioneiro_EBRÁS_UPP-028-01"/>
      <sheetName val="22___Despesa_Uso_Sistema_Distr1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_HiddenInfo"/>
      <sheetName val="Cover Page"/>
      <sheetName val="Table of Contents"/>
      <sheetName val="Hold Consolidated Revenue"/>
      <sheetName val="Exit Consolidated Revenue"/>
      <sheetName val="Inputs"/>
      <sheetName val="Assumptions"/>
      <sheetName val="Hold Model"/>
      <sheetName val="Exit Model"/>
      <sheetName val="Hold Taxable Income"/>
      <sheetName val="Exit Taxable Income"/>
      <sheetName val="Hold Book Income"/>
      <sheetName val="Exit Book Income"/>
      <sheetName val="Log"/>
      <sheetName val="Balance Sheet"/>
      <sheetName val="IRR"/>
      <sheetName val="Consolidated"/>
      <sheetName val="Check"/>
      <sheetName val="Cash Flows"/>
      <sheetName val="2P TGN Consolidated Model (6-2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B6" t="str">
            <v>Revenue from Sale of NOx Allowances</v>
          </cell>
        </row>
      </sheetData>
      <sheetData sheetId="6"/>
      <sheetData sheetId="7"/>
      <sheetData sheetId="8">
        <row r="12">
          <cell r="G12">
            <v>2676607.7146628266</v>
          </cell>
        </row>
      </sheetData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MICAP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A4"/>
      <sheetName val="SOC.INSTRUMENTALES"/>
      <sheetName val="ce"/>
      <sheetName val="CASHMAY"/>
      <sheetName val="Parâmetros"/>
      <sheetName val="Translation"/>
      <sheetName val="base de dados"/>
      <sheetName val="Lista CC"/>
      <sheetName val="Base Centro de Custo"/>
      <sheetName val="Fixed Assets"/>
      <sheetName val="SERIES CDI E PTAX"/>
      <sheetName val="Data-sheet"/>
      <sheetName val="SELIC"/>
      <sheetName val="Sheet1"/>
      <sheetName val="M1.4 - Empréstimos"/>
      <sheetName val="ICATU_COM_"/>
      <sheetName val="FINANCIAMENTO COFACE SUDAMERIS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SALES98"/>
      <sheetName val="RAC"/>
      <sheetName val="PRINCIPAL"/>
      <sheetName val="Feuil3"/>
      <sheetName val="10"/>
      <sheetName val="Feuil2"/>
      <sheetName val="VAS (3)"/>
      <sheetName val="VC1 (3)"/>
      <sheetName val="ASSINATURA (3)"/>
      <sheetName val="VAS BSE (2)"/>
      <sheetName val="VC1 BSE (2)"/>
      <sheetName val="ASSINATURA BSE (2)"/>
      <sheetName val="Acerto do GSM"/>
      <sheetName val="Estorno da Fraude"/>
      <sheetName val="VAS (2)"/>
      <sheetName val="VC1 (2)"/>
      <sheetName val="ASSINATURA (2)"/>
      <sheetName val="&lt;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&gt;"/>
      <sheetName val="Total"/>
      <sheetName val="Geral"/>
      <sheetName val="International Roaming"/>
      <sheetName val="VAS"/>
      <sheetName val="ASSINATURA"/>
      <sheetName val="VC1"/>
      <sheetName val="Vas BCP"/>
      <sheetName val="VAS BSE"/>
      <sheetName val="VC1 BSE"/>
      <sheetName val="ASSINATURA BSE"/>
      <sheetName val="Anual"/>
      <sheetName val="tess GSM Abr  Jun"/>
      <sheetName val="STEMAR GSM Abr  Jun"/>
      <sheetName val="AMERICEL GSM Abr  Jun"/>
      <sheetName val="TELET E ALBRA"/>
      <sheetName val="ATL GSM Abr  J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ASSUMPTION"/>
      <sheetName val="EDC"/>
      <sheetName val="BASE DE DADOS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Macroeconomics"/>
      <sheetName val="BSB"/>
      <sheetName val="2. Parking"/>
      <sheetName val="VEHICULOS"/>
      <sheetName val="EEFF"/>
      <sheetName val="Ind.TC"/>
      <sheetName val="Três Marias (TM)"/>
      <sheetName val="CMM"/>
      <sheetName val="Morro Agudo (MA)"/>
      <sheetName val="Contadores"/>
      <sheetName val="Banco_de_Dados_2001"/>
      <sheetName val="Ind_TC"/>
      <sheetName val="Três_Marias_(TM)"/>
      <sheetName val="Morro_Agudo_(MA)"/>
      <sheetName val="Capex e Financiamentos (Fase 1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Sheet1"/>
      <sheetName val="BALANCE SHEET"/>
      <sheetName val="Vínculos Simulador - coluna"/>
      <sheetName val="tutorial_Riscos"/>
      <sheetName val="Profit Centers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Hoja2"/>
      <sheetName val="BROWZ Status Info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ACUMULADO"/>
      <sheetName val="MOPE"/>
      <sheetName val="Banco Dados(Real) Consolidado"/>
      <sheetName val="Art96.IV.RIPI"/>
      <sheetName val="Tablas"/>
      <sheetName val="Lista"/>
      <sheetName val="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9">
          <cell r="B19" t="str">
            <v>(-) EXPORT.NÃO EMBARCADAS</v>
          </cell>
        </row>
      </sheetData>
      <sheetData sheetId="44">
        <row r="19">
          <cell r="B19" t="str">
            <v>(-) EXPORT.NÃO EMBARCADAS</v>
          </cell>
        </row>
      </sheetData>
      <sheetData sheetId="45">
        <row r="19">
          <cell r="B19" t="str">
            <v>(-) EXPORT.NÃO EMBARCADAS</v>
          </cell>
        </row>
      </sheetData>
      <sheetData sheetId="46">
        <row r="19">
          <cell r="B19" t="str">
            <v>(-) EXPORT.NÃO EMBARCADAS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>
        <row r="19">
          <cell r="B19" t="str">
            <v>(-) EXPORT.NÃO EMBARCADAS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X13">
            <v>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8"/>
      <sheetName val="015"/>
      <sheetName val="020"/>
      <sheetName val="025"/>
      <sheetName val="030"/>
      <sheetName val="031"/>
      <sheetName val="033"/>
      <sheetName val="035"/>
      <sheetName val="040"/>
      <sheetName val="045"/>
      <sheetName val="BSB+BAS"/>
      <sheetName val="BSI+COR"/>
      <sheetName val="LEA+ARR"/>
      <sheetName val="RESTO"/>
      <sheetName val="ASSET"/>
      <sheetName val="TOTAL"/>
      <sheetName val="EQUIV"/>
      <sheetName val="CAPA"/>
      <sheetName val="Parametro"/>
      <sheetName val="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many"/>
      <sheetName val="france"/>
      <sheetName val="italy"/>
      <sheetName val="uk"/>
      <sheetName val="netherlands"/>
      <sheetName val="Teor"/>
      <sheetName val="Resumo"/>
    </sheetNames>
    <sheetDataSet>
      <sheetData sheetId="0" refreshError="1"/>
      <sheetData sheetId="1" refreshError="1">
        <row r="41">
          <cell r="B41">
            <v>5</v>
          </cell>
          <cell r="C41">
            <v>5</v>
          </cell>
          <cell r="D41">
            <v>6</v>
          </cell>
          <cell r="E41">
            <v>6</v>
          </cell>
        </row>
        <row r="43">
          <cell r="B43">
            <v>6</v>
          </cell>
          <cell r="C43">
            <v>6</v>
          </cell>
          <cell r="D43">
            <v>6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</row>
        <row r="45">
          <cell r="B45">
            <v>6</v>
          </cell>
          <cell r="C45">
            <v>6</v>
          </cell>
          <cell r="D45">
            <v>5</v>
          </cell>
          <cell r="E45">
            <v>5</v>
          </cell>
          <cell r="F45">
            <v>5</v>
          </cell>
          <cell r="G45">
            <v>6</v>
          </cell>
          <cell r="H45">
            <v>5</v>
          </cell>
          <cell r="I45">
            <v>5</v>
          </cell>
          <cell r="J45">
            <v>5</v>
          </cell>
          <cell r="K45">
            <v>5</v>
          </cell>
          <cell r="L45">
            <v>5</v>
          </cell>
          <cell r="M45">
            <v>5</v>
          </cell>
        </row>
      </sheetData>
      <sheetData sheetId="2" refreshError="1">
        <row r="41">
          <cell r="B41">
            <v>1704</v>
          </cell>
          <cell r="C41">
            <v>1756</v>
          </cell>
          <cell r="D41">
            <v>1795</v>
          </cell>
          <cell r="E41">
            <v>1830</v>
          </cell>
        </row>
        <row r="43">
          <cell r="B43">
            <v>1777</v>
          </cell>
          <cell r="C43">
            <v>1777</v>
          </cell>
          <cell r="D43">
            <v>1777</v>
          </cell>
          <cell r="E43">
            <v>1777</v>
          </cell>
          <cell r="F43">
            <v>1777</v>
          </cell>
          <cell r="G43">
            <v>1777</v>
          </cell>
          <cell r="H43">
            <v>1777</v>
          </cell>
          <cell r="I43">
            <v>1777</v>
          </cell>
          <cell r="J43">
            <v>1777</v>
          </cell>
          <cell r="K43">
            <v>1777</v>
          </cell>
          <cell r="L43">
            <v>1777</v>
          </cell>
          <cell r="M43">
            <v>1777</v>
          </cell>
        </row>
        <row r="45">
          <cell r="B45">
            <v>1806</v>
          </cell>
          <cell r="C45">
            <v>1788</v>
          </cell>
          <cell r="D45">
            <v>1821</v>
          </cell>
          <cell r="E45">
            <v>1759</v>
          </cell>
          <cell r="F45">
            <v>1760</v>
          </cell>
          <cell r="G45">
            <v>1793</v>
          </cell>
          <cell r="H45">
            <v>1752</v>
          </cell>
          <cell r="I45">
            <v>1781</v>
          </cell>
          <cell r="J45">
            <v>1627</v>
          </cell>
          <cell r="K45">
            <v>1636</v>
          </cell>
          <cell r="L45">
            <v>1694</v>
          </cell>
          <cell r="M45">
            <v>1652</v>
          </cell>
        </row>
      </sheetData>
      <sheetData sheetId="3" refreshError="1">
        <row r="41">
          <cell r="B41">
            <v>0.60782883539995136</v>
          </cell>
          <cell r="C41">
            <v>0.62383031815346224</v>
          </cell>
          <cell r="D41">
            <v>0.62359690695934156</v>
          </cell>
          <cell r="E41">
            <v>0.62150403977625857</v>
          </cell>
        </row>
        <row r="43">
          <cell r="B43">
            <v>0.61799999999999999</v>
          </cell>
          <cell r="C43">
            <v>0.61799999999999999</v>
          </cell>
          <cell r="D43">
            <v>0.61799999999999999</v>
          </cell>
          <cell r="E43">
            <v>0.61799999999999999</v>
          </cell>
          <cell r="F43">
            <v>0.61799999999999999</v>
          </cell>
          <cell r="G43">
            <v>0.61799999999999999</v>
          </cell>
          <cell r="H43">
            <v>0.61799999999999999</v>
          </cell>
          <cell r="I43">
            <v>0.61799999999999999</v>
          </cell>
          <cell r="J43">
            <v>0.61799999999999999</v>
          </cell>
          <cell r="K43">
            <v>0.61799999999999999</v>
          </cell>
          <cell r="L43">
            <v>0.61799999999999999</v>
          </cell>
          <cell r="M43">
            <v>0.61799999999999999</v>
          </cell>
        </row>
        <row r="45">
          <cell r="B45">
            <v>0.61218243036424858</v>
          </cell>
          <cell r="C45">
            <v>0.60816152770175758</v>
          </cell>
          <cell r="D45">
            <v>0.60320907226444687</v>
          </cell>
          <cell r="E45">
            <v>0.60024009603841544</v>
          </cell>
          <cell r="F45">
            <v>0.61263248177418361</v>
          </cell>
          <cell r="G45">
            <v>0.60266377388055203</v>
          </cell>
          <cell r="H45">
            <v>0.61236987140232702</v>
          </cell>
          <cell r="I45">
            <v>0.59488399762046396</v>
          </cell>
          <cell r="J45">
            <v>0.58823529411764708</v>
          </cell>
          <cell r="K45">
            <v>0.60452182323781889</v>
          </cell>
          <cell r="L45">
            <v>0.6044852807834129</v>
          </cell>
          <cell r="M45">
            <v>0.6025911419102139</v>
          </cell>
        </row>
      </sheetData>
      <sheetData sheetId="4" refreshError="1">
        <row r="41">
          <cell r="B41">
            <v>1.9398642095053349</v>
          </cell>
          <cell r="C41">
            <v>1.9988007195682591</v>
          </cell>
          <cell r="D41">
            <v>2.0437359493153484</v>
          </cell>
          <cell r="E41">
            <v>2.0828993959591751</v>
          </cell>
        </row>
        <row r="43">
          <cell r="B43">
            <v>2.032</v>
          </cell>
          <cell r="C43">
            <v>2.032</v>
          </cell>
          <cell r="D43">
            <v>2.032</v>
          </cell>
          <cell r="E43">
            <v>2.032</v>
          </cell>
          <cell r="F43">
            <v>2.032</v>
          </cell>
          <cell r="G43">
            <v>2.032</v>
          </cell>
          <cell r="H43">
            <v>2.032</v>
          </cell>
          <cell r="I43">
            <v>2.032</v>
          </cell>
          <cell r="J43">
            <v>2.032</v>
          </cell>
          <cell r="K43">
            <v>2.032</v>
          </cell>
          <cell r="L43">
            <v>2.032</v>
          </cell>
          <cell r="M43">
            <v>2.032</v>
          </cell>
        </row>
        <row r="45">
          <cell r="B45">
            <v>2.0627062706270625</v>
          </cell>
          <cell r="C45">
            <v>2.0466639377814162</v>
          </cell>
          <cell r="D45">
            <v>2.0815986677768525</v>
          </cell>
          <cell r="E45">
            <v>2.0048115477145148</v>
          </cell>
          <cell r="F45">
            <v>2.0140986908358509</v>
          </cell>
          <cell r="G45">
            <v>2.0521239482864764</v>
          </cell>
          <cell r="H45">
            <v>2.0024028834601522</v>
          </cell>
          <cell r="I45">
            <v>1.9996000799840032</v>
          </cell>
          <cell r="J45">
            <v>1.8556318426424196</v>
          </cell>
          <cell r="K45">
            <v>1.8649757553151809</v>
          </cell>
          <cell r="L45">
            <v>1.9312475859405174</v>
          </cell>
          <cell r="M45">
            <v>1.880759826970096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elocity v.12"/>
      <sheetName val="AV"/>
      <sheetName val="AR"/>
      <sheetName val="Storage"/>
      <sheetName val="RelR"/>
      <sheetName val="Index"/>
      <sheetName val="Su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s"/>
      <sheetName val="oldSEG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synthgraph DCF"/>
      <sheetName val="Financial Position"/>
      <sheetName val="Total"/>
      <sheetName val="CAPEX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Dean"/>
      <sheetName val="Sheet1"/>
      <sheetName val="Sheet2"/>
      <sheetName val="Sheet3"/>
      <sheetName val="Sheet4"/>
      <sheetName val="Cont"/>
      <sheetName val="Ctrl"/>
      <sheetName val="company"/>
      <sheetName val="Comps Backup"/>
    </sheetNames>
    <sheetDataSet>
      <sheetData sheetId="0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1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Input"/>
      <sheetName val="ProForma"/>
      <sheetName val="__FDSCACHE__"/>
      <sheetName val="Output"/>
      <sheetName val="Sheet1"/>
      <sheetName val="oldSEG"/>
      <sheetName val="Quarters"/>
      <sheetName val="Country Risk"/>
      <sheetName val="Quarterly rates"/>
      <sheetName val="EuroInput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Corp Overhead"/>
      <sheetName val="9-05046L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MktAss"/>
      <sheetName val="A"/>
      <sheetName val="Financial Overview ShortProfile"/>
      <sheetName val="CUS Image"/>
      <sheetName val="Prop Model"/>
      <sheetName val="Office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mes"/>
      <sheetName val="R.5"/>
      <sheetName val="c10cc13"/>
      <sheetName val="Model"/>
      <sheetName val="A_Parametros"/>
      <sheetName val="Pro forma IS"/>
      <sheetName val="Ass"/>
      <sheetName val="Q1 Jan 07"/>
      <sheetName val="Q1 Jan 06"/>
      <sheetName val="Page 6 - Source #2"/>
      <sheetName val="CoCo Descript"/>
      <sheetName val="Headcount Report"/>
      <sheetName val="Ferco - CCC"/>
      <sheetName val="CCC"/>
      <sheetName val="Project Info"/>
      <sheetName val="Company summary"/>
    </sheetNames>
    <sheetDataSet>
      <sheetData sheetId="0" refreshError="1">
        <row r="34">
          <cell r="J34" t="str">
            <v>Europe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>
        <row r="34">
          <cell r="J34" t="str">
            <v>Europe</v>
          </cell>
        </row>
      </sheetData>
      <sheetData sheetId="2">
        <row r="34">
          <cell r="J34" t="str">
            <v>Europe</v>
          </cell>
        </row>
      </sheetData>
      <sheetData sheetId="3">
        <row r="34">
          <cell r="J34" t="str">
            <v>Europe</v>
          </cell>
        </row>
      </sheetData>
      <sheetData sheetId="4">
        <row r="34">
          <cell r="J34" t="str">
            <v>Europe</v>
          </cell>
        </row>
      </sheetData>
      <sheetData sheetId="5">
        <row r="34">
          <cell r="J34" t="str">
            <v>Europe</v>
          </cell>
        </row>
      </sheetData>
      <sheetData sheetId="6">
        <row r="34">
          <cell r="J34" t="str">
            <v>Europe</v>
          </cell>
        </row>
      </sheetData>
      <sheetData sheetId="7">
        <row r="34">
          <cell r="J34" t="str">
            <v>Europe</v>
          </cell>
        </row>
      </sheetData>
      <sheetData sheetId="8">
        <row r="34">
          <cell r="J34" t="str">
            <v>Europe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"/>
      <sheetName val="results"/>
      <sheetName val="By Location"/>
      <sheetName val="Dept Ctrl Exp"/>
      <sheetName val="Sheet3"/>
      <sheetName val="FY00 % Rev"/>
      <sheetName val="Commission"/>
      <sheetName val="FA"/>
      <sheetName val="Total -- Dept"/>
      <sheetName val="Total - Resp"/>
      <sheetName val="Total Co"/>
      <sheetName val="Rick Dissly"/>
      <sheetName val="700"/>
      <sheetName val="680"/>
      <sheetName val="701"/>
      <sheetName val="Total Corp"/>
      <sheetName val="704"/>
      <sheetName val="707"/>
      <sheetName val="710"/>
      <sheetName val="720"/>
      <sheetName val="Steve Song"/>
      <sheetName val="730"/>
      <sheetName val="735"/>
      <sheetName val="585"/>
      <sheetName val="703"/>
      <sheetName val="715"/>
      <sheetName val="Bruce Delmore"/>
      <sheetName val="500"/>
      <sheetName val="508"/>
      <sheetName val="509"/>
      <sheetName val="510"/>
      <sheetName val="511"/>
      <sheetName val="512"/>
      <sheetName val="513"/>
      <sheetName val="520"/>
      <sheetName val="525"/>
      <sheetName val="530"/>
      <sheetName val="Jeff Hawthorne"/>
      <sheetName val="706"/>
      <sheetName val="Engineer"/>
      <sheetName val="560"/>
      <sheetName val="570"/>
      <sheetName val="575"/>
      <sheetName val="580"/>
      <sheetName val="581"/>
      <sheetName val="582"/>
      <sheetName val="583"/>
      <sheetName val="Application"/>
      <sheetName val="Bernie Clark"/>
      <sheetName val="600"/>
      <sheetName val="610"/>
      <sheetName val="615"/>
      <sheetName val="Manufacturing"/>
      <sheetName val="705"/>
      <sheetName val="751"/>
      <sheetName val="752"/>
      <sheetName val="753"/>
      <sheetName val="Steve Griffin"/>
      <sheetName val="601"/>
      <sheetName val="602"/>
      <sheetName val="702"/>
      <sheetName val="815"/>
      <sheetName val="Corp OH"/>
      <sheetName val="820"/>
      <sheetName val="900"/>
      <sheetName val="IS Plan 2002"/>
      <sheetName val="IS Outlook Q 2002"/>
      <sheetName val="IS Outlook M 2002"/>
      <sheetName val="IS Variance Q"/>
      <sheetName val="IS Q1 02"/>
      <sheetName val="IS Q2 02"/>
      <sheetName val="IS Q3 02"/>
      <sheetName val="IS Q4 02"/>
      <sheetName val="Q1 02 Rev"/>
      <sheetName val="Q2 02 Rev"/>
      <sheetName val="Q3 02 Rev"/>
      <sheetName val="Q4 02 Rev"/>
      <sheetName val="Employee"/>
      <sheetName val="FY 2002"/>
      <sheetName val="Square Footage"/>
      <sheetName val="Sheet1"/>
      <sheetName val="Sheet2"/>
      <sheetName val="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ebt Coverage"/>
      <sheetName val="LC Expense"/>
      <sheetName val="Debt Service"/>
      <sheetName val="O&amp;M"/>
      <sheetName val="Start Charges"/>
      <sheetName val="Plant Operations"/>
      <sheetName val="Fuel"/>
      <sheetName val="Capacity and Energy Pricing"/>
      <sheetName val="Availability Calcs"/>
      <sheetName val="Capital Cost"/>
      <sheetName val="Draw Schedule"/>
      <sheetName val="Average Loan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Price"/>
      <sheetName val="Sheet1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P&amp;L"/>
      <sheetName val="Total"/>
      <sheetName val="consolidated"/>
      <sheetName val="EuroInputs"/>
      <sheetName val="A.2"/>
      <sheetName val="sales vol."/>
      <sheetName val="CUS Image"/>
      <sheetName val="Quarters"/>
      <sheetName val="oldSEG"/>
      <sheetName val="synthgraph DCF"/>
      <sheetName val="MLP IPO Yields vs MLP Index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A_2"/>
      <sheetName val="99 JULY SALE"/>
      <sheetName val="Sheet2"/>
      <sheetName val="budg act"/>
    </sheetNames>
    <sheetDataSet>
      <sheetData sheetId="0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1">
        <row r="4">
          <cell r="A4">
            <v>35464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>
        <row r="4">
          <cell r="A4" t="str">
            <v>Customer Name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NESTLE"/>
      <sheetName val="Stock Price"/>
      <sheetName val="Quarters"/>
      <sheetName val="oldSEG"/>
      <sheetName val="Screening"/>
      <sheetName val="Aggregates"/>
      <sheetName val="Screen Criteria"/>
      <sheetName val=""/>
      <sheetName val="Returns"/>
      <sheetName val="#REF"/>
      <sheetName val="FTS Universe Inputs"/>
      <sheetName val="Rel.1Yr"/>
    </sheetNames>
    <sheetDataSet>
      <sheetData sheetId="0"/>
      <sheetData sheetId="1"/>
      <sheetData sheetId="2"/>
      <sheetData sheetId="3">
        <row r="322">
          <cell r="C322" t="str">
            <v>Quality 1</v>
          </cell>
        </row>
      </sheetData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Depositos judiciais"/>
      <sheetName val="TESTE.XLW"/>
      <sheetName val="Apur_IR_CS"/>
      <sheetName val="DRE_2014"/>
      <sheetName val="E75_2002"/>
      <sheetName val="Database"/>
      <sheetName val="Variance Summary"/>
      <sheetName val="O13"/>
      <sheetName val="ce"/>
      <sheetName val="CECO"/>
      <sheetName val="Sheet1"/>
      <sheetName val="RECEITA"/>
      <sheetName val="Mercado"/>
      <sheetName val="101171"/>
      <sheetName val="RESPOSTA NESTLE"/>
      <sheetName val="Data"/>
      <sheetName val="CDI"/>
      <sheetName val="ELIM_FINANCEIRA"/>
      <sheetName val="INFO"/>
      <sheetName val="Arrend."/>
      <sheetName val="Inputs"/>
      <sheetName val="CONSOL"/>
      <sheetName val="Passagem"/>
      <sheetName val="De Para"/>
      <sheetName val="Dados"/>
      <sheetName val="TESTE_XLW"/>
      <sheetName val="Depositos_judiciais"/>
      <sheetName val="Variance_Summary"/>
      <sheetName val="T Bond e EMBI +"/>
      <sheetName val="TJLP e CDI"/>
      <sheetName val="Inflação"/>
      <sheetName val="Damodaran (Beta e ERP)"/>
      <sheetName val="bal12"/>
      <sheetName val="Faturamento AMM"/>
      <sheetName val="Descrição Status"/>
      <sheetName val="Lista Validação de Dados"/>
      <sheetName val="Mapa Comercial"/>
      <sheetName val="EOL"/>
      <sheetName val="EOL_1"/>
      <sheetName val="Resultados"/>
      <sheetName val="TRADUÇÃO"/>
      <sheetName val="Aux. Listbox"/>
      <sheetName val="GSA Matrix"/>
      <sheetName val="apoio"/>
      <sheetName val="Data Table"/>
      <sheetName val="Graph"/>
      <sheetName val="MtM"/>
      <sheetName val="Novo Mix abrasce"/>
      <sheetName val="Tax Guide"/>
      <sheetName val="Size Premium"/>
      <sheetName val="DM Beta17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Macro"/>
      <sheetName val="WACC VLT"/>
      <sheetName val="WACC GRU"/>
      <sheetName val="GSI_1998"/>
      <sheetName val="Descontos - Análises"/>
      <sheetName val="Inadimplência - Análises"/>
      <sheetName val="Categorias Abrasce"/>
      <sheetName val="Premissas"/>
      <sheetName val="PContas_FPP"/>
      <sheetName val="Comercial 3"/>
      <sheetName val="ABRASCE"/>
      <sheetName val="Inadimplência II"/>
      <sheetName val="FPP_PContas"/>
      <sheetName val="E74_2001"/>
      <sheetName val="E74_2002"/>
      <sheetName val="Fluxo de Caixa"/>
      <sheetName val="Solicitação de documentos"/>
      <sheetName val="Index (2)"/>
      <sheetName val="apports"/>
      <sheetName val=""/>
      <sheetName val="AE Reference Sheet"/>
      <sheetName val="시산표"/>
      <sheetName val="2. Entity Names"/>
      <sheetName val="Parâmetros"/>
      <sheetName val="Orç Anual 2019"/>
      <sheetName val="Lista"/>
      <sheetName val="Dados Gerenciais"/>
      <sheetName val="Categorias Abrasce (7)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REALIZADO"/>
      <sheetName val="Reembolso"/>
      <sheetName val="Stand Abrasce"/>
      <sheetName val="set96"/>
      <sheetName val="#REF"/>
    </sheetNames>
    <sheetDataSet>
      <sheetData sheetId="0" refreshError="1">
        <row r="4">
          <cell r="AR4">
            <v>0</v>
          </cell>
        </row>
        <row r="132">
          <cell r="C132">
            <v>34519</v>
          </cell>
          <cell r="E132">
            <v>1.0039800000000001</v>
          </cell>
          <cell r="H132">
            <v>0.94</v>
          </cell>
        </row>
        <row r="133">
          <cell r="C133">
            <v>34520</v>
          </cell>
          <cell r="E133">
            <v>1.0079925734000001</v>
          </cell>
          <cell r="H133">
            <v>0.93200000000000005</v>
          </cell>
        </row>
        <row r="134">
          <cell r="C134">
            <v>34521</v>
          </cell>
          <cell r="E134">
            <v>1.0120245436936002</v>
          </cell>
          <cell r="H134">
            <v>0.91500000000000004</v>
          </cell>
        </row>
        <row r="135">
          <cell r="C135">
            <v>34522</v>
          </cell>
          <cell r="E135">
            <v>1.0160422811320637</v>
          </cell>
          <cell r="H135">
            <v>0.91</v>
          </cell>
        </row>
        <row r="136">
          <cell r="C136">
            <v>34523</v>
          </cell>
          <cell r="E136">
            <v>1.0199946856056674</v>
          </cell>
          <cell r="H136">
            <v>0.92</v>
          </cell>
        </row>
        <row r="137">
          <cell r="C137">
            <v>34526</v>
          </cell>
          <cell r="E137">
            <v>1.0238264656412592</v>
          </cell>
          <cell r="H137">
            <v>0.92500000000000004</v>
          </cell>
        </row>
        <row r="138">
          <cell r="C138">
            <v>34527</v>
          </cell>
          <cell r="E138">
            <v>1.0277170062106959</v>
          </cell>
          <cell r="H138">
            <v>0.92</v>
          </cell>
        </row>
        <row r="139">
          <cell r="C139">
            <v>34528</v>
          </cell>
          <cell r="E139">
            <v>1.0316257565576508</v>
          </cell>
          <cell r="H139">
            <v>0.92</v>
          </cell>
        </row>
        <row r="140">
          <cell r="C140">
            <v>34529</v>
          </cell>
          <cell r="E140">
            <v>1.03549091439222</v>
          </cell>
          <cell r="H140">
            <v>0.92500000000000004</v>
          </cell>
        </row>
        <row r="141">
          <cell r="C141">
            <v>34530</v>
          </cell>
          <cell r="E141">
            <v>1.0390391965922039</v>
          </cell>
          <cell r="H141">
            <v>0.93500000000000005</v>
          </cell>
        </row>
        <row r="142">
          <cell r="C142">
            <v>34533</v>
          </cell>
          <cell r="E142">
            <v>1.0424922701888786</v>
          </cell>
          <cell r="H142">
            <v>0.93500000000000005</v>
          </cell>
        </row>
        <row r="143">
          <cell r="C143">
            <v>34534</v>
          </cell>
          <cell r="E143">
            <v>1.046012419087883</v>
          </cell>
          <cell r="H143">
            <v>0.93100000000000005</v>
          </cell>
        </row>
        <row r="144">
          <cell r="C144">
            <v>34535</v>
          </cell>
          <cell r="E144">
            <v>1.0495200473998911</v>
          </cell>
          <cell r="H144">
            <v>0.93200000000000005</v>
          </cell>
        </row>
        <row r="145">
          <cell r="C145">
            <v>34536</v>
          </cell>
          <cell r="E145">
            <v>1.0524202211308726</v>
          </cell>
          <cell r="H145">
            <v>0.93200000000000005</v>
          </cell>
        </row>
        <row r="146">
          <cell r="C146">
            <v>34537</v>
          </cell>
          <cell r="E146">
            <v>1.0549249812571642</v>
          </cell>
          <cell r="H146">
            <v>0.93500000000000005</v>
          </cell>
        </row>
        <row r="147">
          <cell r="C147">
            <v>34540</v>
          </cell>
          <cell r="E147">
            <v>1.0575095474612444</v>
          </cell>
          <cell r="H147">
            <v>0.93600000000000005</v>
          </cell>
        </row>
        <row r="148">
          <cell r="C148">
            <v>34541</v>
          </cell>
          <cell r="E148">
            <v>1.0599841198023037</v>
          </cell>
          <cell r="H148">
            <v>0.93400000000000005</v>
          </cell>
        </row>
        <row r="149">
          <cell r="C149">
            <v>34542</v>
          </cell>
          <cell r="E149">
            <v>1.0625846141762187</v>
          </cell>
          <cell r="H149">
            <v>0.93600000000000005</v>
          </cell>
        </row>
        <row r="150">
          <cell r="C150">
            <v>34543</v>
          </cell>
          <cell r="E150">
            <v>1.0648124999172748</v>
          </cell>
          <cell r="H150">
            <v>0.94</v>
          </cell>
        </row>
        <row r="151">
          <cell r="C151">
            <v>34544</v>
          </cell>
          <cell r="E151">
            <v>1.0667646561671231</v>
          </cell>
          <cell r="H151">
            <v>0.94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132">
          <cell r="B132">
            <v>42496</v>
          </cell>
        </row>
      </sheetData>
      <sheetData sheetId="170"/>
      <sheetData sheetId="171"/>
      <sheetData sheetId="172" refreshError="1"/>
      <sheetData sheetId="1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_OPERATIV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Graph2"/>
      <sheetName val="synthgrap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MBANAL"/>
      <sheetName val="Trend"/>
      <sheetName val="cas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Su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dos"/>
      <sheetName val="Dados Base"/>
      <sheetName val="Avaliação RT PRORET - Proporção"/>
      <sheetName val="Avaliação RT com RTE - Mercado"/>
      <sheetName val="Avaliação RT PRORET - Mercado "/>
      <sheetName val="Avaliação RT com RTE-Proporção"/>
      <sheetName val="Códigos Empresas "/>
      <sheetName val="Dados"/>
      <sheetName val="Dados 3CRTP"/>
      <sheetName val="Dados Energia"/>
      <sheetName val="Plan2"/>
      <sheetName val="Comparativo Novo"/>
      <sheetName val="Detail"/>
    </sheetNames>
    <sheetDataSet>
      <sheetData sheetId="0">
        <row r="3">
          <cell r="O3">
            <v>2015</v>
          </cell>
        </row>
      </sheetData>
      <sheetData sheetId="1"/>
      <sheetData sheetId="2"/>
      <sheetData sheetId="3">
        <row r="195">
          <cell r="K195" t="str">
            <v>IGPM - Fator 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CC Buildup"/>
      <sheetName val="EG_Low_DCF"/>
      <sheetName val="Tanz_Low_DCF"/>
      <sheetName val="EG_DCF"/>
      <sheetName val="Val Pres. Tables"/>
      <sheetName val="DRC_DCF"/>
      <sheetName val="Sensitivity Analysis"/>
      <sheetName val="Tanz_DCF"/>
      <sheetName val="SoTP FF"/>
      <sheetName val="Val"/>
      <sheetName val="Val Sum"/>
      <sheetName val="Val Chart"/>
      <sheetName val="DRC_Low_DCF"/>
      <sheetName val="Sensitiv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gt;"/>
      <sheetName val="DASHBOARD"/>
      <sheetName val="log_check"/>
      <sheetName val="Issues list"/>
      <sheetName val="Assumptions &gt;&gt;"/>
      <sheetName val="Ctrlx"/>
      <sheetName val="Control Panel"/>
      <sheetName val="TDA Monthly"/>
      <sheetName val="TDA"/>
      <sheetName val="Conso &gt;&gt;"/>
      <sheetName val="Financials"/>
      <sheetName val="Debt (m)"/>
      <sheetName val="U&amp;S (m)"/>
      <sheetName val="CIT"/>
      <sheetName val="Equity"/>
      <sheetName val="Valuation"/>
      <sheetName val="IRR"/>
      <sheetName val="Sheet1"/>
      <sheetName val="IRR bridge"/>
      <sheetName val="Sensitivities"/>
      <sheetName val="Operations &gt;&gt;"/>
      <sheetName val="Initial costs"/>
      <sheetName val="Cluster - Summary"/>
      <sheetName val="Cluster - Summary (m)"/>
      <sheetName val="1 - Airport &gt;"/>
      <sheetName val="A1 - Summary"/>
      <sheetName val="A1 - Worksheet"/>
      <sheetName val="A1 - Active DTF"/>
      <sheetName val="2 - Airport &gt;"/>
      <sheetName val="A2 - Summary"/>
      <sheetName val="A2 - Worksheet"/>
      <sheetName val="A2 - Active DTF"/>
      <sheetName val="3 - Airport &gt;"/>
      <sheetName val="A3 - Summary"/>
      <sheetName val="A3 - Worksheet"/>
      <sheetName val="A3 - Active DTF"/>
      <sheetName val="4 - Airport &gt;"/>
      <sheetName val="A4 - Summary"/>
      <sheetName val="A4 - Worksheet"/>
      <sheetName val="A4 - Active DTF"/>
      <sheetName val="5 - Airport &gt;"/>
      <sheetName val="A5 - Summary"/>
      <sheetName val="A5 - Worksheet"/>
      <sheetName val="A5 - Active DTF"/>
      <sheetName val="6 - Airport &gt;"/>
      <sheetName val="A6 - Summary"/>
      <sheetName val="A6 - Worksheet"/>
      <sheetName val="A6 - Active DTF"/>
      <sheetName val="7 - Airport &gt;"/>
      <sheetName val="A7 - Summary"/>
      <sheetName val="A7 - Worksheet"/>
      <sheetName val="A7 - Active DTF"/>
      <sheetName val="DTFs &gt;"/>
      <sheetName val="Macro DTF"/>
      <sheetName val="DTF Traffic"/>
      <sheetName val="Aero_DTF"/>
      <sheetName val="Non aero_DTF"/>
      <sheetName val="Staff_DTF"/>
      <sheetName val="Non-staff Opex_DTF"/>
      <sheetName val="Capex_DTF"/>
      <sheetName val="Cargo DTF &gt;"/>
      <sheetName val="Scenario manager_Districon"/>
      <sheetName val="Inputs_Districon"/>
      <sheetName val="Cargo revenue &amp; yield_Districon"/>
      <sheetName val="Scenario manager_ICF"/>
      <sheetName val="Inputs_ICF"/>
      <sheetName val="Cargo revenue &amp; yield_ICF"/>
      <sheetName val="Auxiliary calculations &gt;"/>
      <sheetName val="Construction index"/>
      <sheetName val="Manaus revenue cap"/>
      <sheetName val="IPTU"/>
      <sheetName val="Outputs &gt;&gt;"/>
      <sheetName val="IRR bridges"/>
      <sheetName val="Charts"/>
      <sheetName val="Tables"/>
      <sheetName val="Opex detail"/>
      <sheetName val="X-aero detail_Links"/>
      <sheetName val="X-aero detail_Grantor_Nominal"/>
      <sheetName val="X-aero detail_VINCI_Nominal"/>
      <sheetName val="X-aero detail_Grantor_Real"/>
      <sheetName val="X-aero detail_VINCI_Real"/>
      <sheetName val="FS_Links"/>
      <sheetName val="FS_Grantor_Nominal"/>
      <sheetName val="FS_VINCI_Nominal"/>
      <sheetName val="FS_Grantor_Real"/>
      <sheetName val="FS_VINCI_Real"/>
      <sheetName val="Main outputs"/>
      <sheetName val="Grantors data &gt;"/>
      <sheetName val="Grantors data"/>
      <sheetName val="Grantors BP"/>
      <sheetName val="Historical P&amp;L"/>
      <sheetName val="Historical P&amp;L_2019 and 2020"/>
      <sheetName val="Historical traffic"/>
      <sheetName val="UPSLIDE_UndoFormatting"/>
      <sheetName val="UPSLIDE_Undo"/>
    </sheetNames>
    <sheetDataSet>
      <sheetData sheetId="0">
        <row r="3">
          <cell r="C3" t="str">
            <v>Project RIVER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8">
          <cell r="D18" t="str">
            <v>1 - MANAUS</v>
          </cell>
        </row>
      </sheetData>
      <sheetData sheetId="6">
        <row r="4">
          <cell r="M4" t="str">
            <v>Grantor</v>
          </cell>
        </row>
      </sheetData>
      <sheetData sheetId="7" refreshError="1"/>
      <sheetData sheetId="8">
        <row r="4">
          <cell r="K4">
            <v>40544</v>
          </cell>
        </row>
      </sheetData>
      <sheetData sheetId="9" refreshError="1"/>
      <sheetData sheetId="10">
        <row r="3">
          <cell r="U3">
            <v>2021</v>
          </cell>
        </row>
      </sheetData>
      <sheetData sheetId="11">
        <row r="30">
          <cell r="R30">
            <v>1</v>
          </cell>
        </row>
      </sheetData>
      <sheetData sheetId="12">
        <row r="128">
          <cell r="R128">
            <v>0</v>
          </cell>
        </row>
      </sheetData>
      <sheetData sheetId="13" refreshError="1"/>
      <sheetData sheetId="14">
        <row r="100">
          <cell r="T100">
            <v>0</v>
          </cell>
        </row>
      </sheetData>
      <sheetData sheetId="15" refreshError="1"/>
      <sheetData sheetId="16">
        <row r="1">
          <cell r="B1" t="str">
            <v>Project RIVER</v>
          </cell>
        </row>
        <row r="2">
          <cell r="B2" t="str">
            <v>IRR</v>
          </cell>
        </row>
        <row r="3">
          <cell r="B3" t="str">
            <v>Fiscal year</v>
          </cell>
          <cell r="K3">
            <v>2011</v>
          </cell>
          <cell r="L3">
            <v>2012</v>
          </cell>
          <cell r="M3">
            <v>2013</v>
          </cell>
          <cell r="N3">
            <v>2014</v>
          </cell>
          <cell r="O3">
            <v>2015</v>
          </cell>
          <cell r="P3">
            <v>2016</v>
          </cell>
          <cell r="Q3">
            <v>2017</v>
          </cell>
          <cell r="R3">
            <v>2018</v>
          </cell>
          <cell r="S3">
            <v>2019</v>
          </cell>
          <cell r="T3">
            <v>2020</v>
          </cell>
          <cell r="U3">
            <v>2021</v>
          </cell>
          <cell r="V3">
            <v>2022</v>
          </cell>
          <cell r="W3">
            <v>2023</v>
          </cell>
          <cell r="X3">
            <v>2024</v>
          </cell>
          <cell r="Y3">
            <v>2025</v>
          </cell>
          <cell r="Z3">
            <v>2026</v>
          </cell>
          <cell r="AA3">
            <v>2027</v>
          </cell>
          <cell r="AB3">
            <v>2028</v>
          </cell>
          <cell r="AC3">
            <v>2029</v>
          </cell>
          <cell r="AD3">
            <v>2030</v>
          </cell>
          <cell r="AE3">
            <v>2031</v>
          </cell>
          <cell r="AF3">
            <v>2032</v>
          </cell>
          <cell r="AG3">
            <v>2033</v>
          </cell>
          <cell r="AH3">
            <v>2034</v>
          </cell>
          <cell r="AI3">
            <v>2035</v>
          </cell>
          <cell r="AJ3">
            <v>2036</v>
          </cell>
          <cell r="AK3">
            <v>2037</v>
          </cell>
          <cell r="AL3">
            <v>2038</v>
          </cell>
          <cell r="AM3">
            <v>2039</v>
          </cell>
          <cell r="AN3">
            <v>2040</v>
          </cell>
          <cell r="AO3">
            <v>2041</v>
          </cell>
          <cell r="AP3">
            <v>2042</v>
          </cell>
          <cell r="AQ3">
            <v>2043</v>
          </cell>
          <cell r="AR3">
            <v>2044</v>
          </cell>
          <cell r="AS3">
            <v>2045</v>
          </cell>
          <cell r="AT3">
            <v>2046</v>
          </cell>
          <cell r="AU3">
            <v>2047</v>
          </cell>
          <cell r="AV3">
            <v>2048</v>
          </cell>
          <cell r="AW3">
            <v>2049</v>
          </cell>
          <cell r="AX3">
            <v>2050</v>
          </cell>
          <cell r="AY3">
            <v>2051</v>
          </cell>
          <cell r="AZ3">
            <v>2052</v>
          </cell>
        </row>
        <row r="4">
          <cell r="B4" t="str">
            <v>BoP</v>
          </cell>
          <cell r="K4">
            <v>40544</v>
          </cell>
          <cell r="L4">
            <v>40909</v>
          </cell>
          <cell r="M4">
            <v>41275</v>
          </cell>
          <cell r="N4">
            <v>41640</v>
          </cell>
          <cell r="O4">
            <v>42005</v>
          </cell>
          <cell r="P4">
            <v>42370</v>
          </cell>
          <cell r="Q4">
            <v>42736</v>
          </cell>
          <cell r="R4">
            <v>43101</v>
          </cell>
          <cell r="S4">
            <v>43466</v>
          </cell>
          <cell r="T4">
            <v>43831</v>
          </cell>
          <cell r="U4">
            <v>44197</v>
          </cell>
          <cell r="V4">
            <v>44562</v>
          </cell>
          <cell r="W4">
            <v>44927</v>
          </cell>
          <cell r="X4">
            <v>45292</v>
          </cell>
          <cell r="Y4">
            <v>45658</v>
          </cell>
          <cell r="Z4">
            <v>46023</v>
          </cell>
          <cell r="AA4">
            <v>46388</v>
          </cell>
          <cell r="AB4">
            <v>46753</v>
          </cell>
          <cell r="AC4">
            <v>47119</v>
          </cell>
          <cell r="AD4">
            <v>47484</v>
          </cell>
          <cell r="AE4">
            <v>47849</v>
          </cell>
          <cell r="AF4">
            <v>48214</v>
          </cell>
          <cell r="AG4">
            <v>48580</v>
          </cell>
          <cell r="AH4">
            <v>48945</v>
          </cell>
          <cell r="AI4">
            <v>49310</v>
          </cell>
          <cell r="AJ4">
            <v>49675</v>
          </cell>
          <cell r="AK4">
            <v>50041</v>
          </cell>
          <cell r="AL4">
            <v>50406</v>
          </cell>
          <cell r="AM4">
            <v>50771</v>
          </cell>
          <cell r="AN4">
            <v>51136</v>
          </cell>
          <cell r="AO4">
            <v>51502</v>
          </cell>
          <cell r="AP4">
            <v>51867</v>
          </cell>
          <cell r="AQ4">
            <v>52232</v>
          </cell>
          <cell r="AR4">
            <v>52597</v>
          </cell>
          <cell r="AS4">
            <v>52963</v>
          </cell>
          <cell r="AT4">
            <v>53328</v>
          </cell>
          <cell r="AU4">
            <v>53693</v>
          </cell>
          <cell r="AV4">
            <v>54058</v>
          </cell>
          <cell r="AW4">
            <v>54424</v>
          </cell>
          <cell r="AX4">
            <v>54789</v>
          </cell>
          <cell r="AY4">
            <v>55154</v>
          </cell>
          <cell r="AZ4">
            <v>55519</v>
          </cell>
        </row>
        <row r="5">
          <cell r="B5" t="str">
            <v>EoP</v>
          </cell>
          <cell r="K5">
            <v>40908</v>
          </cell>
          <cell r="L5">
            <v>41274</v>
          </cell>
          <cell r="M5">
            <v>41639</v>
          </cell>
          <cell r="N5">
            <v>42004</v>
          </cell>
          <cell r="O5">
            <v>42369</v>
          </cell>
          <cell r="P5">
            <v>42735</v>
          </cell>
          <cell r="Q5">
            <v>43100</v>
          </cell>
          <cell r="R5">
            <v>43465</v>
          </cell>
          <cell r="S5">
            <v>43830</v>
          </cell>
          <cell r="T5">
            <v>44196</v>
          </cell>
          <cell r="U5">
            <v>44561</v>
          </cell>
          <cell r="V5">
            <v>44926</v>
          </cell>
          <cell r="W5">
            <v>45291</v>
          </cell>
          <cell r="X5">
            <v>45657</v>
          </cell>
          <cell r="Y5">
            <v>46022</v>
          </cell>
          <cell r="Z5">
            <v>46387</v>
          </cell>
          <cell r="AA5">
            <v>46752</v>
          </cell>
          <cell r="AB5">
            <v>47118</v>
          </cell>
          <cell r="AC5">
            <v>47483</v>
          </cell>
          <cell r="AD5">
            <v>47848</v>
          </cell>
          <cell r="AE5">
            <v>48213</v>
          </cell>
          <cell r="AF5">
            <v>48579</v>
          </cell>
          <cell r="AG5">
            <v>48944</v>
          </cell>
          <cell r="AH5">
            <v>49309</v>
          </cell>
          <cell r="AI5">
            <v>49674</v>
          </cell>
          <cell r="AJ5">
            <v>50040</v>
          </cell>
          <cell r="AK5">
            <v>50405</v>
          </cell>
          <cell r="AL5">
            <v>50770</v>
          </cell>
          <cell r="AM5">
            <v>51135</v>
          </cell>
          <cell r="AN5">
            <v>51501</v>
          </cell>
          <cell r="AO5">
            <v>51866</v>
          </cell>
          <cell r="AP5">
            <v>52231</v>
          </cell>
          <cell r="AQ5">
            <v>52596</v>
          </cell>
          <cell r="AR5">
            <v>52962</v>
          </cell>
          <cell r="AS5">
            <v>53327</v>
          </cell>
          <cell r="AT5">
            <v>53692</v>
          </cell>
          <cell r="AU5">
            <v>54057</v>
          </cell>
          <cell r="AV5">
            <v>54423</v>
          </cell>
          <cell r="AW5">
            <v>54788</v>
          </cell>
          <cell r="AX5">
            <v>55153</v>
          </cell>
          <cell r="AY5">
            <v>55518</v>
          </cell>
          <cell r="AZ5">
            <v>55884</v>
          </cell>
        </row>
        <row r="6">
          <cell r="B6" t="str">
            <v>Concession period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0</v>
          </cell>
        </row>
        <row r="7">
          <cell r="B7" t="str">
            <v>Days in the period</v>
          </cell>
          <cell r="F7" t="str">
            <v>Unit</v>
          </cell>
          <cell r="G7" t="str">
            <v>Check</v>
          </cell>
          <cell r="H7" t="str">
            <v>Sum</v>
          </cell>
          <cell r="K7">
            <v>365</v>
          </cell>
          <cell r="L7">
            <v>366</v>
          </cell>
          <cell r="M7">
            <v>365</v>
          </cell>
          <cell r="N7">
            <v>365</v>
          </cell>
          <cell r="O7">
            <v>365</v>
          </cell>
          <cell r="P7">
            <v>366</v>
          </cell>
          <cell r="Q7">
            <v>365</v>
          </cell>
          <cell r="R7">
            <v>365</v>
          </cell>
          <cell r="S7">
            <v>365</v>
          </cell>
          <cell r="T7">
            <v>366</v>
          </cell>
          <cell r="U7">
            <v>365</v>
          </cell>
          <cell r="V7">
            <v>365</v>
          </cell>
          <cell r="W7">
            <v>365</v>
          </cell>
          <cell r="X7">
            <v>366</v>
          </cell>
          <cell r="Y7">
            <v>365</v>
          </cell>
          <cell r="Z7">
            <v>365</v>
          </cell>
          <cell r="AA7">
            <v>365</v>
          </cell>
          <cell r="AB7">
            <v>366</v>
          </cell>
          <cell r="AC7">
            <v>365</v>
          </cell>
          <cell r="AD7">
            <v>365</v>
          </cell>
          <cell r="AE7">
            <v>365</v>
          </cell>
          <cell r="AF7">
            <v>366</v>
          </cell>
          <cell r="AG7">
            <v>365</v>
          </cell>
          <cell r="AH7">
            <v>365</v>
          </cell>
          <cell r="AI7">
            <v>365</v>
          </cell>
          <cell r="AJ7">
            <v>366</v>
          </cell>
          <cell r="AK7">
            <v>365</v>
          </cell>
          <cell r="AL7">
            <v>365</v>
          </cell>
          <cell r="AM7">
            <v>365</v>
          </cell>
          <cell r="AN7">
            <v>366</v>
          </cell>
          <cell r="AO7">
            <v>365</v>
          </cell>
          <cell r="AP7">
            <v>365</v>
          </cell>
          <cell r="AQ7">
            <v>365</v>
          </cell>
          <cell r="AR7">
            <v>366</v>
          </cell>
          <cell r="AS7">
            <v>365</v>
          </cell>
          <cell r="AT7">
            <v>365</v>
          </cell>
          <cell r="AU7">
            <v>365</v>
          </cell>
          <cell r="AV7">
            <v>366</v>
          </cell>
          <cell r="AW7">
            <v>365</v>
          </cell>
          <cell r="AX7">
            <v>365</v>
          </cell>
          <cell r="AY7">
            <v>365</v>
          </cell>
          <cell r="AZ7">
            <v>366</v>
          </cell>
        </row>
        <row r="9">
          <cell r="C9" t="str">
            <v>D&amp;A assumptions for FCFF / Income tax calculation &gt;&gt;</v>
          </cell>
          <cell r="E9">
            <v>1</v>
          </cell>
          <cell r="F9" t="str">
            <v>1 Grantors / 2 Vinci</v>
          </cell>
        </row>
        <row r="10">
          <cell r="C10" t="str">
            <v>Paid Out earning  / TSA costs</v>
          </cell>
        </row>
        <row r="12">
          <cell r="A12" t="str">
            <v>n</v>
          </cell>
          <cell r="B12" t="str">
            <v>IRR calculation module - Cluster</v>
          </cell>
        </row>
        <row r="14">
          <cell r="B14" t="str">
            <v>n</v>
          </cell>
          <cell r="C14" t="str">
            <v>Cash Flow Statement for IRR computation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</row>
        <row r="16">
          <cell r="C16" t="str">
            <v>NOMINAL</v>
          </cell>
        </row>
        <row r="18">
          <cell r="C18" t="str">
            <v>EBITDA before revenue taxes, royalties, TSA and VCF</v>
          </cell>
          <cell r="F18" t="str">
            <v>mBRL</v>
          </cell>
          <cell r="H18">
            <v>18861.16719933963</v>
          </cell>
          <cell r="T18">
            <v>0</v>
          </cell>
          <cell r="U18">
            <v>-6.4791900632559543</v>
          </cell>
          <cell r="V18">
            <v>108.58873433797817</v>
          </cell>
          <cell r="W18">
            <v>184.62763693868121</v>
          </cell>
          <cell r="X18">
            <v>203.098991622249</v>
          </cell>
          <cell r="Y18">
            <v>239.34949624981866</v>
          </cell>
          <cell r="Z18">
            <v>290.50430532764256</v>
          </cell>
          <cell r="AA18">
            <v>315.0836330769871</v>
          </cell>
          <cell r="AB18">
            <v>337.92504632627561</v>
          </cell>
          <cell r="AC18">
            <v>363.52101316169097</v>
          </cell>
          <cell r="AD18">
            <v>391.66686299156117</v>
          </cell>
          <cell r="AE18">
            <v>420.36738068873791</v>
          </cell>
          <cell r="AF18">
            <v>445.94817281413901</v>
          </cell>
          <cell r="AG18">
            <v>477.35547097599692</v>
          </cell>
          <cell r="AH18">
            <v>507.70417276322769</v>
          </cell>
          <cell r="AI18">
            <v>543.24681821954971</v>
          </cell>
          <cell r="AJ18">
            <v>577.03206223205234</v>
          </cell>
          <cell r="AK18">
            <v>613.94333820356837</v>
          </cell>
          <cell r="AL18">
            <v>649.23061708101682</v>
          </cell>
          <cell r="AM18">
            <v>688.95556022066603</v>
          </cell>
          <cell r="AN18">
            <v>729.05032175573342</v>
          </cell>
          <cell r="AO18">
            <v>772.30214479073788</v>
          </cell>
          <cell r="AP18">
            <v>814.90705643674835</v>
          </cell>
          <cell r="AQ18">
            <v>860.65903201439198</v>
          </cell>
          <cell r="AR18">
            <v>905.19046795175586</v>
          </cell>
          <cell r="AS18">
            <v>955.27711778459991</v>
          </cell>
          <cell r="AT18">
            <v>1002.4985691038579</v>
          </cell>
          <cell r="AU18">
            <v>1054.7429238096354</v>
          </cell>
          <cell r="AV18">
            <v>1105.4376126942891</v>
          </cell>
          <cell r="AW18">
            <v>1159.5299345842532</v>
          </cell>
          <cell r="AX18">
            <v>1211.8916569906601</v>
          </cell>
          <cell r="AY18">
            <v>938.01023825438028</v>
          </cell>
          <cell r="AZ18">
            <v>0</v>
          </cell>
        </row>
        <row r="19">
          <cell r="C19" t="str">
            <v>(-) Revenue taxes (ISS, PIS &amp; COFINS)</v>
          </cell>
          <cell r="F19" t="str">
            <v>mBRL</v>
          </cell>
          <cell r="H19">
            <v>-3453.4081285821735</v>
          </cell>
          <cell r="T19">
            <v>0</v>
          </cell>
          <cell r="U19">
            <v>0</v>
          </cell>
          <cell r="V19">
            <v>-33.884714217821802</v>
          </cell>
          <cell r="W19">
            <v>-43.578493745560962</v>
          </cell>
          <cell r="X19">
            <v>-46.662043902911648</v>
          </cell>
          <cell r="Y19">
            <v>-51.365870353783933</v>
          </cell>
          <cell r="Z19">
            <v>-58.28966238689366</v>
          </cell>
          <cell r="AA19">
            <v>-62.505542193110372</v>
          </cell>
          <cell r="AB19">
            <v>-66.495714524508955</v>
          </cell>
          <cell r="AC19">
            <v>-69.55993494709287</v>
          </cell>
          <cell r="AD19">
            <v>-73.539460506479173</v>
          </cell>
          <cell r="AE19">
            <v>-75.266831614615256</v>
          </cell>
          <cell r="AF19">
            <v>-82.51833795560799</v>
          </cell>
          <cell r="AG19">
            <v>-88.354849990817385</v>
          </cell>
          <cell r="AH19">
            <v>-95.660323336720154</v>
          </cell>
          <cell r="AI19">
            <v>-100.87505688541559</v>
          </cell>
          <cell r="AJ19">
            <v>-105.77146609920675</v>
          </cell>
          <cell r="AK19">
            <v>-110.49067809056858</v>
          </cell>
          <cell r="AL19">
            <v>-119.26296043957906</v>
          </cell>
          <cell r="AM19">
            <v>-125.34521710803411</v>
          </cell>
          <cell r="AN19">
            <v>-131.4033850498457</v>
          </cell>
          <cell r="AO19">
            <v>-137.28784800955168</v>
          </cell>
          <cell r="AP19">
            <v>-142.86785886133143</v>
          </cell>
          <cell r="AQ19">
            <v>-149.73307394535215</v>
          </cell>
          <cell r="AR19">
            <v>-159.14475603114042</v>
          </cell>
          <cell r="AS19">
            <v>-169.91367674708223</v>
          </cell>
          <cell r="AT19">
            <v>-178.82515920210955</v>
          </cell>
          <cell r="AU19">
            <v>-187.92657818475905</v>
          </cell>
          <cell r="AV19">
            <v>-196.79845663452267</v>
          </cell>
          <cell r="AW19">
            <v>-206.32857533408671</v>
          </cell>
          <cell r="AX19">
            <v>-215.98541500291608</v>
          </cell>
          <cell r="AY19">
            <v>-167.76618728074803</v>
          </cell>
          <cell r="AZ19">
            <v>0</v>
          </cell>
        </row>
        <row r="20">
          <cell r="C20" t="str">
            <v>(-) Royalties</v>
          </cell>
          <cell r="F20" t="str">
            <v>mBRL</v>
          </cell>
          <cell r="H20">
            <v>-341.86749818076402</v>
          </cell>
          <cell r="T20">
            <v>0</v>
          </cell>
          <cell r="U20">
            <v>-2.8356976662811586E-2</v>
          </cell>
          <cell r="V20">
            <v>-5.5961656029708697</v>
          </cell>
          <cell r="W20">
            <v>-8.2691994858882421</v>
          </cell>
          <cell r="X20">
            <v>-6.7409795454090373</v>
          </cell>
          <cell r="Y20">
            <v>-5.0502478322808333</v>
          </cell>
          <cell r="Z20">
            <v>-5.6862007559987742</v>
          </cell>
          <cell r="AA20">
            <v>-6.0592176386042755</v>
          </cell>
          <cell r="AB20">
            <v>-6.4314247039689176</v>
          </cell>
          <cell r="AC20">
            <v>-6.8484689380953236</v>
          </cell>
          <cell r="AD20">
            <v>-7.3124898708602597</v>
          </cell>
          <cell r="AE20">
            <v>-7.7917714526234949</v>
          </cell>
          <cell r="AF20">
            <v>-8.2236943014936834</v>
          </cell>
          <cell r="AG20">
            <v>-8.6995236620634024</v>
          </cell>
          <cell r="AH20">
            <v>-9.1706918657265053</v>
          </cell>
          <cell r="AI20">
            <v>-9.7152268461464946</v>
          </cell>
          <cell r="AJ20">
            <v>-10.269829232964677</v>
          </cell>
          <cell r="AK20">
            <v>-10.856210897827939</v>
          </cell>
          <cell r="AL20">
            <v>-11.406582597571116</v>
          </cell>
          <cell r="AM20">
            <v>-12.024136713133849</v>
          </cell>
          <cell r="AN20">
            <v>-12.676609256151282</v>
          </cell>
          <cell r="AO20">
            <v>-13.361007719466476</v>
          </cell>
          <cell r="AP20">
            <v>-14.076683693947619</v>
          </cell>
          <cell r="AQ20">
            <v>-14.789093304326402</v>
          </cell>
          <cell r="AR20">
            <v>-15.490180178781419</v>
          </cell>
          <cell r="AS20">
            <v>-16.234507778266938</v>
          </cell>
          <cell r="AT20">
            <v>-17.004575675061787</v>
          </cell>
          <cell r="AU20">
            <v>-17.805164205361425</v>
          </cell>
          <cell r="AV20">
            <v>-18.631827205592284</v>
          </cell>
          <cell r="AW20">
            <v>-19.477467480440698</v>
          </cell>
          <cell r="AX20">
            <v>-20.344190620014277</v>
          </cell>
          <cell r="AY20">
            <v>-15.795772143062873</v>
          </cell>
          <cell r="AZ20">
            <v>0</v>
          </cell>
        </row>
        <row r="21">
          <cell r="C21" t="str">
            <v>(-) TSA</v>
          </cell>
          <cell r="F21" t="str">
            <v>mBRL</v>
          </cell>
          <cell r="H21">
            <v>-222.93561195847505</v>
          </cell>
          <cell r="T21">
            <v>0</v>
          </cell>
          <cell r="U21">
            <v>-3.7587197568449735</v>
          </cell>
          <cell r="V21">
            <v>-4.2499615133121447</v>
          </cell>
          <cell r="W21">
            <v>-4.6471724185683474</v>
          </cell>
          <cell r="X21">
            <v>-4.791254207313365</v>
          </cell>
          <cell r="Y21">
            <v>-4.9399870442448037</v>
          </cell>
          <cell r="Z21">
            <v>-5.1044476764134501</v>
          </cell>
          <cell r="AA21">
            <v>-5.2709432059559642</v>
          </cell>
          <cell r="AB21">
            <v>-5.4402818534468631</v>
          </cell>
          <cell r="AC21">
            <v>-5.6174933428554672</v>
          </cell>
          <cell r="AD21">
            <v>-5.798903365416793</v>
          </cell>
          <cell r="AE21">
            <v>-5.9839060258210992</v>
          </cell>
          <cell r="AF21">
            <v>-6.1730021227462686</v>
          </cell>
          <cell r="AG21">
            <v>-6.3681853486927853</v>
          </cell>
          <cell r="AH21">
            <v>-6.5696386192949054</v>
          </cell>
          <cell r="AI21">
            <v>-6.7753522837180284</v>
          </cell>
          <cell r="AJ21">
            <v>-6.9853138397823669</v>
          </cell>
          <cell r="AK21">
            <v>-7.2018352722584238</v>
          </cell>
          <cell r="AL21">
            <v>-7.4227252859690829</v>
          </cell>
          <cell r="AM21">
            <v>-7.6504482181665061</v>
          </cell>
          <cell r="AN21">
            <v>-7.8852003824456878</v>
          </cell>
          <cell r="AO21">
            <v>-8.1271925551210771</v>
          </cell>
          <cell r="AP21">
            <v>-8.3766635742384654</v>
          </cell>
          <cell r="AQ21">
            <v>-8.6338394078394138</v>
          </cell>
          <cell r="AR21">
            <v>-8.8989557384802751</v>
          </cell>
          <cell r="AS21">
            <v>-9.172256815285678</v>
          </cell>
          <cell r="AT21">
            <v>-9.4539975894157475</v>
          </cell>
          <cell r="AU21">
            <v>-9.7412815489616218</v>
          </cell>
          <cell r="AV21">
            <v>-10.037346165639043</v>
          </cell>
          <cell r="AW21">
            <v>-10.342458782489599</v>
          </cell>
          <cell r="AX21">
            <v>-10.656897687476341</v>
          </cell>
          <cell r="AY21">
            <v>-10.859950310260514</v>
          </cell>
          <cell r="AZ21">
            <v>0</v>
          </cell>
        </row>
        <row r="22">
          <cell r="C22" t="str">
            <v>(-) Variable concession fees (VCF)</v>
          </cell>
          <cell r="F22" t="str">
            <v>mBRL</v>
          </cell>
          <cell r="H22">
            <v>-1048.3861417319044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-3.8481811488430706</v>
          </cell>
          <cell r="AA22">
            <v>-8.2074350692661717</v>
          </cell>
          <cell r="AB22">
            <v>-13.070970033628598</v>
          </cell>
          <cell r="AC22">
            <v>-18.518683237097356</v>
          </cell>
          <cell r="AD22">
            <v>-24.68783371903843</v>
          </cell>
          <cell r="AE22">
            <v>-26.183904111512216</v>
          </cell>
          <cell r="AF22">
            <v>-27.756874440843781</v>
          </cell>
          <cell r="AG22">
            <v>-29.404815070882098</v>
          </cell>
          <cell r="AH22">
            <v>-31.09683718878027</v>
          </cell>
          <cell r="AI22">
            <v>-32.924933081206802</v>
          </cell>
          <cell r="AJ22">
            <v>-34.770460655714786</v>
          </cell>
          <cell r="AK22">
            <v>-36.703674406438715</v>
          </cell>
          <cell r="AL22">
            <v>-38.689547730373022</v>
          </cell>
          <cell r="AM22">
            <v>-40.769420930587806</v>
          </cell>
          <cell r="AN22">
            <v>-42.952374632832147</v>
          </cell>
          <cell r="AO22">
            <v>-45.223589207886434</v>
          </cell>
          <cell r="AP22">
            <v>-47.575973320678834</v>
          </cell>
          <cell r="AQ22">
            <v>-49.969342933482601</v>
          </cell>
          <cell r="AR22">
            <v>-52.429468085002497</v>
          </cell>
          <cell r="AS22">
            <v>-55.071978100946431</v>
          </cell>
          <cell r="AT22">
            <v>-57.717876766817952</v>
          </cell>
          <cell r="AU22">
            <v>-60.46219964529061</v>
          </cell>
          <cell r="AV22">
            <v>-63.2751470135643</v>
          </cell>
          <cell r="AW22">
            <v>-66.170608165946703</v>
          </cell>
          <cell r="AX22">
            <v>-69.133881340379716</v>
          </cell>
          <cell r="AY22">
            <v>-71.770131694863011</v>
          </cell>
          <cell r="AZ22">
            <v>0</v>
          </cell>
        </row>
        <row r="23">
          <cell r="C23" t="str">
            <v>EBITDA</v>
          </cell>
          <cell r="F23" t="str">
            <v>mBRL</v>
          </cell>
          <cell r="H23">
            <v>13794.56981888631</v>
          </cell>
          <cell r="T23">
            <v>0</v>
          </cell>
          <cell r="U23">
            <v>-10.266266796763739</v>
          </cell>
          <cell r="V23">
            <v>64.857893003873357</v>
          </cell>
          <cell r="W23">
            <v>128.13277128866366</v>
          </cell>
          <cell r="X23">
            <v>144.90471396661496</v>
          </cell>
          <cell r="Y23">
            <v>177.99339101950906</v>
          </cell>
          <cell r="Z23">
            <v>217.57581335949357</v>
          </cell>
          <cell r="AA23">
            <v>233.04049497005028</v>
          </cell>
          <cell r="AB23">
            <v>246.48665521072223</v>
          </cell>
          <cell r="AC23">
            <v>262.97643269654992</v>
          </cell>
          <cell r="AD23">
            <v>280.32817552976655</v>
          </cell>
          <cell r="AE23">
            <v>305.14096748416586</v>
          </cell>
          <cell r="AF23">
            <v>321.27626399344729</v>
          </cell>
          <cell r="AG23">
            <v>344.52809690354121</v>
          </cell>
          <cell r="AH23">
            <v>365.20668175270589</v>
          </cell>
          <cell r="AI23">
            <v>392.95624912306283</v>
          </cell>
          <cell r="AJ23">
            <v>419.23499240438377</v>
          </cell>
          <cell r="AK23">
            <v>448.69093953647467</v>
          </cell>
          <cell r="AL23">
            <v>472.44880102752461</v>
          </cell>
          <cell r="AM23">
            <v>503.16633725074371</v>
          </cell>
          <cell r="AN23">
            <v>534.13275243445855</v>
          </cell>
          <cell r="AO23">
            <v>568.30250729871227</v>
          </cell>
          <cell r="AP23">
            <v>602.00987698655194</v>
          </cell>
          <cell r="AQ23">
            <v>637.53368242339127</v>
          </cell>
          <cell r="AR23">
            <v>669.22710791835129</v>
          </cell>
          <cell r="AS23">
            <v>704.88469834301861</v>
          </cell>
          <cell r="AT23">
            <v>739.49695987045277</v>
          </cell>
          <cell r="AU23">
            <v>778.80770022526269</v>
          </cell>
          <cell r="AV23">
            <v>816.69483567497093</v>
          </cell>
          <cell r="AW23">
            <v>857.21082482128941</v>
          </cell>
          <cell r="AX23">
            <v>895.77127233987369</v>
          </cell>
          <cell r="AY23">
            <v>671.81819682544585</v>
          </cell>
          <cell r="AZ23">
            <v>0</v>
          </cell>
        </row>
        <row r="24">
          <cell r="C24" t="str">
            <v>(-) Construction margin</v>
          </cell>
          <cell r="F24" t="str">
            <v>mBRL</v>
          </cell>
          <cell r="H24">
            <v>-12.318189796815503</v>
          </cell>
          <cell r="T24">
            <v>0</v>
          </cell>
          <cell r="U24">
            <v>-4.1977649200580405E-2</v>
          </cell>
          <cell r="V24">
            <v>-3.1459051524353088</v>
          </cell>
          <cell r="W24">
            <v>-5.9220926232403022</v>
          </cell>
          <cell r="X24">
            <v>-3.2082143719393104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C25" t="str">
            <v>(-) Initial Concession Fee paid</v>
          </cell>
          <cell r="F25" t="str">
            <v>mBRL</v>
          </cell>
          <cell r="H25">
            <v>-437.81230706084852</v>
          </cell>
          <cell r="T25">
            <v>0</v>
          </cell>
          <cell r="U25">
            <v>-437.81230706084852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</row>
        <row r="26">
          <cell r="C26" t="str">
            <v>(+) PIS tax credit on Initial Concession fee paid</v>
          </cell>
          <cell r="F26" t="str">
            <v>mBRL</v>
          </cell>
          <cell r="H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</row>
        <row r="27">
          <cell r="C27" t="str">
            <v>(+) VCF opex (non cash)</v>
          </cell>
          <cell r="F27" t="str">
            <v>mBRL</v>
          </cell>
          <cell r="H27">
            <v>1048.3861417319044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3.8481811488430706</v>
          </cell>
          <cell r="AA27">
            <v>8.2074350692661717</v>
          </cell>
          <cell r="AB27">
            <v>13.070970033628598</v>
          </cell>
          <cell r="AC27">
            <v>18.518683237097356</v>
          </cell>
          <cell r="AD27">
            <v>24.68783371903843</v>
          </cell>
          <cell r="AE27">
            <v>26.183904111512216</v>
          </cell>
          <cell r="AF27">
            <v>27.756874440843781</v>
          </cell>
          <cell r="AG27">
            <v>29.404815070882098</v>
          </cell>
          <cell r="AH27">
            <v>31.09683718878027</v>
          </cell>
          <cell r="AI27">
            <v>32.924933081206802</v>
          </cell>
          <cell r="AJ27">
            <v>34.770460655714786</v>
          </cell>
          <cell r="AK27">
            <v>36.703674406438715</v>
          </cell>
          <cell r="AL27">
            <v>38.689547730373022</v>
          </cell>
          <cell r="AM27">
            <v>40.769420930587806</v>
          </cell>
          <cell r="AN27">
            <v>42.952374632832147</v>
          </cell>
          <cell r="AO27">
            <v>45.223589207886434</v>
          </cell>
          <cell r="AP27">
            <v>47.575973320678834</v>
          </cell>
          <cell r="AQ27">
            <v>49.969342933482601</v>
          </cell>
          <cell r="AR27">
            <v>52.429468085002497</v>
          </cell>
          <cell r="AS27">
            <v>55.071978100946431</v>
          </cell>
          <cell r="AT27">
            <v>57.717876766817952</v>
          </cell>
          <cell r="AU27">
            <v>60.46219964529061</v>
          </cell>
          <cell r="AV27">
            <v>63.2751470135643</v>
          </cell>
          <cell r="AW27">
            <v>66.170608165946703</v>
          </cell>
          <cell r="AX27">
            <v>69.133881340379716</v>
          </cell>
          <cell r="AY27">
            <v>71.770131694863011</v>
          </cell>
          <cell r="AZ27">
            <v>0</v>
          </cell>
        </row>
        <row r="28">
          <cell r="C28" t="str">
            <v>(-) VCF cash</v>
          </cell>
          <cell r="F28" t="str">
            <v>mBRL</v>
          </cell>
          <cell r="H28">
            <v>-1048.3861417319044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-3.8481811488430706</v>
          </cell>
          <cell r="AB28">
            <v>-8.2074350692661717</v>
          </cell>
          <cell r="AC28">
            <v>-13.070970033628598</v>
          </cell>
          <cell r="AD28">
            <v>-18.518683237097356</v>
          </cell>
          <cell r="AE28">
            <v>-24.68783371903843</v>
          </cell>
          <cell r="AF28">
            <v>-26.183904111512216</v>
          </cell>
          <cell r="AG28">
            <v>-27.756874440843781</v>
          </cell>
          <cell r="AH28">
            <v>-29.404815070882098</v>
          </cell>
          <cell r="AI28">
            <v>-31.09683718878027</v>
          </cell>
          <cell r="AJ28">
            <v>-32.924933081206802</v>
          </cell>
          <cell r="AK28">
            <v>-34.770460655714786</v>
          </cell>
          <cell r="AL28">
            <v>-36.703674406438715</v>
          </cell>
          <cell r="AM28">
            <v>-38.689547730373022</v>
          </cell>
          <cell r="AN28">
            <v>-40.769420930587806</v>
          </cell>
          <cell r="AO28">
            <v>-42.952374632832147</v>
          </cell>
          <cell r="AP28">
            <v>-45.223589207886434</v>
          </cell>
          <cell r="AQ28">
            <v>-47.575973320678834</v>
          </cell>
          <cell r="AR28">
            <v>-49.969342933482601</v>
          </cell>
          <cell r="AS28">
            <v>-52.429468085002497</v>
          </cell>
          <cell r="AT28">
            <v>-55.071978100946431</v>
          </cell>
          <cell r="AU28">
            <v>-57.717876766817952</v>
          </cell>
          <cell r="AV28">
            <v>-60.46219964529061</v>
          </cell>
          <cell r="AW28">
            <v>-63.2751470135643</v>
          </cell>
          <cell r="AX28">
            <v>-66.170608165946703</v>
          </cell>
          <cell r="AY28">
            <v>-140.90401303524271</v>
          </cell>
          <cell r="AZ28">
            <v>0</v>
          </cell>
        </row>
        <row r="29">
          <cell r="C29" t="str">
            <v>(-) Change in Working Capital</v>
          </cell>
          <cell r="F29" t="str">
            <v>mBRL</v>
          </cell>
          <cell r="H29">
            <v>0</v>
          </cell>
          <cell r="T29">
            <v>0</v>
          </cell>
          <cell r="U29">
            <v>3.7329653625904387</v>
          </cell>
          <cell r="V29">
            <v>18.524467298214869</v>
          </cell>
          <cell r="W29">
            <v>19.009375165503648</v>
          </cell>
          <cell r="X29">
            <v>-25.057985858160443</v>
          </cell>
          <cell r="Y29">
            <v>-42.864582732258242</v>
          </cell>
          <cell r="Z29">
            <v>-9.0196542997039799</v>
          </cell>
          <cell r="AA29">
            <v>-1.3153251993489761</v>
          </cell>
          <cell r="AB29">
            <v>-1.9717418825708677</v>
          </cell>
          <cell r="AC29">
            <v>7.0511728170981272</v>
          </cell>
          <cell r="AD29">
            <v>-15.360165281852915</v>
          </cell>
          <cell r="AE29">
            <v>10.966689912620254</v>
          </cell>
          <cell r="AF29">
            <v>-7.5833548491967804</v>
          </cell>
          <cell r="AG29">
            <v>-9.9017042889484514</v>
          </cell>
          <cell r="AH29">
            <v>-0.11519299445047437</v>
          </cell>
          <cell r="AI29">
            <v>-6.1540257249968988</v>
          </cell>
          <cell r="AJ29">
            <v>-9.6087745160142717</v>
          </cell>
          <cell r="AK29">
            <v>-2.0587499420416577</v>
          </cell>
          <cell r="AL29">
            <v>2.664522109467157</v>
          </cell>
          <cell r="AM29">
            <v>-6.2468961416577713</v>
          </cell>
          <cell r="AN29">
            <v>-15.381243951543226</v>
          </cell>
          <cell r="AO29">
            <v>2.1999244423690953</v>
          </cell>
          <cell r="AP29">
            <v>-5.9877749930710138</v>
          </cell>
          <cell r="AQ29">
            <v>-9.340631258137563</v>
          </cell>
          <cell r="AR29">
            <v>12.423516885635451</v>
          </cell>
          <cell r="AS29">
            <v>-25.914368659404332</v>
          </cell>
          <cell r="AT29">
            <v>-5.4491993942742312</v>
          </cell>
          <cell r="AU29">
            <v>8.0789287440526891</v>
          </cell>
          <cell r="AV29">
            <v>-20.319262227221287</v>
          </cell>
          <cell r="AW29">
            <v>-16.265214147793444</v>
          </cell>
          <cell r="AX29">
            <v>-5.3929824833898579</v>
          </cell>
          <cell r="AY29">
            <v>156.65726808848495</v>
          </cell>
          <cell r="AZ29">
            <v>0</v>
          </cell>
        </row>
        <row r="30">
          <cell r="C30" t="str">
            <v>(-) Income tax paid on EBIT</v>
          </cell>
          <cell r="D30">
            <v>0.33999999999999997</v>
          </cell>
          <cell r="F30" t="str">
            <v>mBRL</v>
          </cell>
          <cell r="H30">
            <v>-3383.2726958439525</v>
          </cell>
          <cell r="T30">
            <v>0</v>
          </cell>
          <cell r="U30">
            <v>5.7869358732882343</v>
          </cell>
          <cell r="V30">
            <v>-16.620580604454549</v>
          </cell>
          <cell r="W30">
            <v>-37.302092225223824</v>
          </cell>
          <cell r="X30">
            <v>-38.756929087124107</v>
          </cell>
          <cell r="Y30">
            <v>-43.453397340397053</v>
          </cell>
          <cell r="Z30">
            <v>-55.828616415822744</v>
          </cell>
          <cell r="AA30">
            <v>-59.529095281327862</v>
          </cell>
          <cell r="AB30">
            <v>-61.933276557215549</v>
          </cell>
          <cell r="AC30">
            <v>-65.535290787435656</v>
          </cell>
          <cell r="AD30">
            <v>-70.539594376799613</v>
          </cell>
          <cell r="AE30">
            <v>-74.553327065071073</v>
          </cell>
          <cell r="AF30">
            <v>-76.047094653834591</v>
          </cell>
          <cell r="AG30">
            <v>-82.203060612596232</v>
          </cell>
          <cell r="AH30">
            <v>-86.425874537868708</v>
          </cell>
          <cell r="AI30">
            <v>-92.493423451218106</v>
          </cell>
          <cell r="AJ30">
            <v>-100.78664377171877</v>
          </cell>
          <cell r="AK30">
            <v>-111.45902342119162</v>
          </cell>
          <cell r="AL30">
            <v>-118.05828158370436</v>
          </cell>
          <cell r="AM30">
            <v>-127.75179404088989</v>
          </cell>
          <cell r="AN30">
            <v>-138.4652145169147</v>
          </cell>
          <cell r="AO30">
            <v>-146.62762108232772</v>
          </cell>
          <cell r="AP30">
            <v>-153.99865813810877</v>
          </cell>
          <cell r="AQ30">
            <v>-162.97886727536181</v>
          </cell>
          <cell r="AR30">
            <v>-165.42203067420456</v>
          </cell>
          <cell r="AS30">
            <v>-173.95905914394913</v>
          </cell>
          <cell r="AT30">
            <v>-182.40723491082588</v>
          </cell>
          <cell r="AU30">
            <v>-187.61115187976864</v>
          </cell>
          <cell r="AV30">
            <v>-196.27726485553271</v>
          </cell>
          <cell r="AW30">
            <v>-211.71521365157164</v>
          </cell>
          <cell r="AX30">
            <v>-217.9038382166334</v>
          </cell>
          <cell r="AY30">
            <v>-132.41608155814626</v>
          </cell>
          <cell r="AZ30">
            <v>0</v>
          </cell>
        </row>
        <row r="31">
          <cell r="C31" t="str">
            <v>(-) Capex</v>
          </cell>
          <cell r="F31" t="str">
            <v>mBRL</v>
          </cell>
          <cell r="H31">
            <v>-3424.2221561792953</v>
          </cell>
          <cell r="T31">
            <v>0</v>
          </cell>
          <cell r="U31">
            <v>-17.61645363483618</v>
          </cell>
          <cell r="V31">
            <v>-227.14821850978524</v>
          </cell>
          <cell r="W31">
            <v>-418.07924179909315</v>
          </cell>
          <cell r="X31">
            <v>-275.27751811225289</v>
          </cell>
          <cell r="Y31">
            <v>-34.517512749285025</v>
          </cell>
          <cell r="Z31">
            <v>-23.227116617944894</v>
          </cell>
          <cell r="AA31">
            <v>-36.871226890602408</v>
          </cell>
          <cell r="AB31">
            <v>-44.554515865472922</v>
          </cell>
          <cell r="AC31">
            <v>-113.15059181667836</v>
          </cell>
          <cell r="AD31">
            <v>-39.048326861438746</v>
          </cell>
          <cell r="AE31">
            <v>-135.81462784537214</v>
          </cell>
          <cell r="AF31">
            <v>-109.36901701711341</v>
          </cell>
          <cell r="AG31">
            <v>-73.616700555965309</v>
          </cell>
          <cell r="AH31">
            <v>-100.00222481628469</v>
          </cell>
          <cell r="AI31">
            <v>-92.275347088958313</v>
          </cell>
          <cell r="AJ31">
            <v>-60.419258700808776</v>
          </cell>
          <cell r="AK31">
            <v>-80.341417249839409</v>
          </cell>
          <cell r="AL31">
            <v>-129.08043223154934</v>
          </cell>
          <cell r="AM31">
            <v>-124.45644931361267</v>
          </cell>
          <cell r="AN31">
            <v>-60.942872223272914</v>
          </cell>
          <cell r="AO31">
            <v>-114.09957275920864</v>
          </cell>
          <cell r="AP31">
            <v>-113.51272153352093</v>
          </cell>
          <cell r="AQ31">
            <v>-94.315168564011302</v>
          </cell>
          <cell r="AR31">
            <v>-214.49864316477723</v>
          </cell>
          <cell r="AS31">
            <v>-91.994911037425339</v>
          </cell>
          <cell r="AT31">
            <v>-98.948784925845672</v>
          </cell>
          <cell r="AU31">
            <v>-198.2121984967537</v>
          </cell>
          <cell r="AV31">
            <v>-112.17068181820743</v>
          </cell>
          <cell r="AW31">
            <v>-55.583616978799967</v>
          </cell>
          <cell r="AX31">
            <v>-67.437598457791992</v>
          </cell>
          <cell r="AY31">
            <v>-67.63918854278613</v>
          </cell>
          <cell r="AZ31">
            <v>0</v>
          </cell>
        </row>
        <row r="32">
          <cell r="C32" t="str">
            <v>(-) Capex initial costs</v>
          </cell>
          <cell r="F32" t="str">
            <v>mBRL</v>
          </cell>
          <cell r="H32">
            <v>-220.39649784346219</v>
          </cell>
          <cell r="T32">
            <v>0</v>
          </cell>
          <cell r="U32">
            <v>-220.39649784346219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C33" t="str">
            <v>(-) Capex TSA costs</v>
          </cell>
          <cell r="F33" t="str">
            <v>mBRL</v>
          </cell>
          <cell r="H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</row>
        <row r="34">
          <cell r="C34" t="str">
            <v>(-) Capitalised Staff costs</v>
          </cell>
          <cell r="F34" t="str">
            <v>mBRL</v>
          </cell>
          <cell r="H34">
            <v>-65.759170852614943</v>
          </cell>
          <cell r="T34">
            <v>0</v>
          </cell>
          <cell r="U34">
            <v>-9.0096580480978989</v>
          </cell>
          <cell r="V34">
            <v>-17.873613564862339</v>
          </cell>
          <cell r="W34">
            <v>-18.706937608357947</v>
          </cell>
          <cell r="X34">
            <v>-18.129688895450187</v>
          </cell>
          <cell r="Y34">
            <v>-2.0392727358465668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</row>
        <row r="35">
          <cell r="C35" t="str">
            <v>(-) Capitalised transition costs</v>
          </cell>
          <cell r="F35" t="str">
            <v>mBRL</v>
          </cell>
          <cell r="H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C36" t="str">
            <v>(+) PIS Cofins Credit on Capex</v>
          </cell>
          <cell r="F36" t="str">
            <v>mBRL</v>
          </cell>
          <cell r="H36">
            <v>316.74054944658468</v>
          </cell>
          <cell r="T36">
            <v>0</v>
          </cell>
          <cell r="U36">
            <v>1.7221244355594311E-2</v>
          </cell>
          <cell r="V36">
            <v>0.14680998867098272</v>
          </cell>
          <cell r="W36">
            <v>0.29592952303374453</v>
          </cell>
          <cell r="X36">
            <v>1.4688875595203532</v>
          </cell>
          <cell r="Y36">
            <v>3.2570143992130562</v>
          </cell>
          <cell r="Z36">
            <v>3.5240656812217219</v>
          </cell>
          <cell r="AA36">
            <v>3.9350423185705576</v>
          </cell>
          <cell r="AB36">
            <v>4.5304456443065444</v>
          </cell>
          <cell r="AC36">
            <v>5.0764693531824889</v>
          </cell>
          <cell r="AD36">
            <v>5.2886333463763506</v>
          </cell>
          <cell r="AE36">
            <v>6.5571220503438212</v>
          </cell>
          <cell r="AF36">
            <v>7.6953726443367501</v>
          </cell>
          <cell r="AG36">
            <v>8.1602286199601224</v>
          </cell>
          <cell r="AH36">
            <v>8.9411764073652904</v>
          </cell>
          <cell r="AI36">
            <v>9.8887116722136525</v>
          </cell>
          <cell r="AJ36">
            <v>10.017916789204833</v>
          </cell>
          <cell r="AK36">
            <v>9.7565387514524957</v>
          </cell>
          <cell r="AL36">
            <v>10.134254009291908</v>
          </cell>
          <cell r="AM36">
            <v>10.292453693073227</v>
          </cell>
          <cell r="AN36">
            <v>10.168802929130891</v>
          </cell>
          <cell r="AO36">
            <v>11.135900353681862</v>
          </cell>
          <cell r="AP36">
            <v>12.292540181084945</v>
          </cell>
          <cell r="AQ36">
            <v>13.152362242947987</v>
          </cell>
          <cell r="AR36">
            <v>15.582031652220479</v>
          </cell>
          <cell r="AS36">
            <v>16.589520901224915</v>
          </cell>
          <cell r="AT36">
            <v>17.518493955285152</v>
          </cell>
          <cell r="AU36">
            <v>19.900374892542231</v>
          </cell>
          <cell r="AV36">
            <v>21.10077632762264</v>
          </cell>
          <cell r="AW36">
            <v>20.541720800110113</v>
          </cell>
          <cell r="AX36">
            <v>22.821587352714687</v>
          </cell>
          <cell r="AY36">
            <v>26.952144162325283</v>
          </cell>
          <cell r="AZ36">
            <v>0</v>
          </cell>
        </row>
        <row r="37">
          <cell r="C37" t="str">
            <v>(-) Capex for Heavy Maintenance (provisionned)</v>
          </cell>
          <cell r="F37" t="str">
            <v>mBRL</v>
          </cell>
          <cell r="H37">
            <v>-757.95852868934924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-1.5054065356338455</v>
          </cell>
          <cell r="Z37">
            <v>-4.7795261606434325</v>
          </cell>
          <cell r="AA37">
            <v>-8.6450960887616386</v>
          </cell>
          <cell r="AB37">
            <v>-16.958689083240294</v>
          </cell>
          <cell r="AC37">
            <v>-5.0634414764317164</v>
          </cell>
          <cell r="AD37">
            <v>-18.962737255812957</v>
          </cell>
          <cell r="AE37">
            <v>-28.106396076206941</v>
          </cell>
          <cell r="AF37">
            <v>-73.148605241100086</v>
          </cell>
          <cell r="AG37">
            <v>-33.535900843945392</v>
          </cell>
          <cell r="AH37">
            <v>-67.17518414240449</v>
          </cell>
          <cell r="AI37">
            <v>-29.228796029097285</v>
          </cell>
          <cell r="AJ37">
            <v>-12.217398103715386</v>
          </cell>
          <cell r="AK37">
            <v>-21.89774681546087</v>
          </cell>
          <cell r="AL37">
            <v>-37.897394582476565</v>
          </cell>
          <cell r="AM37">
            <v>-11.537125313989526</v>
          </cell>
          <cell r="AN37">
            <v>-34.262504297539486</v>
          </cell>
          <cell r="AO37">
            <v>-24.493545040492233</v>
          </cell>
          <cell r="AP37">
            <v>-39.169656224832025</v>
          </cell>
          <cell r="AQ37">
            <v>-58.04323685097787</v>
          </cell>
          <cell r="AR37">
            <v>-66.818984647195066</v>
          </cell>
          <cell r="AS37">
            <v>-72.786889992275078</v>
          </cell>
          <cell r="AT37">
            <v>-51.713432865242282</v>
          </cell>
          <cell r="AU37">
            <v>-13.851176619190808</v>
          </cell>
          <cell r="AV37">
            <v>-10.32210850863421</v>
          </cell>
          <cell r="AW37">
            <v>-9.3024880197784992</v>
          </cell>
          <cell r="AX37">
            <v>-5.8414086752247911</v>
          </cell>
          <cell r="AY37">
            <v>-0.69365319904657552</v>
          </cell>
          <cell r="AZ37">
            <v>0</v>
          </cell>
        </row>
        <row r="38">
          <cell r="C38" t="str">
            <v>(+) Short-Term Financial Investments</v>
          </cell>
          <cell r="F38" t="str">
            <v>mBRL</v>
          </cell>
          <cell r="H38">
            <v>0</v>
          </cell>
        </row>
        <row r="39">
          <cell r="C39" t="str">
            <v>Free Cash Flow to the firm</v>
          </cell>
          <cell r="F39" t="str">
            <v>mBRL</v>
          </cell>
          <cell r="H39">
            <v>5809.5708220665574</v>
          </cell>
          <cell r="T39">
            <v>0</v>
          </cell>
          <cell r="U39">
            <v>-685.60603855297484</v>
          </cell>
          <cell r="V39">
            <v>-181.25914754077823</v>
          </cell>
          <cell r="W39">
            <v>-332.57228827871421</v>
          </cell>
          <cell r="X39">
            <v>-214.05673479879161</v>
          </cell>
          <cell r="Y39">
            <v>56.870233325301378</v>
          </cell>
          <cell r="Z39">
            <v>132.09314669544332</v>
          </cell>
          <cell r="AA39">
            <v>134.97404774900306</v>
          </cell>
          <cell r="AB39">
            <v>130.46241243089156</v>
          </cell>
          <cell r="AC39">
            <v>96.802463989753562</v>
          </cell>
          <cell r="AD39">
            <v>147.87513558217975</v>
          </cell>
          <cell r="AE39">
            <v>85.686498852953548</v>
          </cell>
          <cell r="AF39">
            <v>64.39653520587072</v>
          </cell>
          <cell r="AG39">
            <v>155.07889985208425</v>
          </cell>
          <cell r="AH39">
            <v>122.12140378696101</v>
          </cell>
          <cell r="AI39">
            <v>184.52146439343241</v>
          </cell>
          <cell r="AJ39">
            <v>248.06636167583937</v>
          </cell>
          <cell r="AK39">
            <v>244.62375461011757</v>
          </cell>
          <cell r="AL39">
            <v>202.19734207248774</v>
          </cell>
          <cell r="AM39">
            <v>245.54639933388188</v>
          </cell>
          <cell r="AN39">
            <v>297.43267407656361</v>
          </cell>
          <cell r="AO39">
            <v>298.68880778778896</v>
          </cell>
          <cell r="AP39">
            <v>303.98599039089652</v>
          </cell>
          <cell r="AQ39">
            <v>328.4015103306545</v>
          </cell>
          <cell r="AR39">
            <v>252.95312312155033</v>
          </cell>
          <cell r="AS39">
            <v>359.4615004271335</v>
          </cell>
          <cell r="AT39">
            <v>421.1427003954214</v>
          </cell>
          <cell r="AU39">
            <v>409.85679974461721</v>
          </cell>
          <cell r="AV39">
            <v>501.51924196127152</v>
          </cell>
          <cell r="AW39">
            <v>587.78147397583859</v>
          </cell>
          <cell r="AX39">
            <v>624.98030503398138</v>
          </cell>
          <cell r="AY39">
            <v>585.5448044358975</v>
          </cell>
          <cell r="AZ39">
            <v>0</v>
          </cell>
        </row>
        <row r="41">
          <cell r="C41" t="str">
            <v>CORPORATE AMORTIZATION</v>
          </cell>
          <cell r="F41" t="str">
            <v>mBRL</v>
          </cell>
          <cell r="H41">
            <v>-3843.7677722864514</v>
          </cell>
          <cell r="T41">
            <v>0</v>
          </cell>
          <cell r="U41">
            <v>-6.7541328305545969</v>
          </cell>
          <cell r="V41">
            <v>-15.973832402536445</v>
          </cell>
          <cell r="W41">
            <v>-18.420735332123009</v>
          </cell>
          <cell r="X41">
            <v>-30.913746063308771</v>
          </cell>
          <cell r="Y41">
            <v>-50.189281194811841</v>
          </cell>
          <cell r="Z41">
            <v>-53.374000371779594</v>
          </cell>
          <cell r="AA41">
            <v>-57.954920613203598</v>
          </cell>
          <cell r="AB41">
            <v>-64.329959454205877</v>
          </cell>
          <cell r="AC41">
            <v>-70.225577439386228</v>
          </cell>
          <cell r="AD41">
            <v>-72.858780303885325</v>
          </cell>
          <cell r="AE41">
            <v>-85.866476116309755</v>
          </cell>
          <cell r="AF41">
            <v>-97.608338540992577</v>
          </cell>
          <cell r="AG41">
            <v>-102.75438921943466</v>
          </cell>
          <cell r="AH41">
            <v>-111.01293311191554</v>
          </cell>
          <cell r="AI41">
            <v>-120.91676838418601</v>
          </cell>
          <cell r="AJ41">
            <v>-122.80368719344617</v>
          </cell>
          <cell r="AK41">
            <v>-120.87028241532283</v>
          </cell>
          <cell r="AL41">
            <v>-125.21856107545297</v>
          </cell>
          <cell r="AM41">
            <v>-127.42576654224396</v>
          </cell>
          <cell r="AN41">
            <v>-126.88212150235645</v>
          </cell>
          <cell r="AO41">
            <v>-137.04479823304246</v>
          </cell>
          <cell r="AP41">
            <v>-149.07264716858498</v>
          </cell>
          <cell r="AQ41">
            <v>-158.18407278997418</v>
          </cell>
          <cell r="AR41">
            <v>-182.69172358245547</v>
          </cell>
          <cell r="AS41">
            <v>-193.24040674316817</v>
          </cell>
          <cell r="AT41">
            <v>-203.00509248567076</v>
          </cell>
          <cell r="AU41">
            <v>-227.01019469653133</v>
          </cell>
          <cell r="AV41">
            <v>-239.4087625704629</v>
          </cell>
          <cell r="AW41">
            <v>-234.51901996372564</v>
          </cell>
          <cell r="AX41">
            <v>-254.87763052624592</v>
          </cell>
          <cell r="AY41">
            <v>-282.35913341913329</v>
          </cell>
          <cell r="AZ41">
            <v>0</v>
          </cell>
        </row>
        <row r="42">
          <cell r="C42" t="str">
            <v>Grantors adjusted EBIT</v>
          </cell>
          <cell r="F42" t="str">
            <v>mBRL</v>
          </cell>
          <cell r="H42">
            <v>9950.8020465998598</v>
          </cell>
          <cell r="T42">
            <v>0</v>
          </cell>
          <cell r="U42">
            <v>-17.020399627318337</v>
          </cell>
          <cell r="V42">
            <v>48.884060601336913</v>
          </cell>
          <cell r="W42">
            <v>109.71203595654066</v>
          </cell>
          <cell r="X42">
            <v>113.9909679033062</v>
          </cell>
          <cell r="Y42">
            <v>127.80410982469722</v>
          </cell>
          <cell r="Z42">
            <v>164.20181298771396</v>
          </cell>
          <cell r="AA42">
            <v>175.08557435684668</v>
          </cell>
          <cell r="AB42">
            <v>182.15669575651634</v>
          </cell>
          <cell r="AC42">
            <v>192.75085525716369</v>
          </cell>
          <cell r="AD42">
            <v>207.46939522588121</v>
          </cell>
          <cell r="AE42">
            <v>219.27449136785611</v>
          </cell>
          <cell r="AF42">
            <v>223.66792545245471</v>
          </cell>
          <cell r="AG42">
            <v>241.77370768410657</v>
          </cell>
          <cell r="AH42">
            <v>254.19374864079035</v>
          </cell>
          <cell r="AI42">
            <v>272.03948073887682</v>
          </cell>
          <cell r="AJ42">
            <v>296.43130521093758</v>
          </cell>
          <cell r="AK42">
            <v>327.82065712115184</v>
          </cell>
          <cell r="AL42">
            <v>347.23023995207166</v>
          </cell>
          <cell r="AM42">
            <v>375.74057070849972</v>
          </cell>
          <cell r="AN42">
            <v>407.25063093210213</v>
          </cell>
          <cell r="AO42">
            <v>431.25770906566981</v>
          </cell>
          <cell r="AP42">
            <v>452.93722981796697</v>
          </cell>
          <cell r="AQ42">
            <v>479.34960963341712</v>
          </cell>
          <cell r="AR42">
            <v>486.53538433589586</v>
          </cell>
          <cell r="AS42">
            <v>511.64429159985048</v>
          </cell>
          <cell r="AT42">
            <v>536.49186738478204</v>
          </cell>
          <cell r="AU42">
            <v>551.79750552873134</v>
          </cell>
          <cell r="AV42">
            <v>577.28607310450798</v>
          </cell>
          <cell r="AW42">
            <v>622.69180485756374</v>
          </cell>
          <cell r="AX42">
            <v>640.89364181362771</v>
          </cell>
          <cell r="AY42">
            <v>389.45906340631257</v>
          </cell>
          <cell r="AZ42">
            <v>0</v>
          </cell>
        </row>
        <row r="43">
          <cell r="C43" t="str">
            <v>Vinci model EBIT</v>
          </cell>
          <cell r="F43" t="str">
            <v>mBRL</v>
          </cell>
          <cell r="H43">
            <v>9423.2004382375999</v>
          </cell>
          <cell r="T43">
            <v>0</v>
          </cell>
          <cell r="U43">
            <v>-29.837585700481831</v>
          </cell>
          <cell r="V43">
            <v>33.827617559536151</v>
          </cell>
          <cell r="W43">
            <v>91.756271867283004</v>
          </cell>
          <cell r="X43">
            <v>93.954370834480699</v>
          </cell>
          <cell r="Y43">
            <v>105.95878748917684</v>
          </cell>
          <cell r="Z43">
            <v>141.02451417208769</v>
          </cell>
          <cell r="AA43">
            <v>150.86399454015955</v>
          </cell>
          <cell r="AB43">
            <v>157.21365525346266</v>
          </cell>
          <cell r="AC43">
            <v>165.17726989537147</v>
          </cell>
          <cell r="AD43">
            <v>178.92531849683746</v>
          </cell>
          <cell r="AE43">
            <v>190.83276211283595</v>
          </cell>
          <cell r="AF43">
            <v>199.83024424939438</v>
          </cell>
          <cell r="AG43">
            <v>218.66188859435482</v>
          </cell>
          <cell r="AH43">
            <v>234.35209233144343</v>
          </cell>
          <cell r="AI43">
            <v>250.60978759358369</v>
          </cell>
          <cell r="AJ43">
            <v>273.56409242702108</v>
          </cell>
          <cell r="AK43">
            <v>304.66065659307793</v>
          </cell>
          <cell r="AL43">
            <v>325.1496577596306</v>
          </cell>
          <cell r="AM43">
            <v>353.03855341340795</v>
          </cell>
          <cell r="AN43">
            <v>385.76601488030821</v>
          </cell>
          <cell r="AO43">
            <v>410.19877265733123</v>
          </cell>
          <cell r="AP43">
            <v>433.44772703173402</v>
          </cell>
          <cell r="AQ43">
            <v>463.09378231350763</v>
          </cell>
          <cell r="AR43">
            <v>474.17330686571063</v>
          </cell>
          <cell r="AS43">
            <v>504.9235554587745</v>
          </cell>
          <cell r="AT43">
            <v>533.51047461867302</v>
          </cell>
          <cell r="AU43">
            <v>549.85550087243826</v>
          </cell>
          <cell r="AV43">
            <v>576.13580783555142</v>
          </cell>
          <cell r="AW43">
            <v>622.22246698832691</v>
          </cell>
          <cell r="AX43">
            <v>640.85001582626603</v>
          </cell>
          <cell r="AY43">
            <v>389.45906340631257</v>
          </cell>
          <cell r="AZ43">
            <v>0</v>
          </cell>
        </row>
        <row r="45">
          <cell r="C45" t="str">
            <v>(+) Short-Term Financial Investments</v>
          </cell>
          <cell r="F45" t="str">
            <v>mBRL</v>
          </cell>
          <cell r="H45">
            <v>125.98220683346824</v>
          </cell>
          <cell r="T45">
            <v>0</v>
          </cell>
          <cell r="U45">
            <v>0</v>
          </cell>
          <cell r="V45">
            <v>1.3240344718153856</v>
          </cell>
          <cell r="W45">
            <v>3.3698978724231052</v>
          </cell>
          <cell r="X45">
            <v>1.6298410395660108</v>
          </cell>
          <cell r="Y45">
            <v>2.0715492336341237</v>
          </cell>
          <cell r="Z45">
            <v>2.4449293084277524</v>
          </cell>
          <cell r="AA45">
            <v>5.088848224402799</v>
          </cell>
          <cell r="AB45">
            <v>2.8687968039796221</v>
          </cell>
          <cell r="AC45">
            <v>2.9379980224298112</v>
          </cell>
          <cell r="AD45">
            <v>3.5464764999063512</v>
          </cell>
          <cell r="AE45">
            <v>3.8325831336426206</v>
          </cell>
          <cell r="AF45">
            <v>12.671047105926641</v>
          </cell>
          <cell r="AG45">
            <v>4.6817069255220547</v>
          </cell>
          <cell r="AH45">
            <v>5.0273719920959872</v>
          </cell>
          <cell r="AI45">
            <v>5.3495206735647463</v>
          </cell>
          <cell r="AJ45">
            <v>7.0759574216453398</v>
          </cell>
          <cell r="AK45">
            <v>3.253059466239328</v>
          </cell>
          <cell r="AL45">
            <v>3.3614785203428021</v>
          </cell>
          <cell r="AM45">
            <v>4.0155467547847188</v>
          </cell>
          <cell r="AN45">
            <v>4.1032904040597344</v>
          </cell>
          <cell r="AO45">
            <v>4.3499553533731818</v>
          </cell>
          <cell r="AP45">
            <v>4.624961349431695</v>
          </cell>
          <cell r="AQ45">
            <v>5.0241980258364771</v>
          </cell>
          <cell r="AR45">
            <v>20.376584271750684</v>
          </cell>
          <cell r="AS45">
            <v>2.4585450369046891</v>
          </cell>
          <cell r="AT45">
            <v>2.8541391704487844</v>
          </cell>
          <cell r="AU45">
            <v>4.2190494481734886</v>
          </cell>
          <cell r="AV45">
            <v>3.4208403031402836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</row>
        <row r="46">
          <cell r="C46" t="str">
            <v>(+) Bridge Loan Disbursement</v>
          </cell>
          <cell r="F46" t="str">
            <v>mBRL</v>
          </cell>
          <cell r="H46">
            <v>470.9431143501771</v>
          </cell>
          <cell r="T46">
            <v>0</v>
          </cell>
          <cell r="U46">
            <v>470.9431143501771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</row>
        <row r="47">
          <cell r="C47" t="str">
            <v>(+) Main LT Financing Disbursement</v>
          </cell>
          <cell r="F47" t="str">
            <v>mBRL</v>
          </cell>
          <cell r="H47">
            <v>650</v>
          </cell>
          <cell r="T47">
            <v>0</v>
          </cell>
          <cell r="U47">
            <v>0</v>
          </cell>
          <cell r="V47">
            <v>263.70905149095546</v>
          </cell>
          <cell r="W47">
            <v>284.59429250027671</v>
          </cell>
          <cell r="X47">
            <v>101.69665600876783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C48" t="str">
            <v>(+) Complementary LT Financing Disbursement</v>
          </cell>
          <cell r="F48" t="str">
            <v>mBRL</v>
          </cell>
          <cell r="H48">
            <v>430</v>
          </cell>
          <cell r="T48">
            <v>0</v>
          </cell>
          <cell r="U48">
            <v>0</v>
          </cell>
          <cell r="V48">
            <v>430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C49" t="str">
            <v>(+) Dev. Capex Financing 1 - Disbursement</v>
          </cell>
          <cell r="F49" t="str">
            <v>mBRL</v>
          </cell>
          <cell r="H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C50" t="str">
            <v>(+) Dev. Capex Financing 2 - Disbursement</v>
          </cell>
          <cell r="F50" t="str">
            <v>mBRL</v>
          </cell>
          <cell r="H50">
            <v>243.88931364553002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243.88931364553002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C51" t="str">
            <v>(+) Dev. Capex Financing 3 - Disbursement</v>
          </cell>
          <cell r="F51" t="str">
            <v>mBRL</v>
          </cell>
          <cell r="H51">
            <v>233.49835117204225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233.49835117204225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C52" t="str">
            <v>(+) Dev. Capex Financing 4 - Disbursement</v>
          </cell>
          <cell r="F52" t="str">
            <v>mBRL</v>
          </cell>
          <cell r="H52">
            <v>99.576063064796671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99.576063064796671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C53" t="str">
            <v>(+) Dev. Capex Financing 5 - Disbursement</v>
          </cell>
          <cell r="F53" t="str">
            <v>mBRL</v>
          </cell>
          <cell r="H53">
            <v>165.4758530430812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165.4758530430812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C54" t="str">
            <v>(+) Dev. Capex Financing 6 - Disbursement</v>
          </cell>
          <cell r="F54" t="str">
            <v>mBRL</v>
          </cell>
          <cell r="H54">
            <v>488.72168174930573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488.72168174930573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C55" t="str">
            <v>(-) Principal Amortizations</v>
          </cell>
          <cell r="F55" t="str">
            <v>mBRL</v>
          </cell>
          <cell r="H55">
            <v>-3324.7210163469335</v>
          </cell>
          <cell r="T55">
            <v>0</v>
          </cell>
          <cell r="U55">
            <v>0</v>
          </cell>
          <cell r="V55">
            <v>-491.38023654871051</v>
          </cell>
          <cell r="W55">
            <v>0</v>
          </cell>
          <cell r="X55">
            <v>0</v>
          </cell>
          <cell r="Y55">
            <v>-11.107322467382911</v>
          </cell>
          <cell r="Z55">
            <v>-21.960882360441389</v>
          </cell>
          <cell r="AA55">
            <v>-33.950047081638985</v>
          </cell>
          <cell r="AB55">
            <v>-42.824463713716369</v>
          </cell>
          <cell r="AC55">
            <v>-52.404071734256519</v>
          </cell>
          <cell r="AD55">
            <v>-58.746233154265155</v>
          </cell>
          <cell r="AE55">
            <v>-72.051553289557177</v>
          </cell>
          <cell r="AF55">
            <v>-83.711544087204516</v>
          </cell>
          <cell r="AG55">
            <v>-95.683215488029617</v>
          </cell>
          <cell r="AH55">
            <v>-110.33059900248421</v>
          </cell>
          <cell r="AI55">
            <v>-126.62671232128071</v>
          </cell>
          <cell r="AJ55">
            <v>-167.24509412270299</v>
          </cell>
          <cell r="AK55">
            <v>-136.52016376778369</v>
          </cell>
          <cell r="AL55">
            <v>-71.124887600430355</v>
          </cell>
          <cell r="AM55">
            <v>-78.203799013349482</v>
          </cell>
          <cell r="AN55">
            <v>-96.238852761088452</v>
          </cell>
          <cell r="AO55">
            <v>-102.52536971722643</v>
          </cell>
          <cell r="AP55">
            <v>-115.08249928375611</v>
          </cell>
          <cell r="AQ55">
            <v>-157.73191631168785</v>
          </cell>
          <cell r="AR55">
            <v>-202.92236188565784</v>
          </cell>
          <cell r="AS55">
            <v>-254.6633314767767</v>
          </cell>
          <cell r="AT55">
            <v>-155.31731403764962</v>
          </cell>
          <cell r="AU55">
            <v>-187.88250205125041</v>
          </cell>
          <cell r="AV55">
            <v>-211.17367587762919</v>
          </cell>
          <cell r="AW55">
            <v>-187.31236719097626</v>
          </cell>
          <cell r="AX55">
            <v>0</v>
          </cell>
          <cell r="AY55">
            <v>0</v>
          </cell>
          <cell r="AZ55">
            <v>0</v>
          </cell>
        </row>
        <row r="56">
          <cell r="C56" t="str">
            <v>(-) Paid Interests</v>
          </cell>
          <cell r="F56" t="str">
            <v>mBRL</v>
          </cell>
          <cell r="H56">
            <v>-1388.8000853992155</v>
          </cell>
          <cell r="T56">
            <v>0</v>
          </cell>
          <cell r="U56">
            <v>0</v>
          </cell>
          <cell r="V56">
            <v>-16.65905465304958</v>
          </cell>
          <cell r="W56">
            <v>-43.346820833292853</v>
          </cell>
          <cell r="X56">
            <v>-54.281461409344942</v>
          </cell>
          <cell r="Y56">
            <v>-57.016788752052427</v>
          </cell>
          <cell r="Z56">
            <v>-58.452343584740049</v>
          </cell>
          <cell r="AA56">
            <v>-57.612404472497261</v>
          </cell>
          <cell r="AB56">
            <v>-56.466144923495257</v>
          </cell>
          <cell r="AC56">
            <v>-54.947869194479338</v>
          </cell>
          <cell r="AD56">
            <v>-52.764448471242069</v>
          </cell>
          <cell r="AE56">
            <v>-63.710131253158004</v>
          </cell>
          <cell r="AF56">
            <v>-62.052286310074976</v>
          </cell>
          <cell r="AG56">
            <v>-58.347226726764745</v>
          </cell>
          <cell r="AH56">
            <v>-66.808559552794122</v>
          </cell>
          <cell r="AI56">
            <v>-62.87071870175334</v>
          </cell>
          <cell r="AJ56">
            <v>-57.169097536573432</v>
          </cell>
          <cell r="AK56">
            <v>-52.887799853770019</v>
          </cell>
          <cell r="AL56">
            <v>-48.83192101924309</v>
          </cell>
          <cell r="AM56">
            <v>-46.302104226379441</v>
          </cell>
          <cell r="AN56">
            <v>-52.01447968041019</v>
          </cell>
          <cell r="AO56">
            <v>-48.94734935882785</v>
          </cell>
          <cell r="AP56">
            <v>-44.677856671586454</v>
          </cell>
          <cell r="AQ56">
            <v>-65.938198938574928</v>
          </cell>
          <cell r="AR56">
            <v>-61.228089832527104</v>
          </cell>
          <cell r="AS56">
            <v>-49.548145974789321</v>
          </cell>
          <cell r="AT56">
            <v>-39.694996553020495</v>
          </cell>
          <cell r="AU56">
            <v>-31.045361238166194</v>
          </cell>
          <cell r="AV56">
            <v>-19.674082843563362</v>
          </cell>
          <cell r="AW56">
            <v>-5.5043428330445856</v>
          </cell>
          <cell r="AX56">
            <v>0</v>
          </cell>
          <cell r="AY56">
            <v>0</v>
          </cell>
          <cell r="AZ56">
            <v>0</v>
          </cell>
        </row>
        <row r="57">
          <cell r="C57" t="str">
            <v>(-) Other Financial Expenses</v>
          </cell>
          <cell r="F57" t="str">
            <v>mBRL</v>
          </cell>
          <cell r="H57">
            <v>-160.95318559549531</v>
          </cell>
          <cell r="T57">
            <v>0</v>
          </cell>
          <cell r="U57">
            <v>-24.09969421353119</v>
          </cell>
          <cell r="V57">
            <v>-33.333837344049897</v>
          </cell>
          <cell r="W57">
            <v>-8.9793971773934143</v>
          </cell>
          <cell r="X57">
            <v>-11.465619444066938</v>
          </cell>
          <cell r="Y57">
            <v>-12.003672159199159</v>
          </cell>
          <cell r="Z57">
            <v>-12.0321135723574</v>
          </cell>
          <cell r="AA57">
            <v>-0.76741263233740287</v>
          </cell>
          <cell r="AB57">
            <v>-0.79462274150263745</v>
          </cell>
          <cell r="AC57">
            <v>-0.81800933714579593</v>
          </cell>
          <cell r="AD57">
            <v>-0.84456068680041352</v>
          </cell>
          <cell r="AE57">
            <v>-6.9690260624180604</v>
          </cell>
          <cell r="AF57">
            <v>-0.90208470420584219</v>
          </cell>
          <cell r="AG57">
            <v>-0.92805665403456683</v>
          </cell>
          <cell r="AH57">
            <v>-6.794860521547708</v>
          </cell>
          <cell r="AI57">
            <v>-0.98762065907438845</v>
          </cell>
          <cell r="AJ57">
            <v>-1.0213395548777395</v>
          </cell>
          <cell r="AK57">
            <v>-3.5395234649894389</v>
          </cell>
          <cell r="AL57">
            <v>-1.0825979532154018</v>
          </cell>
          <cell r="AM57">
            <v>-1.1158481032779841</v>
          </cell>
          <cell r="AN57">
            <v>-5.2901658948011141</v>
          </cell>
          <cell r="AO57">
            <v>-1.1853719684962616</v>
          </cell>
          <cell r="AP57">
            <v>-1.2217512885388082</v>
          </cell>
          <cell r="AQ57">
            <v>-13.477296516104399</v>
          </cell>
          <cell r="AR57">
            <v>-1.3015136440736106</v>
          </cell>
          <cell r="AS57">
            <v>-1.3377711480977834</v>
          </cell>
          <cell r="AT57">
            <v>-1.378856852779297</v>
          </cell>
          <cell r="AU57">
            <v>-1.4211125959504181</v>
          </cell>
          <cell r="AV57">
            <v>-1.4684155935616687</v>
          </cell>
          <cell r="AW57">
            <v>-1.5088626935448606</v>
          </cell>
          <cell r="AX57">
            <v>-1.5547293908875017</v>
          </cell>
          <cell r="AY57">
            <v>-1.3274410226342006</v>
          </cell>
          <cell r="AZ57">
            <v>0</v>
          </cell>
        </row>
        <row r="58">
          <cell r="C58" t="str">
            <v>(-) Contributions into Reserve Accounts</v>
          </cell>
          <cell r="F58" t="str">
            <v>mBRL</v>
          </cell>
          <cell r="H58">
            <v>-315.14050527071004</v>
          </cell>
          <cell r="T58">
            <v>0</v>
          </cell>
          <cell r="U58">
            <v>0</v>
          </cell>
          <cell r="V58">
            <v>-19.777662429842767</v>
          </cell>
          <cell r="W58">
            <v>-6.3162188192083191</v>
          </cell>
          <cell r="X58">
            <v>-4.1171900947240712</v>
          </cell>
          <cell r="Y58">
            <v>-8.7210201439676993</v>
          </cell>
          <cell r="Z58">
            <v>-5.9351552662933678</v>
          </cell>
          <cell r="AA58">
            <v>-5.7643284020634269</v>
          </cell>
          <cell r="AB58">
            <v>-5.4999016337798565</v>
          </cell>
          <cell r="AC58">
            <v>-2.2012803760396906</v>
          </cell>
          <cell r="AD58">
            <v>-12.413939374976859</v>
          </cell>
          <cell r="AE58">
            <v>-6.3192846446780511</v>
          </cell>
          <cell r="AF58">
            <v>-6.8815008406574574</v>
          </cell>
          <cell r="AG58">
            <v>-10.62742129359401</v>
          </cell>
          <cell r="AH58">
            <v>-7.5139944988299412</v>
          </cell>
          <cell r="AI58">
            <v>-6.7921281139023986</v>
          </cell>
          <cell r="AJ58">
            <v>-33.608641702881272</v>
          </cell>
          <cell r="AK58">
            <v>-3.0878198172698816</v>
          </cell>
          <cell r="AL58">
            <v>-2.6148114574711432</v>
          </cell>
          <cell r="AM58">
            <v>-12.716903186480312</v>
          </cell>
          <cell r="AN58">
            <v>-2.4834042032201555</v>
          </cell>
          <cell r="AO58">
            <v>-5.3334452891951765</v>
          </cell>
          <cell r="AP58">
            <v>-5.8407122741023745</v>
          </cell>
          <cell r="AQ58">
            <v>-8.4292067284728631</v>
          </cell>
          <cell r="AR58">
            <v>-45.149248272102461</v>
          </cell>
          <cell r="AS58">
            <v>-20.32182783074726</v>
          </cell>
          <cell r="AT58">
            <v>-7.5648535924489266</v>
          </cell>
          <cell r="AU58">
            <v>-25.582686430440994</v>
          </cell>
          <cell r="AV58">
            <v>-33.525918553319272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</row>
        <row r="59">
          <cell r="C59" t="str">
            <v>(+) Release from Reserve Accounts</v>
          </cell>
          <cell r="F59" t="str">
            <v>mBRL</v>
          </cell>
          <cell r="H59">
            <v>315.14050527070998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0.22291985082654264</v>
          </cell>
          <cell r="Y59">
            <v>0.59383969027239658</v>
          </cell>
          <cell r="Z59">
            <v>1.0208698758075485</v>
          </cell>
          <cell r="AA59">
            <v>0.71012018008488553</v>
          </cell>
          <cell r="AB59">
            <v>0.79949175411459805</v>
          </cell>
          <cell r="AC59">
            <v>0.9280171730628517</v>
          </cell>
          <cell r="AD59">
            <v>1.2182802157106352</v>
          </cell>
          <cell r="AE59">
            <v>1.0550847212883365</v>
          </cell>
          <cell r="AF59">
            <v>0.81613322324781734</v>
          </cell>
          <cell r="AG59">
            <v>1.0693923410364228</v>
          </cell>
          <cell r="AH59">
            <v>1.1539531631427238</v>
          </cell>
          <cell r="AI59">
            <v>0.86477493735506172</v>
          </cell>
          <cell r="AJ59">
            <v>1.8431839142982476</v>
          </cell>
          <cell r="AK59">
            <v>73.426975750737768</v>
          </cell>
          <cell r="AL59">
            <v>0.61996230332116564</v>
          </cell>
          <cell r="AM59">
            <v>0.68241833488247394</v>
          </cell>
          <cell r="AN59">
            <v>0.86897078110927506</v>
          </cell>
          <cell r="AO59">
            <v>0.79495000748243783</v>
          </cell>
          <cell r="AP59">
            <v>0.78075779322372796</v>
          </cell>
          <cell r="AQ59">
            <v>1.0834781310656858</v>
          </cell>
          <cell r="AR59">
            <v>1.0630502743749126</v>
          </cell>
          <cell r="AS59">
            <v>111.61458686273984</v>
          </cell>
          <cell r="AT59">
            <v>0.28614571944006428</v>
          </cell>
          <cell r="AU59">
            <v>0.46911081843527747</v>
          </cell>
          <cell r="AV59">
            <v>48.212514474775858</v>
          </cell>
          <cell r="AW59">
            <v>62.941522978873437</v>
          </cell>
          <cell r="AX59">
            <v>0</v>
          </cell>
          <cell r="AY59">
            <v>0</v>
          </cell>
          <cell r="AZ59">
            <v>0</v>
          </cell>
        </row>
        <row r="60">
          <cell r="C60" t="str">
            <v>(+) Shareholder Loan (Contributions)</v>
          </cell>
          <cell r="F60" t="str">
            <v>mBRL</v>
          </cell>
          <cell r="H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</row>
        <row r="61">
          <cell r="C61" t="str">
            <v>(-) Shareholder Loan (Amortizations)</v>
          </cell>
          <cell r="F61" t="str">
            <v>mBRL</v>
          </cell>
          <cell r="H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</row>
        <row r="62">
          <cell r="C62" t="str">
            <v>(+) Contributed Capital</v>
          </cell>
          <cell r="F62" t="str">
            <v>mBRL</v>
          </cell>
          <cell r="H62">
            <v>560.56389182580529</v>
          </cell>
          <cell r="T62">
            <v>0</v>
          </cell>
          <cell r="U62">
            <v>252.6135878</v>
          </cell>
          <cell r="V62">
            <v>70.528094940064307</v>
          </cell>
          <cell r="W62">
            <v>67.796259962874714</v>
          </cell>
          <cell r="X62">
            <v>169.62594912286627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</row>
        <row r="63">
          <cell r="C63" t="str">
            <v>(-) Interests on Net Equity (INE)</v>
          </cell>
          <cell r="F63" t="str">
            <v>mBRL</v>
          </cell>
          <cell r="H63">
            <v>-628.43042478374139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-28.410796272699042</v>
          </cell>
          <cell r="AA63">
            <v>-7.8904527438854446</v>
          </cell>
          <cell r="AB63">
            <v>-27.991861576881725</v>
          </cell>
          <cell r="AC63">
            <v>-28.175644733698931</v>
          </cell>
          <cell r="AD63">
            <v>-36.655275458157369</v>
          </cell>
          <cell r="AE63">
            <v>-34.474393428076233</v>
          </cell>
          <cell r="AF63">
            <v>-33.512795978848843</v>
          </cell>
          <cell r="AG63">
            <v>-29.508958295602991</v>
          </cell>
          <cell r="AH63">
            <v>-31.640895856405269</v>
          </cell>
          <cell r="AI63">
            <v>-8.2422957348171622E-13</v>
          </cell>
          <cell r="AJ63">
            <v>-1.9895196601282805E-13</v>
          </cell>
          <cell r="AK63">
            <v>-31.828481294212811</v>
          </cell>
          <cell r="AL63">
            <v>-24.768591220429631</v>
          </cell>
          <cell r="AM63">
            <v>-26.717528753151495</v>
          </cell>
          <cell r="AN63">
            <v>-28.846411425280024</v>
          </cell>
          <cell r="AO63">
            <v>-19.54239475995972</v>
          </cell>
          <cell r="AP63">
            <v>-21.232037311970068</v>
          </cell>
          <cell r="AQ63">
            <v>-24.731625900829442</v>
          </cell>
          <cell r="AR63">
            <v>-15.558788554928237</v>
          </cell>
          <cell r="AS63">
            <v>-15.89602691835586</v>
          </cell>
          <cell r="AT63">
            <v>-20.467510207421974</v>
          </cell>
          <cell r="AU63">
            <v>-23.326527954783376</v>
          </cell>
          <cell r="AV63">
            <v>-31.522057194627891</v>
          </cell>
          <cell r="AW63">
            <v>-34.893899041420255</v>
          </cell>
          <cell r="AX63">
            <v>-31.341881043002132</v>
          </cell>
          <cell r="AY63">
            <v>-19.495588859111606</v>
          </cell>
          <cell r="AZ63">
            <v>0</v>
          </cell>
        </row>
        <row r="64">
          <cell r="C64" t="str">
            <v>(-) Paid-Out Earnings (Regular)</v>
          </cell>
          <cell r="F64" t="str">
            <v>mBRL</v>
          </cell>
          <cell r="H64">
            <v>-4059.4753740327892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-0.97140818247273675</v>
          </cell>
          <cell r="Z64">
            <v>-7.8904527438854446</v>
          </cell>
          <cell r="AA64">
            <v>-110.94872807641239</v>
          </cell>
          <cell r="AB64">
            <v>-32.532930117069128</v>
          </cell>
          <cell r="AC64">
            <v>0</v>
          </cell>
          <cell r="AD64">
            <v>-29.220688271556376</v>
          </cell>
          <cell r="AE64">
            <v>-39.209338057712422</v>
          </cell>
          <cell r="AF64">
            <v>-18.0482480941441</v>
          </cell>
          <cell r="AG64">
            <v>-5.5177288422025192</v>
          </cell>
          <cell r="AH64">
            <v>-65.16099501241284</v>
          </cell>
          <cell r="AI64">
            <v>-26.406257932553505</v>
          </cell>
          <cell r="AJ64">
            <v>-26.912005078747836</v>
          </cell>
          <cell r="AK64">
            <v>-232.32192217420194</v>
          </cell>
          <cell r="AL64">
            <v>-92.769453265537294</v>
          </cell>
          <cell r="AM64">
            <v>-119.18645261945429</v>
          </cell>
          <cell r="AN64">
            <v>-219.46449768386336</v>
          </cell>
          <cell r="AO64">
            <v>-159.93133126330224</v>
          </cell>
          <cell r="AP64">
            <v>-149.44674740865568</v>
          </cell>
          <cell r="AQ64">
            <v>-307.46751453624421</v>
          </cell>
          <cell r="AR64">
            <v>-217.50249446195517</v>
          </cell>
          <cell r="AS64">
            <v>-163.27722694261348</v>
          </cell>
          <cell r="AT64">
            <v>-227.88865919643314</v>
          </cell>
          <cell r="AU64">
            <v>-169.22704811894138</v>
          </cell>
          <cell r="AV64">
            <v>-276.87475886964711</v>
          </cell>
          <cell r="AW64">
            <v>-437.40034159082904</v>
          </cell>
          <cell r="AX64">
            <v>-603.2925421476142</v>
          </cell>
          <cell r="AY64">
            <v>-320.60560334432722</v>
          </cell>
          <cell r="AZ64">
            <v>0</v>
          </cell>
        </row>
        <row r="65">
          <cell r="C65" t="str">
            <v>(-) Paid-Out Earnings (Exceptional)</v>
          </cell>
          <cell r="F65" t="str">
            <v>mBRL</v>
          </cell>
          <cell r="H65">
            <v>-35.730613656122614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-35.730613656122614</v>
          </cell>
          <cell r="AZ65">
            <v>0</v>
          </cell>
        </row>
        <row r="66">
          <cell r="C66" t="str">
            <v>(-) Capital Reduction</v>
          </cell>
          <cell r="F66" t="str">
            <v>mBRL</v>
          </cell>
          <cell r="H66">
            <v>-560.56389182580529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-3.4372504842394846E-13</v>
          </cell>
          <cell r="AB66">
            <v>-5.7001049562395494</v>
          </cell>
          <cell r="AC66">
            <v>-7.1054273576010019E-14</v>
          </cell>
          <cell r="AD66">
            <v>0</v>
          </cell>
          <cell r="AE66">
            <v>0</v>
          </cell>
          <cell r="AF66">
            <v>-70.068950173391642</v>
          </cell>
          <cell r="AG66">
            <v>0</v>
          </cell>
          <cell r="AH66">
            <v>-119.2453175382076</v>
          </cell>
          <cell r="AI66">
            <v>0</v>
          </cell>
          <cell r="AJ66">
            <v>0</v>
          </cell>
          <cell r="AK66">
            <v>-1.2434497875801753E-13</v>
          </cell>
          <cell r="AL66">
            <v>0</v>
          </cell>
          <cell r="AM66">
            <v>0</v>
          </cell>
          <cell r="AN66">
            <v>-101.72158230059847</v>
          </cell>
          <cell r="AO66">
            <v>-4.2632564145606011E-14</v>
          </cell>
          <cell r="AP66">
            <v>0</v>
          </cell>
          <cell r="AQ66">
            <v>-48.338549143871319</v>
          </cell>
          <cell r="AR66">
            <v>0</v>
          </cell>
          <cell r="AS66">
            <v>-3.9612757518625585E-13</v>
          </cell>
          <cell r="AT66">
            <v>-9.2370555648813024E-14</v>
          </cell>
          <cell r="AU66">
            <v>-1.5276668818842154E-13</v>
          </cell>
          <cell r="AV66">
            <v>0</v>
          </cell>
          <cell r="AW66">
            <v>-1.5631940186722204E-13</v>
          </cell>
          <cell r="AX66">
            <v>0</v>
          </cell>
          <cell r="AY66">
            <v>-215.48938771349532</v>
          </cell>
          <cell r="AZ66">
            <v>0</v>
          </cell>
        </row>
        <row r="67">
          <cell r="A67" t="str">
            <v>x</v>
          </cell>
          <cell r="C67" t="str">
            <v>(-) Gap to tax (tax shield)</v>
          </cell>
          <cell r="F67" t="str">
            <v>mBRL</v>
          </cell>
          <cell r="H67">
            <v>880.45329388933874</v>
          </cell>
          <cell r="T67">
            <v>0</v>
          </cell>
          <cell r="U67">
            <v>-5.7869358732882343</v>
          </cell>
          <cell r="V67">
            <v>4.6950539770443012</v>
          </cell>
          <cell r="W67">
            <v>-0.45605510079715827</v>
          </cell>
          <cell r="X67">
            <v>10.745639724900894</v>
          </cell>
          <cell r="Y67">
            <v>32.240285846145134</v>
          </cell>
          <cell r="Z67">
            <v>42.71519943712039</v>
          </cell>
          <cell r="AA67">
            <v>30.612259348683594</v>
          </cell>
          <cell r="AB67">
            <v>37.679328673698627</v>
          </cell>
          <cell r="AC67">
            <v>37.878396190374048</v>
          </cell>
          <cell r="AD67">
            <v>38.005253119201512</v>
          </cell>
          <cell r="AE67">
            <v>44.827607074769844</v>
          </cell>
          <cell r="AF67">
            <v>40.736333960897916</v>
          </cell>
          <cell r="AG67">
            <v>39.782608181585701</v>
          </cell>
          <cell r="AH67">
            <v>45.694141868439807</v>
          </cell>
          <cell r="AI67">
            <v>32.947677724212951</v>
          </cell>
          <cell r="AJ67">
            <v>28.970674984000581</v>
          </cell>
          <cell r="AK67">
            <v>39.305857480336471</v>
          </cell>
          <cell r="AL67">
            <v>35.013479620175417</v>
          </cell>
          <cell r="AM67">
            <v>33.998271478543884</v>
          </cell>
          <cell r="AN67">
            <v>38.178605644448481</v>
          </cell>
          <cell r="AO67">
            <v>33.631549208363111</v>
          </cell>
          <cell r="AP67">
            <v>28.109894705057599</v>
          </cell>
          <cell r="AQ67">
            <v>41.272448529650404</v>
          </cell>
          <cell r="AR67">
            <v>30.880730292840838</v>
          </cell>
          <cell r="AS67">
            <v>31.509697964602339</v>
          </cell>
          <cell r="AT67">
            <v>28.029205154443133</v>
          </cell>
          <cell r="AU67">
            <v>23.940278378306829</v>
          </cell>
          <cell r="AV67">
            <v>21.086312193160865</v>
          </cell>
          <cell r="AW67">
            <v>15.896816395103144</v>
          </cell>
          <cell r="AX67">
            <v>11.208847547522595</v>
          </cell>
          <cell r="AY67">
            <v>7.1038301597935742</v>
          </cell>
          <cell r="AZ67">
            <v>0</v>
          </cell>
        </row>
        <row r="68">
          <cell r="C68" t="str">
            <v>Change in Cash</v>
          </cell>
          <cell r="F68" t="str">
            <v>mBRL</v>
          </cell>
          <cell r="H68">
            <v>-1.4210854715202004E-13</v>
          </cell>
          <cell r="T68">
            <v>0</v>
          </cell>
          <cell r="U68">
            <v>8.064033510382842</v>
          </cell>
          <cell r="V68">
            <v>27.846296363448516</v>
          </cell>
          <cell r="W68">
            <v>-35.910329873831472</v>
          </cell>
          <cell r="X68">
            <v>0</v>
          </cell>
          <cell r="Y68">
            <v>1.9556963902781064</v>
          </cell>
          <cell r="Z68">
            <v>43.592401516382324</v>
          </cell>
          <cell r="AA68">
            <v>-45.5480979066609</v>
          </cell>
          <cell r="AB68">
            <v>0</v>
          </cell>
          <cell r="AC68">
            <v>0</v>
          </cell>
          <cell r="AD68">
            <v>0</v>
          </cell>
          <cell r="AE68">
            <v>156.55736069258444</v>
          </cell>
          <cell r="AF68">
            <v>-156.55736069258424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5.1159076974727213E-13</v>
          </cell>
          <cell r="AO68">
            <v>0</v>
          </cell>
          <cell r="AP68">
            <v>0</v>
          </cell>
          <cell r="AQ68">
            <v>238.38900869072779</v>
          </cell>
          <cell r="AR68">
            <v>-238.38900869072762</v>
          </cell>
          <cell r="AS68">
            <v>-4.5474735088646412E-13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</row>
        <row r="69">
          <cell r="C69" t="str">
            <v>Check</v>
          </cell>
          <cell r="F69" t="str">
            <v>mBRL</v>
          </cell>
          <cell r="H69">
            <v>-7.3896444519050419E-13</v>
          </cell>
          <cell r="T69">
            <v>0</v>
          </cell>
          <cell r="U69">
            <v>-1.1368683772161603E-13</v>
          </cell>
          <cell r="V69">
            <v>0</v>
          </cell>
          <cell r="W69">
            <v>-1.1368683772161603E-13</v>
          </cell>
          <cell r="X69">
            <v>0</v>
          </cell>
          <cell r="Y69">
            <v>0</v>
          </cell>
          <cell r="Z69">
            <v>-5.6843418860808015E-14</v>
          </cell>
          <cell r="AA69">
            <v>-5.6843418860808015E-14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5.6843418860808015E-14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-4.5474735088646412E-13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</row>
        <row r="71">
          <cell r="C71" t="str">
            <v>Cash &amp; Equivalents</v>
          </cell>
          <cell r="F71" t="str">
            <v>mBRL</v>
          </cell>
          <cell r="H71">
            <v>486.42452706446528</v>
          </cell>
          <cell r="T71">
            <v>0</v>
          </cell>
          <cell r="U71">
            <v>8.0640335103829557</v>
          </cell>
          <cell r="V71">
            <v>35.910329873831472</v>
          </cell>
          <cell r="W71">
            <v>0</v>
          </cell>
          <cell r="X71">
            <v>0</v>
          </cell>
          <cell r="Y71">
            <v>1.9556963902781064</v>
          </cell>
          <cell r="Z71">
            <v>45.548097906660487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156.55736069258444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238.38900869072782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 t="str">
            <v>Reserve accounts</v>
          </cell>
          <cell r="F72" t="str">
            <v>mBRL</v>
          </cell>
          <cell r="H72">
            <v>1835.05689622657</v>
          </cell>
          <cell r="T72">
            <v>0</v>
          </cell>
          <cell r="U72">
            <v>0</v>
          </cell>
          <cell r="V72">
            <v>19.777662429842767</v>
          </cell>
          <cell r="W72">
            <v>26.093881249051087</v>
          </cell>
          <cell r="X72">
            <v>29.988151492948614</v>
          </cell>
          <cell r="Y72">
            <v>38.11533194664392</v>
          </cell>
          <cell r="Z72">
            <v>43.02961733712975</v>
          </cell>
          <cell r="AA72">
            <v>48.083825559108291</v>
          </cell>
          <cell r="AB72">
            <v>52.784235438773543</v>
          </cell>
          <cell r="AC72">
            <v>54.057498641750371</v>
          </cell>
          <cell r="AD72">
            <v>65.253157801016584</v>
          </cell>
          <cell r="AE72">
            <v>70.51735772440631</v>
          </cell>
          <cell r="AF72">
            <v>76.582725341815973</v>
          </cell>
          <cell r="AG72">
            <v>86.140754294373565</v>
          </cell>
          <cell r="AH72">
            <v>92.500795630060793</v>
          </cell>
          <cell r="AI72">
            <v>98.428148806608135</v>
          </cell>
          <cell r="AJ72">
            <v>130.19360659519111</v>
          </cell>
          <cell r="AK72">
            <v>59.854450661723249</v>
          </cell>
          <cell r="AL72">
            <v>61.849299815873231</v>
          </cell>
          <cell r="AM72">
            <v>73.883784667471076</v>
          </cell>
          <cell r="AN72">
            <v>75.498218089581954</v>
          </cell>
          <cell r="AO72">
            <v>80.036713371294695</v>
          </cell>
          <cell r="AP72">
            <v>85.096667852173297</v>
          </cell>
          <cell r="AQ72">
            <v>92.442396449580485</v>
          </cell>
          <cell r="AR72">
            <v>136.52859444730805</v>
          </cell>
          <cell r="AS72">
            <v>45.235835415315485</v>
          </cell>
          <cell r="AT72">
            <v>52.514543288324347</v>
          </cell>
          <cell r="AU72">
            <v>77.628118900330065</v>
          </cell>
          <cell r="AV72">
            <v>62.941522978873479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</row>
        <row r="74">
          <cell r="C74" t="str">
            <v>(+) Shareholder Loan (Contributions)</v>
          </cell>
          <cell r="F74" t="str">
            <v>mBRL</v>
          </cell>
          <cell r="H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</row>
        <row r="75">
          <cell r="C75" t="str">
            <v>(-) Shareholder Loan (Amortizations)</v>
          </cell>
          <cell r="F75" t="str">
            <v>mBRL</v>
          </cell>
          <cell r="H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</row>
        <row r="76">
          <cell r="C76" t="str">
            <v>(+) Contributed Capital</v>
          </cell>
          <cell r="F76" t="str">
            <v>mBRL</v>
          </cell>
          <cell r="H76">
            <v>-560.56389182580529</v>
          </cell>
          <cell r="T76">
            <v>0</v>
          </cell>
          <cell r="U76">
            <v>-252.6135878</v>
          </cell>
          <cell r="V76">
            <v>-70.528094940064307</v>
          </cell>
          <cell r="W76">
            <v>-67.796259962874714</v>
          </cell>
          <cell r="X76">
            <v>-169.62594912286627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</row>
        <row r="77">
          <cell r="C77" t="str">
            <v>(-) IOF on contributed capital</v>
          </cell>
          <cell r="F77" t="str">
            <v>mBRL</v>
          </cell>
          <cell r="H77">
            <v>-2.1382682081289488</v>
          </cell>
          <cell r="T77">
            <v>0</v>
          </cell>
          <cell r="U77">
            <v>-0.96359328813491629</v>
          </cell>
          <cell r="V77">
            <v>-0.2690290712429686</v>
          </cell>
          <cell r="W77">
            <v>-0.25860850015952508</v>
          </cell>
          <cell r="X77">
            <v>-0.64703734859153883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</row>
        <row r="78">
          <cell r="C78" t="str">
            <v>(-) Interests on Net Equity (INE)</v>
          </cell>
          <cell r="F78" t="str">
            <v>mBRL</v>
          </cell>
          <cell r="H78">
            <v>534.16586106618024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24.149176831794186</v>
          </cell>
          <cell r="AA78">
            <v>6.7068848323026282</v>
          </cell>
          <cell r="AB78">
            <v>23.793082340349464</v>
          </cell>
          <cell r="AC78">
            <v>23.94929802364409</v>
          </cell>
          <cell r="AD78">
            <v>31.156984139433764</v>
          </cell>
          <cell r="AE78">
            <v>29.3032344138648</v>
          </cell>
          <cell r="AF78">
            <v>28.485876582021518</v>
          </cell>
          <cell r="AG78">
            <v>25.082614551262544</v>
          </cell>
          <cell r="AH78">
            <v>26.894761477944478</v>
          </cell>
          <cell r="AI78">
            <v>7.0059513745945874E-13</v>
          </cell>
          <cell r="AJ78">
            <v>1.6910917111090385E-13</v>
          </cell>
          <cell r="AK78">
            <v>27.05420910008089</v>
          </cell>
          <cell r="AL78">
            <v>21.053302537365187</v>
          </cell>
          <cell r="AM78">
            <v>22.70989944017877</v>
          </cell>
          <cell r="AN78">
            <v>24.519449711488022</v>
          </cell>
          <cell r="AO78">
            <v>16.611035545965763</v>
          </cell>
          <cell r="AP78">
            <v>18.047231715174558</v>
          </cell>
          <cell r="AQ78">
            <v>21.021882015705025</v>
          </cell>
          <cell r="AR78">
            <v>13.224970271689001</v>
          </cell>
          <cell r="AS78">
            <v>13.511622880602481</v>
          </cell>
          <cell r="AT78">
            <v>17.397383676308678</v>
          </cell>
          <cell r="AU78">
            <v>19.827548761565872</v>
          </cell>
          <cell r="AV78">
            <v>26.793748615433707</v>
          </cell>
          <cell r="AW78">
            <v>29.659814185207217</v>
          </cell>
          <cell r="AX78">
            <v>26.640598886551814</v>
          </cell>
          <cell r="AY78">
            <v>16.571250530244864</v>
          </cell>
          <cell r="AZ78">
            <v>0</v>
          </cell>
        </row>
        <row r="79">
          <cell r="C79" t="str">
            <v>(-) Royalties</v>
          </cell>
          <cell r="F79" t="str">
            <v>mBRL</v>
          </cell>
          <cell r="H79">
            <v>247.77495791321903</v>
          </cell>
          <cell r="T79">
            <v>0</v>
          </cell>
          <cell r="U79">
            <v>2.0552257048604156E-2</v>
          </cell>
          <cell r="V79">
            <v>4.055927235347613</v>
          </cell>
          <cell r="W79">
            <v>5.9932592758747898</v>
          </cell>
          <cell r="X79">
            <v>4.8856528685696956</v>
          </cell>
          <cell r="Y79">
            <v>3.6602629695820497</v>
          </cell>
          <cell r="Z79">
            <v>4.1211819213616767</v>
          </cell>
          <cell r="AA79">
            <v>4.3915329868485413</v>
          </cell>
          <cell r="AB79">
            <v>4.6612971219198522</v>
          </cell>
          <cell r="AC79">
            <v>4.9635578460556786</v>
          </cell>
          <cell r="AD79">
            <v>5.2998658241422429</v>
          </cell>
          <cell r="AE79">
            <v>5.6472342472357271</v>
          </cell>
          <cell r="AF79">
            <v>5.9602785298015464</v>
          </cell>
          <cell r="AG79">
            <v>6.3051448900622589</v>
          </cell>
          <cell r="AH79">
            <v>6.6466329883866679</v>
          </cell>
          <cell r="AI79">
            <v>7.0412950506588103</v>
          </cell>
          <cell r="AJ79">
            <v>7.4432536567962853</v>
          </cell>
          <cell r="AK79">
            <v>7.8682448978640611</v>
          </cell>
          <cell r="AL79">
            <v>8.2671372332459612</v>
          </cell>
          <cell r="AM79">
            <v>8.7147212996077901</v>
          </cell>
          <cell r="AN79">
            <v>9.1876131590152426</v>
          </cell>
          <cell r="AO79">
            <v>9.6836439351088792</v>
          </cell>
          <cell r="AP79">
            <v>10.202343681063683</v>
          </cell>
          <cell r="AQ79">
            <v>10.718676067640081</v>
          </cell>
          <cell r="AR79">
            <v>11.226802086451471</v>
          </cell>
          <cell r="AS79">
            <v>11.766267641432822</v>
          </cell>
          <cell r="AT79">
            <v>12.324388965437061</v>
          </cell>
          <cell r="AU79">
            <v>12.90463069785209</v>
          </cell>
          <cell r="AV79">
            <v>13.503770397240284</v>
          </cell>
          <cell r="AW79">
            <v>14.11666423659409</v>
          </cell>
          <cell r="AX79">
            <v>14.744838282307866</v>
          </cell>
          <cell r="AY79">
            <v>11.448285662665608</v>
          </cell>
          <cell r="AZ79">
            <v>0</v>
          </cell>
        </row>
        <row r="80">
          <cell r="C80" t="str">
            <v>(-) Paid-Out Earnings (Regular)</v>
          </cell>
          <cell r="F80" t="str">
            <v>mBRL</v>
          </cell>
          <cell r="H80">
            <v>4059.4753740327892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0.97140818247273675</v>
          </cell>
          <cell r="Z80">
            <v>7.8904527438854446</v>
          </cell>
          <cell r="AA80">
            <v>110.94872807641239</v>
          </cell>
          <cell r="AB80">
            <v>32.532930117069128</v>
          </cell>
          <cell r="AC80">
            <v>0</v>
          </cell>
          <cell r="AD80">
            <v>29.220688271556376</v>
          </cell>
          <cell r="AE80">
            <v>39.209338057712422</v>
          </cell>
          <cell r="AF80">
            <v>18.0482480941441</v>
          </cell>
          <cell r="AG80">
            <v>5.5177288422025192</v>
          </cell>
          <cell r="AH80">
            <v>65.16099501241284</v>
          </cell>
          <cell r="AI80">
            <v>26.406257932553505</v>
          </cell>
          <cell r="AJ80">
            <v>26.912005078747836</v>
          </cell>
          <cell r="AK80">
            <v>232.32192217420194</v>
          </cell>
          <cell r="AL80">
            <v>92.769453265537294</v>
          </cell>
          <cell r="AM80">
            <v>119.18645261945429</v>
          </cell>
          <cell r="AN80">
            <v>219.46449768386336</v>
          </cell>
          <cell r="AO80">
            <v>159.93133126330224</v>
          </cell>
          <cell r="AP80">
            <v>149.44674740865568</v>
          </cell>
          <cell r="AQ80">
            <v>307.46751453624421</v>
          </cell>
          <cell r="AR80">
            <v>217.50249446195517</v>
          </cell>
          <cell r="AS80">
            <v>163.27722694261348</v>
          </cell>
          <cell r="AT80">
            <v>227.88865919643314</v>
          </cell>
          <cell r="AU80">
            <v>169.22704811894138</v>
          </cell>
          <cell r="AV80">
            <v>276.87475886964711</v>
          </cell>
          <cell r="AW80">
            <v>437.40034159082904</v>
          </cell>
          <cell r="AX80">
            <v>603.2925421476142</v>
          </cell>
          <cell r="AY80">
            <v>320.60560334432722</v>
          </cell>
          <cell r="AZ80">
            <v>0</v>
          </cell>
        </row>
        <row r="81">
          <cell r="C81" t="str">
            <v>(-) Paid-Out Earnings (Exceptional)</v>
          </cell>
          <cell r="F81" t="str">
            <v>mBRL</v>
          </cell>
          <cell r="H81">
            <v>35.730613656122614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35.730613656122614</v>
          </cell>
          <cell r="AZ81">
            <v>0</v>
          </cell>
        </row>
        <row r="82">
          <cell r="C82" t="str">
            <v>(-) Capital Reduction</v>
          </cell>
          <cell r="F82" t="str">
            <v>mBRL</v>
          </cell>
          <cell r="H82">
            <v>560.56389182580529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3.4372504842394846E-13</v>
          </cell>
          <cell r="AB82">
            <v>5.7001049562395494</v>
          </cell>
          <cell r="AC82">
            <v>7.1054273576010019E-14</v>
          </cell>
          <cell r="AD82">
            <v>0</v>
          </cell>
          <cell r="AE82">
            <v>0</v>
          </cell>
          <cell r="AF82">
            <v>70.068950173391642</v>
          </cell>
          <cell r="AG82">
            <v>0</v>
          </cell>
          <cell r="AH82">
            <v>119.2453175382076</v>
          </cell>
          <cell r="AI82">
            <v>0</v>
          </cell>
          <cell r="AJ82">
            <v>0</v>
          </cell>
          <cell r="AK82">
            <v>1.2434497875801753E-13</v>
          </cell>
          <cell r="AL82">
            <v>0</v>
          </cell>
          <cell r="AM82">
            <v>0</v>
          </cell>
          <cell r="AN82">
            <v>101.72158230059847</v>
          </cell>
          <cell r="AO82">
            <v>4.2632564145606011E-14</v>
          </cell>
          <cell r="AP82">
            <v>0</v>
          </cell>
          <cell r="AQ82">
            <v>48.338549143871319</v>
          </cell>
          <cell r="AR82">
            <v>0</v>
          </cell>
          <cell r="AS82">
            <v>3.9612757518625585E-13</v>
          </cell>
          <cell r="AT82">
            <v>9.2370555648813024E-14</v>
          </cell>
          <cell r="AU82">
            <v>1.5276668818842154E-13</v>
          </cell>
          <cell r="AV82">
            <v>0</v>
          </cell>
          <cell r="AW82">
            <v>1.5631940186722204E-13</v>
          </cell>
          <cell r="AX82">
            <v>0</v>
          </cell>
          <cell r="AY82">
            <v>215.48938771349532</v>
          </cell>
          <cell r="AZ82">
            <v>0</v>
          </cell>
        </row>
        <row r="83">
          <cell r="C83" t="str">
            <v>Free cash flow to equity - DDM</v>
          </cell>
          <cell r="F83" t="str">
            <v>mBRL</v>
          </cell>
          <cell r="H83">
            <v>4875.0085384601825</v>
          </cell>
          <cell r="T83">
            <v>0</v>
          </cell>
          <cell r="U83">
            <v>-253.55662883108633</v>
          </cell>
          <cell r="V83">
            <v>-66.741196775959665</v>
          </cell>
          <cell r="W83">
            <v>-62.061609187159448</v>
          </cell>
          <cell r="X83">
            <v>-165.38733360288811</v>
          </cell>
          <cell r="Y83">
            <v>4.6316711520547864</v>
          </cell>
          <cell r="Z83">
            <v>36.160811497041308</v>
          </cell>
          <cell r="AA83">
            <v>122.0471458955639</v>
          </cell>
          <cell r="AB83">
            <v>66.687414535578</v>
          </cell>
          <cell r="AC83">
            <v>28.91285586969984</v>
          </cell>
          <cell r="AD83">
            <v>65.677538235132374</v>
          </cell>
          <cell r="AE83">
            <v>74.159806718812945</v>
          </cell>
          <cell r="AF83">
            <v>122.5633533793588</v>
          </cell>
          <cell r="AG83">
            <v>36.905488283527319</v>
          </cell>
          <cell r="AH83">
            <v>217.9477070169516</v>
          </cell>
          <cell r="AI83">
            <v>33.447552983213015</v>
          </cell>
          <cell r="AJ83">
            <v>34.35525873554429</v>
          </cell>
          <cell r="AK83">
            <v>267.24437617214699</v>
          </cell>
          <cell r="AL83">
            <v>122.08989303614844</v>
          </cell>
          <cell r="AM83">
            <v>150.61107335924083</v>
          </cell>
          <cell r="AN83">
            <v>354.89314285496511</v>
          </cell>
          <cell r="AO83">
            <v>186.22601074437694</v>
          </cell>
          <cell r="AP83">
            <v>177.69632280489392</v>
          </cell>
          <cell r="AQ83">
            <v>387.54662176346062</v>
          </cell>
          <cell r="AR83">
            <v>241.95426682009565</v>
          </cell>
          <cell r="AS83">
            <v>188.55511746464919</v>
          </cell>
          <cell r="AT83">
            <v>257.61043183817901</v>
          </cell>
          <cell r="AU83">
            <v>201.95922757835947</v>
          </cell>
          <cell r="AV83">
            <v>317.17227788232111</v>
          </cell>
          <cell r="AW83">
            <v>481.17682001263051</v>
          </cell>
          <cell r="AX83">
            <v>644.67797931647385</v>
          </cell>
          <cell r="AY83">
            <v>599.8451409068557</v>
          </cell>
          <cell r="AZ83">
            <v>0</v>
          </cell>
        </row>
        <row r="85">
          <cell r="C85" t="str">
            <v>(+) Debt Disbursements</v>
          </cell>
          <cell r="F85" t="str">
            <v>mBRL</v>
          </cell>
          <cell r="H85">
            <v>2782.104377024933</v>
          </cell>
          <cell r="T85">
            <v>0</v>
          </cell>
          <cell r="U85">
            <v>470.9431143501771</v>
          </cell>
          <cell r="V85">
            <v>693.70905149095552</v>
          </cell>
          <cell r="W85">
            <v>284.59429250027671</v>
          </cell>
          <cell r="X85">
            <v>101.69665600876783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243.88931364553002</v>
          </cell>
          <cell r="AF85">
            <v>0</v>
          </cell>
          <cell r="AG85">
            <v>0</v>
          </cell>
          <cell r="AH85">
            <v>233.49835117204225</v>
          </cell>
          <cell r="AI85">
            <v>0</v>
          </cell>
          <cell r="AJ85">
            <v>0</v>
          </cell>
          <cell r="AK85">
            <v>99.576063064796671</v>
          </cell>
          <cell r="AL85">
            <v>0</v>
          </cell>
          <cell r="AM85">
            <v>0</v>
          </cell>
          <cell r="AN85">
            <v>165.4758530430812</v>
          </cell>
          <cell r="AO85">
            <v>0</v>
          </cell>
          <cell r="AP85">
            <v>0</v>
          </cell>
          <cell r="AQ85">
            <v>488.72168174930573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</row>
        <row r="86">
          <cell r="C86" t="str">
            <v>(-) Amortizations</v>
          </cell>
          <cell r="F86" t="str">
            <v>mBRL</v>
          </cell>
          <cell r="H86">
            <v>-3324.7210163469335</v>
          </cell>
          <cell r="T86">
            <v>0</v>
          </cell>
          <cell r="U86">
            <v>0</v>
          </cell>
          <cell r="V86">
            <v>-491.38023654871051</v>
          </cell>
          <cell r="W86">
            <v>0</v>
          </cell>
          <cell r="X86">
            <v>0</v>
          </cell>
          <cell r="Y86">
            <v>-11.107322467382911</v>
          </cell>
          <cell r="Z86">
            <v>-21.960882360441389</v>
          </cell>
          <cell r="AA86">
            <v>-33.950047081638985</v>
          </cell>
          <cell r="AB86">
            <v>-42.824463713716369</v>
          </cell>
          <cell r="AC86">
            <v>-52.404071734256519</v>
          </cell>
          <cell r="AD86">
            <v>-58.746233154265155</v>
          </cell>
          <cell r="AE86">
            <v>-72.051553289557177</v>
          </cell>
          <cell r="AF86">
            <v>-83.711544087204516</v>
          </cell>
          <cell r="AG86">
            <v>-95.683215488029617</v>
          </cell>
          <cell r="AH86">
            <v>-110.33059900248421</v>
          </cell>
          <cell r="AI86">
            <v>-126.62671232128071</v>
          </cell>
          <cell r="AJ86">
            <v>-167.24509412270299</v>
          </cell>
          <cell r="AK86">
            <v>-136.52016376778369</v>
          </cell>
          <cell r="AL86">
            <v>-71.124887600430355</v>
          </cell>
          <cell r="AM86">
            <v>-78.203799013349482</v>
          </cell>
          <cell r="AN86">
            <v>-96.238852761088452</v>
          </cell>
          <cell r="AO86">
            <v>-102.52536971722643</v>
          </cell>
          <cell r="AP86">
            <v>-115.08249928375611</v>
          </cell>
          <cell r="AQ86">
            <v>-157.73191631168785</v>
          </cell>
          <cell r="AR86">
            <v>-202.92236188565784</v>
          </cell>
          <cell r="AS86">
            <v>-254.6633314767767</v>
          </cell>
          <cell r="AT86">
            <v>-155.31731403764962</v>
          </cell>
          <cell r="AU86">
            <v>-187.88250205125041</v>
          </cell>
          <cell r="AV86">
            <v>-211.17367587762919</v>
          </cell>
          <cell r="AW86">
            <v>-187.31236719097626</v>
          </cell>
          <cell r="AX86">
            <v>0</v>
          </cell>
          <cell r="AY86">
            <v>0</v>
          </cell>
          <cell r="AZ86">
            <v>0</v>
          </cell>
        </row>
        <row r="87">
          <cell r="C87" t="str">
            <v>(-) Net Paid Interests</v>
          </cell>
          <cell r="F87" t="str">
            <v>mBRL</v>
          </cell>
          <cell r="H87">
            <v>-1271.2927065425497</v>
          </cell>
          <cell r="T87">
            <v>0</v>
          </cell>
          <cell r="U87">
            <v>0</v>
          </cell>
          <cell r="V87">
            <v>-16.188822099391651</v>
          </cell>
          <cell r="W87">
            <v>-39.97692296086975</v>
          </cell>
          <cell r="X87">
            <v>-52.651620369778932</v>
          </cell>
          <cell r="Y87">
            <v>-55.046343022037867</v>
          </cell>
          <cell r="Z87">
            <v>-57.264636583397461</v>
          </cell>
          <cell r="AA87">
            <v>-52.523556248094465</v>
          </cell>
          <cell r="AB87">
            <v>-53.597348119515637</v>
          </cell>
          <cell r="AC87">
            <v>-52.009871172049529</v>
          </cell>
          <cell r="AD87">
            <v>-49.217971971335714</v>
          </cell>
          <cell r="AE87">
            <v>-62.51993430949252</v>
          </cell>
          <cell r="AF87">
            <v>-49.381239204148336</v>
          </cell>
          <cell r="AG87">
            <v>-53.665519801242688</v>
          </cell>
          <cell r="AH87">
            <v>-61.781187560698136</v>
          </cell>
          <cell r="AI87">
            <v>-57.521198028188593</v>
          </cell>
          <cell r="AJ87">
            <v>-50.09314011492809</v>
          </cell>
          <cell r="AK87">
            <v>-49.634740387530691</v>
          </cell>
          <cell r="AL87">
            <v>-45.47044249890029</v>
          </cell>
          <cell r="AM87">
            <v>-42.286557471594719</v>
          </cell>
          <cell r="AN87">
            <v>-47.911189276350456</v>
          </cell>
          <cell r="AO87">
            <v>-44.597394005454667</v>
          </cell>
          <cell r="AP87">
            <v>-40.052895322154761</v>
          </cell>
          <cell r="AQ87">
            <v>-64.534314970701331</v>
          </cell>
          <cell r="AR87">
            <v>-40.851505560776417</v>
          </cell>
          <cell r="AS87">
            <v>-47.089600937884633</v>
          </cell>
          <cell r="AT87">
            <v>-36.840857382571713</v>
          </cell>
          <cell r="AU87">
            <v>-26.826311789992705</v>
          </cell>
          <cell r="AV87">
            <v>-16.253242540423077</v>
          </cell>
          <cell r="AW87">
            <v>-5.5043428330445856</v>
          </cell>
          <cell r="AX87">
            <v>0</v>
          </cell>
          <cell r="AY87">
            <v>0</v>
          </cell>
          <cell r="AZ87">
            <v>0</v>
          </cell>
        </row>
        <row r="88">
          <cell r="C88" t="str">
            <v>(-) Royalties</v>
          </cell>
          <cell r="F88" t="str">
            <v>mBRL</v>
          </cell>
          <cell r="H88">
            <v>247.77495791321903</v>
          </cell>
          <cell r="T88">
            <v>0</v>
          </cell>
          <cell r="U88">
            <v>2.0552257048604156E-2</v>
          </cell>
          <cell r="V88">
            <v>4.055927235347613</v>
          </cell>
          <cell r="W88">
            <v>5.9932592758747898</v>
          </cell>
          <cell r="X88">
            <v>4.8856528685696956</v>
          </cell>
          <cell r="Y88">
            <v>3.6602629695820497</v>
          </cell>
          <cell r="Z88">
            <v>4.1211819213616767</v>
          </cell>
          <cell r="AA88">
            <v>4.3915329868485413</v>
          </cell>
          <cell r="AB88">
            <v>4.6612971219198522</v>
          </cell>
          <cell r="AC88">
            <v>4.9635578460556786</v>
          </cell>
          <cell r="AD88">
            <v>5.2998658241422429</v>
          </cell>
          <cell r="AE88">
            <v>5.6472342472357271</v>
          </cell>
          <cell r="AF88">
            <v>5.9602785298015464</v>
          </cell>
          <cell r="AG88">
            <v>6.3051448900622589</v>
          </cell>
          <cell r="AH88">
            <v>6.6466329883866679</v>
          </cell>
          <cell r="AI88">
            <v>7.0412950506588103</v>
          </cell>
          <cell r="AJ88">
            <v>7.4432536567962853</v>
          </cell>
          <cell r="AK88">
            <v>7.8682448978640611</v>
          </cell>
          <cell r="AL88">
            <v>8.2671372332459612</v>
          </cell>
          <cell r="AM88">
            <v>8.7147212996077901</v>
          </cell>
          <cell r="AN88">
            <v>9.1876131590152426</v>
          </cell>
          <cell r="AO88">
            <v>9.6836439351088792</v>
          </cell>
          <cell r="AP88">
            <v>10.202343681063683</v>
          </cell>
          <cell r="AQ88">
            <v>10.718676067640081</v>
          </cell>
          <cell r="AR88">
            <v>11.226802086451471</v>
          </cell>
          <cell r="AS88">
            <v>11.766267641432822</v>
          </cell>
          <cell r="AT88">
            <v>12.324388965437061</v>
          </cell>
          <cell r="AU88">
            <v>12.90463069785209</v>
          </cell>
          <cell r="AV88">
            <v>13.503770397240284</v>
          </cell>
          <cell r="AW88">
            <v>14.11666423659409</v>
          </cell>
          <cell r="AX88">
            <v>14.744838282307866</v>
          </cell>
          <cell r="AY88">
            <v>11.448285662665608</v>
          </cell>
          <cell r="AZ88">
            <v>0</v>
          </cell>
        </row>
        <row r="89">
          <cell r="C89" t="str">
            <v>(+) Tax shield</v>
          </cell>
          <cell r="F89" t="str">
            <v>mBRL</v>
          </cell>
          <cell r="H89">
            <v>880.45329388933874</v>
          </cell>
          <cell r="T89">
            <v>0</v>
          </cell>
          <cell r="U89">
            <v>-5.7869358732882343</v>
          </cell>
          <cell r="V89">
            <v>4.6950539770443012</v>
          </cell>
          <cell r="W89">
            <v>-0.45605510079715827</v>
          </cell>
          <cell r="X89">
            <v>10.745639724900894</v>
          </cell>
          <cell r="Y89">
            <v>32.240285846145134</v>
          </cell>
          <cell r="Z89">
            <v>42.71519943712039</v>
          </cell>
          <cell r="AA89">
            <v>30.612259348683594</v>
          </cell>
          <cell r="AB89">
            <v>37.679328673698627</v>
          </cell>
          <cell r="AC89">
            <v>37.878396190374048</v>
          </cell>
          <cell r="AD89">
            <v>38.005253119201512</v>
          </cell>
          <cell r="AE89">
            <v>44.827607074769844</v>
          </cell>
          <cell r="AF89">
            <v>40.736333960897916</v>
          </cell>
          <cell r="AG89">
            <v>39.782608181585701</v>
          </cell>
          <cell r="AH89">
            <v>45.694141868439807</v>
          </cell>
          <cell r="AI89">
            <v>32.947677724212951</v>
          </cell>
          <cell r="AJ89">
            <v>28.970674984000581</v>
          </cell>
          <cell r="AK89">
            <v>39.305857480336471</v>
          </cell>
          <cell r="AL89">
            <v>35.013479620175417</v>
          </cell>
          <cell r="AM89">
            <v>33.998271478543884</v>
          </cell>
          <cell r="AN89">
            <v>38.178605644448481</v>
          </cell>
          <cell r="AO89">
            <v>33.631549208363111</v>
          </cell>
          <cell r="AP89">
            <v>28.109894705057599</v>
          </cell>
          <cell r="AQ89">
            <v>41.272448529650404</v>
          </cell>
          <cell r="AR89">
            <v>30.880730292840838</v>
          </cell>
          <cell r="AS89">
            <v>31.509697964602339</v>
          </cell>
          <cell r="AT89">
            <v>28.029205154443133</v>
          </cell>
          <cell r="AU89">
            <v>23.940278378306829</v>
          </cell>
          <cell r="AV89">
            <v>21.086312193160865</v>
          </cell>
          <cell r="AW89">
            <v>15.896816395103144</v>
          </cell>
          <cell r="AX89">
            <v>11.208847547522595</v>
          </cell>
          <cell r="AY89">
            <v>7.1038301597935742</v>
          </cell>
          <cell r="AZ89">
            <v>0</v>
          </cell>
        </row>
        <row r="90">
          <cell r="C90" t="str">
            <v>Interest due</v>
          </cell>
          <cell r="F90" t="str">
            <v>mBRL</v>
          </cell>
          <cell r="H90">
            <v>-1931.4167247212145</v>
          </cell>
          <cell r="T90">
            <v>0</v>
          </cell>
          <cell r="U90">
            <v>-5.3514488264123532</v>
          </cell>
          <cell r="V90">
            <v>-39.236813324064308</v>
          </cell>
          <cell r="W90">
            <v>-57.911896237376538</v>
          </cell>
          <cell r="X90">
            <v>-69.258123356572085</v>
          </cell>
          <cell r="Y90">
            <v>-72.567342947993168</v>
          </cell>
          <cell r="Z90">
            <v>-75.310054722150866</v>
          </cell>
          <cell r="AA90">
            <v>-74.142135493910203</v>
          </cell>
          <cell r="AB90">
            <v>-72.578963146075509</v>
          </cell>
          <cell r="AC90">
            <v>-70.723611595619175</v>
          </cell>
          <cell r="AD90">
            <v>-67.804768038281694</v>
          </cell>
          <cell r="AE90">
            <v>-85.394295594152283</v>
          </cell>
          <cell r="AF90">
            <v>-83.130909315467292</v>
          </cell>
          <cell r="AG90">
            <v>-78.056425573012845</v>
          </cell>
          <cell r="AH90">
            <v>-91.996936990185262</v>
          </cell>
          <cell r="AI90">
            <v>-86.440162187034176</v>
          </cell>
          <cell r="AJ90">
            <v>-78.103658521848928</v>
          </cell>
          <cell r="AK90">
            <v>-72.410314410644389</v>
          </cell>
          <cell r="AL90">
            <v>-66.921506708505348</v>
          </cell>
          <cell r="AM90">
            <v>-63.852181749556998</v>
          </cell>
          <cell r="AN90">
            <v>-73.648020427916009</v>
          </cell>
          <cell r="AO90">
            <v>-69.792904242526461</v>
          </cell>
          <cell r="AP90">
            <v>-64.178960756227752</v>
          </cell>
          <cell r="AQ90">
            <v>-97.966493108942387</v>
          </cell>
          <cell r="AR90">
            <v>-91.885580361968863</v>
          </cell>
          <cell r="AS90">
            <v>-75.44395017661671</v>
          </cell>
          <cell r="AT90">
            <v>-61.09353036823272</v>
          </cell>
          <cell r="AU90">
            <v>-47.604696653716537</v>
          </cell>
          <cell r="AV90">
            <v>-30.169637079621911</v>
          </cell>
          <cell r="AW90">
            <v>-8.4414028065818663</v>
          </cell>
          <cell r="AX90">
            <v>0</v>
          </cell>
          <cell r="AY90">
            <v>0</v>
          </cell>
          <cell r="AZ90">
            <v>0</v>
          </cell>
        </row>
        <row r="91">
          <cell r="C91" t="str">
            <v>(-) Other Financial Expenses</v>
          </cell>
          <cell r="F91" t="str">
            <v>mBRL</v>
          </cell>
          <cell r="H91">
            <v>-160.95318559549531</v>
          </cell>
          <cell r="T91">
            <v>0</v>
          </cell>
          <cell r="U91">
            <v>-24.09969421353119</v>
          </cell>
          <cell r="V91">
            <v>-33.333837344049897</v>
          </cell>
          <cell r="W91">
            <v>-8.9793971773934143</v>
          </cell>
          <cell r="X91">
            <v>-11.465619444066938</v>
          </cell>
          <cell r="Y91">
            <v>-12.003672159199159</v>
          </cell>
          <cell r="Z91">
            <v>-12.0321135723574</v>
          </cell>
          <cell r="AA91">
            <v>-0.76741263233740287</v>
          </cell>
          <cell r="AB91">
            <v>-0.79462274150263745</v>
          </cell>
          <cell r="AC91">
            <v>-0.81800933714579593</v>
          </cell>
          <cell r="AD91">
            <v>-0.84456068680041352</v>
          </cell>
          <cell r="AE91">
            <v>-6.9690260624180604</v>
          </cell>
          <cell r="AF91">
            <v>-0.90208470420584219</v>
          </cell>
          <cell r="AG91">
            <v>-0.92805665403456683</v>
          </cell>
          <cell r="AH91">
            <v>-6.794860521547708</v>
          </cell>
          <cell r="AI91">
            <v>-0.98762065907438845</v>
          </cell>
          <cell r="AJ91">
            <v>-1.0213395548777395</v>
          </cell>
          <cell r="AK91">
            <v>-3.5395234649894389</v>
          </cell>
          <cell r="AL91">
            <v>-1.0825979532154018</v>
          </cell>
          <cell r="AM91">
            <v>-1.1158481032779841</v>
          </cell>
          <cell r="AN91">
            <v>-5.2901658948011141</v>
          </cell>
          <cell r="AO91">
            <v>-1.1853719684962616</v>
          </cell>
          <cell r="AP91">
            <v>-1.2217512885388082</v>
          </cell>
          <cell r="AQ91">
            <v>-13.477296516104399</v>
          </cell>
          <cell r="AR91">
            <v>-1.3015136440736106</v>
          </cell>
          <cell r="AS91">
            <v>-1.3377711480977834</v>
          </cell>
          <cell r="AT91">
            <v>-1.378856852779297</v>
          </cell>
          <cell r="AU91">
            <v>-1.4211125959504181</v>
          </cell>
          <cell r="AV91">
            <v>-1.4684155935616687</v>
          </cell>
          <cell r="AW91">
            <v>-1.5088626935448606</v>
          </cell>
          <cell r="AX91">
            <v>-1.5547293908875017</v>
          </cell>
          <cell r="AY91">
            <v>-1.3274410226342006</v>
          </cell>
          <cell r="AZ91">
            <v>0</v>
          </cell>
        </row>
        <row r="92">
          <cell r="C92" t="str">
            <v>(+/-) Variation of Reserve Accounts</v>
          </cell>
          <cell r="F92" t="str">
            <v>mBRL</v>
          </cell>
          <cell r="H92">
            <v>-1.4210854715202004E-14</v>
          </cell>
          <cell r="T92">
            <v>0</v>
          </cell>
          <cell r="U92">
            <v>0</v>
          </cell>
          <cell r="V92">
            <v>-19.777662429842767</v>
          </cell>
          <cell r="W92">
            <v>-6.3162188192083191</v>
          </cell>
          <cell r="X92">
            <v>-3.8942702438975285</v>
          </cell>
          <cell r="Y92">
            <v>-8.1271804536953027</v>
          </cell>
          <cell r="Z92">
            <v>-4.9142853904858192</v>
          </cell>
          <cell r="AA92">
            <v>-5.0542082219785414</v>
          </cell>
          <cell r="AB92">
            <v>-4.7004098796652585</v>
          </cell>
          <cell r="AC92">
            <v>-1.2732632029768389</v>
          </cell>
          <cell r="AD92">
            <v>-11.195659159266224</v>
          </cell>
          <cell r="AE92">
            <v>-5.2641999233897145</v>
          </cell>
          <cell r="AF92">
            <v>-6.06536761740964</v>
          </cell>
          <cell r="AG92">
            <v>-9.5580289525575868</v>
          </cell>
          <cell r="AH92">
            <v>-6.3600413356872174</v>
          </cell>
          <cell r="AI92">
            <v>-5.9273531765473368</v>
          </cell>
          <cell r="AJ92">
            <v>-31.765457788583024</v>
          </cell>
          <cell r="AK92">
            <v>70.339155933467879</v>
          </cell>
          <cell r="AL92">
            <v>-1.9948491541499775</v>
          </cell>
          <cell r="AM92">
            <v>-12.034484851597838</v>
          </cell>
          <cell r="AN92">
            <v>-1.6144334221108805</v>
          </cell>
          <cell r="AO92">
            <v>-4.5384952817127386</v>
          </cell>
          <cell r="AP92">
            <v>-5.0599544808786465</v>
          </cell>
          <cell r="AQ92">
            <v>-7.3457285974071773</v>
          </cell>
          <cell r="AR92">
            <v>-44.086197997727552</v>
          </cell>
          <cell r="AS92">
            <v>91.292759031992574</v>
          </cell>
          <cell r="AT92">
            <v>-7.2787078730088624</v>
          </cell>
          <cell r="AU92">
            <v>-25.113575612005718</v>
          </cell>
          <cell r="AV92">
            <v>14.686595921456586</v>
          </cell>
          <cell r="AW92">
            <v>62.941522978873437</v>
          </cell>
          <cell r="AX92">
            <v>0</v>
          </cell>
          <cell r="AY92">
            <v>0</v>
          </cell>
          <cell r="AZ92">
            <v>0</v>
          </cell>
        </row>
        <row r="93">
          <cell r="C93" t="str">
            <v xml:space="preserve">Free cash flow to equity </v>
          </cell>
          <cell r="F93" t="str">
            <v>mBRL</v>
          </cell>
          <cell r="H93">
            <v>4962.9365424090702</v>
          </cell>
          <cell r="T93">
            <v>0</v>
          </cell>
          <cell r="U93">
            <v>-244.52900203256857</v>
          </cell>
          <cell r="V93">
            <v>-39.479673259425624</v>
          </cell>
          <cell r="W93">
            <v>-97.713330560831366</v>
          </cell>
          <cell r="X93">
            <v>-164.74029625429657</v>
          </cell>
          <cell r="Y93">
            <v>6.4862640387133261</v>
          </cell>
          <cell r="Z93">
            <v>82.757610147243327</v>
          </cell>
          <cell r="AA93">
            <v>77.682615900485814</v>
          </cell>
          <cell r="AB93">
            <v>70.886193772110147</v>
          </cell>
          <cell r="AC93">
            <v>33.13920257975461</v>
          </cell>
          <cell r="AD93">
            <v>71.175829553855991</v>
          </cell>
          <cell r="AE93">
            <v>233.24594023563165</v>
          </cell>
          <cell r="AF93">
            <v>-28.967087916398143</v>
          </cell>
          <cell r="AG93">
            <v>41.331832027867748</v>
          </cell>
          <cell r="AH93">
            <v>222.69384139541248</v>
          </cell>
          <cell r="AI93">
            <v>33.447552983213157</v>
          </cell>
          <cell r="AJ93">
            <v>34.355258735544425</v>
          </cell>
          <cell r="AK93">
            <v>272.01864836627885</v>
          </cell>
          <cell r="AL93">
            <v>125.8051817192131</v>
          </cell>
          <cell r="AM93">
            <v>154.61870267221354</v>
          </cell>
          <cell r="AN93">
            <v>359.22010456875762</v>
          </cell>
          <cell r="AO93">
            <v>189.15736995837085</v>
          </cell>
          <cell r="AP93">
            <v>180.88112840168949</v>
          </cell>
          <cell r="AQ93">
            <v>626.02506028134997</v>
          </cell>
          <cell r="AR93">
            <v>5.8990764126072293</v>
          </cell>
          <cell r="AS93">
            <v>190.93952150240204</v>
          </cell>
          <cell r="AT93">
            <v>260.68055836929216</v>
          </cell>
          <cell r="AU93">
            <v>205.4582067715769</v>
          </cell>
          <cell r="AV93">
            <v>321.90058646151533</v>
          </cell>
          <cell r="AW93">
            <v>486.41090486884355</v>
          </cell>
          <cell r="AX93">
            <v>649.37926147292433</v>
          </cell>
          <cell r="AY93">
            <v>602.76947923572254</v>
          </cell>
          <cell r="AZ93">
            <v>0</v>
          </cell>
        </row>
        <row r="95">
          <cell r="C95" t="str">
            <v>IPCA</v>
          </cell>
          <cell r="F95" t="str">
            <v>Index</v>
          </cell>
          <cell r="H95">
            <v>6146.0852544280524</v>
          </cell>
          <cell r="R95">
            <v>96.39859794631414</v>
          </cell>
          <cell r="S95">
            <v>100</v>
          </cell>
          <cell r="T95">
            <v>103.21142918133333</v>
          </cell>
          <cell r="U95">
            <v>108.48205098135644</v>
          </cell>
          <cell r="V95">
            <v>112.01035654369416</v>
          </cell>
          <cell r="W95">
            <v>115.50012948664073</v>
          </cell>
          <cell r="X95">
            <v>119.08111675326836</v>
          </cell>
          <cell r="Y95">
            <v>122.77770047713818</v>
          </cell>
          <cell r="Z95">
            <v>126.86518047573597</v>
          </cell>
          <cell r="AA95">
            <v>131.00323550986172</v>
          </cell>
          <cell r="AB95">
            <v>135.2119529730104</v>
          </cell>
          <cell r="AC95">
            <v>139.61634087379758</v>
          </cell>
          <cell r="AD95">
            <v>144.12507849073808</v>
          </cell>
          <cell r="AE95">
            <v>148.72310699226142</v>
          </cell>
          <cell r="AF95">
            <v>153.42287315394037</v>
          </cell>
          <cell r="AG95">
            <v>158.27392791153162</v>
          </cell>
          <cell r="AH95">
            <v>163.28081742290036</v>
          </cell>
          <cell r="AI95">
            <v>168.39359412623639</v>
          </cell>
          <cell r="AJ95">
            <v>173.61194729422979</v>
          </cell>
          <cell r="AK95">
            <v>178.99333865119644</v>
          </cell>
          <cell r="AL95">
            <v>184.48330607395599</v>
          </cell>
          <cell r="AM95">
            <v>190.1430978326579</v>
          </cell>
          <cell r="AN95">
            <v>195.97759307608322</v>
          </cell>
          <cell r="AO95">
            <v>201.99203040728332</v>
          </cell>
          <cell r="AP95">
            <v>208.19234587139064</v>
          </cell>
          <cell r="AQ95">
            <v>214.58415564437414</v>
          </cell>
          <cell r="AR95">
            <v>221.17331734530276</v>
          </cell>
          <cell r="AS95">
            <v>227.96590150545472</v>
          </cell>
          <cell r="AT95">
            <v>234.96824464290049</v>
          </cell>
          <cell r="AU95">
            <v>242.10835728309507</v>
          </cell>
          <cell r="AV95">
            <v>249.4667030647197</v>
          </cell>
          <cell r="AW95">
            <v>257.04992649181685</v>
          </cell>
          <cell r="AX95">
            <v>264.86494409187281</v>
          </cell>
          <cell r="AY95">
            <v>272.91755950385084</v>
          </cell>
          <cell r="AZ95">
            <v>281.21499634810846</v>
          </cell>
        </row>
        <row r="96">
          <cell r="C96" t="str">
            <v>Cumulated inflation</v>
          </cell>
          <cell r="F96" t="str">
            <v>%</v>
          </cell>
          <cell r="H96">
            <v>26.460852544280524</v>
          </cell>
          <cell r="R96">
            <v>-3.6014020536858649E-2</v>
          </cell>
          <cell r="S96">
            <v>0</v>
          </cell>
          <cell r="T96">
            <v>3.2114291813333251E-2</v>
          </cell>
          <cell r="U96">
            <v>8.4820509813564371E-2</v>
          </cell>
          <cell r="V96">
            <v>0.12010356543694156</v>
          </cell>
          <cell r="W96">
            <v>0.15500129486640724</v>
          </cell>
          <cell r="X96">
            <v>0.19081116753268357</v>
          </cell>
          <cell r="Y96">
            <v>0.22777700477138185</v>
          </cell>
          <cell r="Z96">
            <v>0.26865180475735961</v>
          </cell>
          <cell r="AA96">
            <v>0.31003235509861726</v>
          </cell>
          <cell r="AB96">
            <v>0.35211952973010407</v>
          </cell>
          <cell r="AC96">
            <v>0.39616340873797573</v>
          </cell>
          <cell r="AD96">
            <v>0.44125078490738079</v>
          </cell>
          <cell r="AE96">
            <v>0.48723106992261411</v>
          </cell>
          <cell r="AF96">
            <v>0.53422873153940365</v>
          </cell>
          <cell r="AG96">
            <v>0.58273927911531609</v>
          </cell>
          <cell r="AH96">
            <v>0.63280817422900348</v>
          </cell>
          <cell r="AI96">
            <v>0.68393594126236401</v>
          </cell>
          <cell r="AJ96">
            <v>0.73611947294229796</v>
          </cell>
          <cell r="AK96">
            <v>0.78993338651196443</v>
          </cell>
          <cell r="AL96">
            <v>0.84483306073955977</v>
          </cell>
          <cell r="AM96">
            <v>0.90143097832657904</v>
          </cell>
          <cell r="AN96">
            <v>0.95977593076083223</v>
          </cell>
          <cell r="AO96">
            <v>1.0199203040728331</v>
          </cell>
          <cell r="AP96">
            <v>1.0819234587139066</v>
          </cell>
          <cell r="AQ96">
            <v>1.1458415564437412</v>
          </cell>
          <cell r="AR96">
            <v>1.2117331734530277</v>
          </cell>
          <cell r="AS96">
            <v>1.279659015054547</v>
          </cell>
          <cell r="AT96">
            <v>1.3496824464290049</v>
          </cell>
          <cell r="AU96">
            <v>1.4210835728309505</v>
          </cell>
          <cell r="AV96">
            <v>1.494667030647197</v>
          </cell>
          <cell r="AW96">
            <v>1.5704992649181686</v>
          </cell>
          <cell r="AX96">
            <v>1.648649440918728</v>
          </cell>
          <cell r="AY96">
            <v>1.7291755950385084</v>
          </cell>
          <cell r="AZ96">
            <v>1.8121499634810845</v>
          </cell>
        </row>
        <row r="97">
          <cell r="C97" t="str">
            <v>Implied cumulated inflation (EBITDA)</v>
          </cell>
          <cell r="F97" t="str">
            <v>%</v>
          </cell>
          <cell r="H97">
            <v>26.064435315436299</v>
          </cell>
          <cell r="T97">
            <v>0</v>
          </cell>
          <cell r="U97">
            <v>4.840879999999359E-2</v>
          </cell>
          <cell r="V97">
            <v>8.5202066646026031E-2</v>
          </cell>
          <cell r="W97">
            <v>0.12308171678000135</v>
          </cell>
          <cell r="X97">
            <v>0.16238957686730049</v>
          </cell>
          <cell r="Y97">
            <v>0.20307321205765461</v>
          </cell>
          <cell r="Z97">
            <v>0.24518077447967301</v>
          </cell>
          <cell r="AA97">
            <v>0.28876210158646254</v>
          </cell>
          <cell r="AB97">
            <v>0.33386877514198821</v>
          </cell>
          <cell r="AC97">
            <v>0.38055418227195781</v>
          </cell>
          <cell r="AD97">
            <v>0.42887357865147568</v>
          </cell>
          <cell r="AE97">
            <v>0.47888415390427785</v>
          </cell>
          <cell r="AF97">
            <v>0.53064509929092774</v>
          </cell>
          <cell r="AG97">
            <v>0.58421767776610989</v>
          </cell>
          <cell r="AH97">
            <v>0.63966529648792303</v>
          </cell>
          <cell r="AI97">
            <v>0.6970535818650001</v>
          </cell>
          <cell r="AJ97">
            <v>0.75645045723027615</v>
          </cell>
          <cell r="AK97">
            <v>0.81792622323333375</v>
          </cell>
          <cell r="AL97">
            <v>0.88155364104650014</v>
          </cell>
          <cell r="AM97">
            <v>0.94740801848312794</v>
          </cell>
          <cell r="AN97">
            <v>1.0155672991300362</v>
          </cell>
          <cell r="AO97">
            <v>1.0861121545995882</v>
          </cell>
          <cell r="AP97">
            <v>1.1591260800105756</v>
          </cell>
          <cell r="AQ97">
            <v>1.2346954928109448</v>
          </cell>
          <cell r="AR97">
            <v>1.312909835059326</v>
          </cell>
          <cell r="AS97">
            <v>1.3938616792864029</v>
          </cell>
          <cell r="AT97">
            <v>1.4776468380614274</v>
          </cell>
          <cell r="AU97">
            <v>1.5643644773935765</v>
          </cell>
          <cell r="AV97">
            <v>1.6541172341023516</v>
          </cell>
          <cell r="AW97">
            <v>1.7470113372959331</v>
          </cell>
          <cell r="AX97">
            <v>1.8431567341012909</v>
          </cell>
          <cell r="AY97">
            <v>1.9426672197948371</v>
          </cell>
          <cell r="AZ97">
            <v>0</v>
          </cell>
        </row>
        <row r="98">
          <cell r="C98" t="str">
            <v>Implied cumulated inflation (initial concession fee)</v>
          </cell>
          <cell r="F98" t="str">
            <v>%</v>
          </cell>
          <cell r="H98">
            <v>4.2410254906782185E-2</v>
          </cell>
          <cell r="T98">
            <v>0</v>
          </cell>
          <cell r="U98">
            <v>4.2410254906782185E-2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C99" t="str">
            <v>Implied cumulated inflation (capex)</v>
          </cell>
          <cell r="F99" t="str">
            <v>%</v>
          </cell>
          <cell r="H99">
            <v>49.170935435552565</v>
          </cell>
          <cell r="T99">
            <v>0</v>
          </cell>
          <cell r="U99">
            <v>0.20605778603872227</v>
          </cell>
          <cell r="V99">
            <v>0.25874142006571677</v>
          </cell>
          <cell r="W99">
            <v>0.31819693806670024</v>
          </cell>
          <cell r="X99">
            <v>0.38817933336409505</v>
          </cell>
          <cell r="Y99">
            <v>0.45716933940516413</v>
          </cell>
          <cell r="Z99">
            <v>0.52968234305910533</v>
          </cell>
          <cell r="AA99">
            <v>0.60577448328358852</v>
          </cell>
          <cell r="AB99">
            <v>0.68050543326292656</v>
          </cell>
          <cell r="AC99">
            <v>0.76024524819898787</v>
          </cell>
          <cell r="AD99">
            <v>0.84463228721842598</v>
          </cell>
          <cell r="AE99">
            <v>0.92764074014325604</v>
          </cell>
          <cell r="AF99">
            <v>1.0143845734497021</v>
          </cell>
          <cell r="AG99">
            <v>1.1050318792549394</v>
          </cell>
          <cell r="AH99">
            <v>1.1997583138214112</v>
          </cell>
          <cell r="AI99">
            <v>1.2987474379433741</v>
          </cell>
          <cell r="AJ99">
            <v>1.4021910726508264</v>
          </cell>
          <cell r="AK99">
            <v>1.510289670920113</v>
          </cell>
          <cell r="AL99">
            <v>1.6232527061115176</v>
          </cell>
          <cell r="AM99">
            <v>1.7412990778865365</v>
          </cell>
          <cell r="AN99">
            <v>1.8646575363914297</v>
          </cell>
          <cell r="AO99">
            <v>1.9935671255290437</v>
          </cell>
          <cell r="AP99">
            <v>2.128277646177851</v>
          </cell>
          <cell r="AQ99">
            <v>2.2690501402558545</v>
          </cell>
          <cell r="AR99">
            <v>2.4161573965673671</v>
          </cell>
          <cell r="AS99">
            <v>2.5698844794129001</v>
          </cell>
          <cell r="AT99">
            <v>2.7305292809864801</v>
          </cell>
          <cell r="AU99">
            <v>2.8984030986308715</v>
          </cell>
          <cell r="AV99">
            <v>3.0738312380692596</v>
          </cell>
          <cell r="AW99">
            <v>3.2571536437823765</v>
          </cell>
          <cell r="AX99">
            <v>3.4487255577525824</v>
          </cell>
          <cell r="AY99">
            <v>3.6489182078514482</v>
          </cell>
          <cell r="AZ99">
            <v>0</v>
          </cell>
        </row>
        <row r="100">
          <cell r="C100" t="str">
            <v>Implied cumulated inflation (capex initial costs)</v>
          </cell>
          <cell r="F100" t="str">
            <v>%</v>
          </cell>
          <cell r="H100">
            <v>8.9331510730606967E-2</v>
          </cell>
          <cell r="T100">
            <v>0</v>
          </cell>
          <cell r="U100">
            <v>8.9331510730606967E-2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</row>
        <row r="101">
          <cell r="C101" t="str">
            <v>Exchange rate BRL / EUR</v>
          </cell>
          <cell r="F101" t="str">
            <v>#</v>
          </cell>
          <cell r="H101">
            <v>294.23944910642842</v>
          </cell>
          <cell r="S101">
            <v>4.4134000000000002</v>
          </cell>
          <cell r="T101">
            <v>5.8873899999999999</v>
          </cell>
          <cell r="U101">
            <v>6.2116875</v>
          </cell>
          <cell r="V101">
            <v>6.9340000000000002</v>
          </cell>
          <cell r="W101">
            <v>7.468</v>
          </cell>
          <cell r="X101">
            <v>7.5765346656352985</v>
          </cell>
          <cell r="Y101">
            <v>7.6823939666478331</v>
          </cell>
          <cell r="Z101">
            <v>7.7981391524999202</v>
          </cell>
          <cell r="AA101">
            <v>7.9081964060579315</v>
          </cell>
          <cell r="AB101">
            <v>8.0143567719595428</v>
          </cell>
          <cell r="AC101">
            <v>8.1247974450604747</v>
          </cell>
          <cell r="AD101">
            <v>8.2338923032560807</v>
          </cell>
          <cell r="AE101">
            <v>8.3407981484304106</v>
          </cell>
          <cell r="AF101">
            <v>8.4464118426805204</v>
          </cell>
          <cell r="AG101">
            <v>8.5533882909295365</v>
          </cell>
          <cell r="AH101">
            <v>8.6618384808310047</v>
          </cell>
          <cell r="AI101">
            <v>8.7683593947497638</v>
          </cell>
          <cell r="AJ101">
            <v>8.8733642850041683</v>
          </cell>
          <cell r="AK101">
            <v>8.9793299564197717</v>
          </cell>
          <cell r="AL101">
            <v>9.0834249972597281</v>
          </cell>
          <cell r="AM101">
            <v>9.1887253702058942</v>
          </cell>
          <cell r="AN101">
            <v>9.2949587889128811</v>
          </cell>
          <cell r="AO101">
            <v>9.4020037355278081</v>
          </cell>
          <cell r="AP101">
            <v>9.510122355859874</v>
          </cell>
          <cell r="AQ101">
            <v>9.6194093171376895</v>
          </cell>
          <cell r="AR101">
            <v>9.7296885020222152</v>
          </cell>
          <cell r="AS101">
            <v>9.8408959427531624</v>
          </cell>
          <cell r="AT101">
            <v>9.9532908746250168</v>
          </cell>
          <cell r="AU101">
            <v>10.063955097076201</v>
          </cell>
          <cell r="AV101">
            <v>10.175961902267465</v>
          </cell>
          <cell r="AW101">
            <v>10.289240789628053</v>
          </cell>
          <cell r="AX101">
            <v>10.403830940996736</v>
          </cell>
          <cell r="AY101">
            <v>10.403830940996736</v>
          </cell>
          <cell r="AZ101">
            <v>10.403830940996736</v>
          </cell>
        </row>
        <row r="103">
          <cell r="C103" t="str">
            <v>REAL</v>
          </cell>
        </row>
        <row r="105">
          <cell r="C105" t="str">
            <v>EBITDA before revenue taxes, royalties, TSA and VCF</v>
          </cell>
          <cell r="F105" t="str">
            <v>mBRL</v>
          </cell>
          <cell r="H105">
            <v>9456.6752905938793</v>
          </cell>
          <cell r="T105">
            <v>0</v>
          </cell>
          <cell r="U105">
            <v>-6.1800225858996924</v>
          </cell>
          <cell r="V105">
            <v>100.06314738561764</v>
          </cell>
          <cell r="W105">
            <v>164.39376955403469</v>
          </cell>
          <cell r="X105">
            <v>174.72540675184925</v>
          </cell>
          <cell r="Y105">
            <v>198.94840467809232</v>
          </cell>
          <cell r="Z105">
            <v>233.30291575457093</v>
          </cell>
          <cell r="AA105">
            <v>244.48548936155092</v>
          </cell>
          <cell r="AB105">
            <v>253.34204730169503</v>
          </cell>
          <cell r="AC105">
            <v>263.3152815222723</v>
          </cell>
          <cell r="AD105">
            <v>274.10882869092143</v>
          </cell>
          <cell r="AE105">
            <v>284.24632151136467</v>
          </cell>
          <cell r="AF105">
            <v>291.34655252267476</v>
          </cell>
          <cell r="AG105">
            <v>301.31936897024866</v>
          </cell>
          <cell r="AH105">
            <v>309.63890853255441</v>
          </cell>
          <cell r="AI105">
            <v>320.11176548859538</v>
          </cell>
          <cell r="AJ105">
            <v>328.52168409120213</v>
          </cell>
          <cell r="AK105">
            <v>337.71631123270714</v>
          </cell>
          <cell r="AL105">
            <v>345.05028340298691</v>
          </cell>
          <cell r="AM105">
            <v>353.7807966700816</v>
          </cell>
          <cell r="AN105">
            <v>361.70973902504164</v>
          </cell>
          <cell r="AO105">
            <v>370.21122909807065</v>
          </cell>
          <cell r="AP105">
            <v>377.42448853786107</v>
          </cell>
          <cell r="AQ105">
            <v>385.13481357220587</v>
          </cell>
          <cell r="AR105">
            <v>391.36435594279783</v>
          </cell>
          <cell r="AS105">
            <v>399.05276317776338</v>
          </cell>
          <cell r="AT105">
            <v>404.61721731424717</v>
          </cell>
          <cell r="AU105">
            <v>411.30772677122616</v>
          </cell>
          <cell r="AV105">
            <v>416.49916533101407</v>
          </cell>
          <cell r="AW105">
            <v>422.10598800282202</v>
          </cell>
          <cell r="AX105">
            <v>426.24862796167076</v>
          </cell>
          <cell r="AY105">
            <v>318.76191502203852</v>
          </cell>
          <cell r="AZ105">
            <v>0</v>
          </cell>
        </row>
        <row r="106">
          <cell r="C106" t="str">
            <v>(-) Revenue taxes (ISS, PIS &amp; COFINS)</v>
          </cell>
          <cell r="F106" t="str">
            <v>mBRL</v>
          </cell>
          <cell r="H106">
            <v>-1800.425332729458</v>
          </cell>
          <cell r="T106">
            <v>0</v>
          </cell>
          <cell r="U106">
            <v>0</v>
          </cell>
          <cell r="V106">
            <v>-30.251411801018332</v>
          </cell>
          <cell r="W106">
            <v>-37.73025531594876</v>
          </cell>
          <cell r="X106">
            <v>-39.185090949049183</v>
          </cell>
          <cell r="Y106">
            <v>-41.836481831933732</v>
          </cell>
          <cell r="Z106">
            <v>-45.946147058090574</v>
          </cell>
          <cell r="AA106">
            <v>-47.712975904633325</v>
          </cell>
          <cell r="AB106">
            <v>-49.178872919454193</v>
          </cell>
          <cell r="AC106">
            <v>-49.822201693403279</v>
          </cell>
          <cell r="AD106">
            <v>-51.024749666453815</v>
          </cell>
          <cell r="AE106">
            <v>-50.608700380722716</v>
          </cell>
          <cell r="AF106">
            <v>-53.784899382513402</v>
          </cell>
          <cell r="AG106">
            <v>-55.824007880946752</v>
          </cell>
          <cell r="AH106">
            <v>-58.586381944033356</v>
          </cell>
          <cell r="AI106">
            <v>-59.90433152094522</v>
          </cell>
          <cell r="AJ106">
            <v>-60.924071037547883</v>
          </cell>
          <cell r="AK106">
            <v>-61.728933000060572</v>
          </cell>
          <cell r="AL106">
            <v>-64.647020360622079</v>
          </cell>
          <cell r="AM106">
            <v>-65.921518338966237</v>
          </cell>
          <cell r="AN106">
            <v>-67.050208642388895</v>
          </cell>
          <cell r="AO106">
            <v>-67.966962722605231</v>
          </cell>
          <cell r="AP106">
            <v>-68.623012178164814</v>
          </cell>
          <cell r="AQ106">
            <v>-69.778252497589648</v>
          </cell>
          <cell r="AR106">
            <v>-71.95477191431668</v>
          </cell>
          <cell r="AS106">
            <v>-74.534689453552588</v>
          </cell>
          <cell r="AT106">
            <v>-76.10609658078863</v>
          </cell>
          <cell r="AU106">
            <v>-77.620855510170699</v>
          </cell>
          <cell r="AV106">
            <v>-78.887664853400011</v>
          </cell>
          <cell r="AW106">
            <v>-80.267898983684461</v>
          </cell>
          <cell r="AX106">
            <v>-81.545489435550962</v>
          </cell>
          <cell r="AY106">
            <v>-61.471378970901604</v>
          </cell>
          <cell r="AZ106">
            <v>0</v>
          </cell>
        </row>
        <row r="107">
          <cell r="C107" t="str">
            <v>(-) Royalties</v>
          </cell>
          <cell r="F107" t="str">
            <v>mBRL</v>
          </cell>
          <cell r="H107">
            <v>-181.73491409269661</v>
          </cell>
          <cell r="T107">
            <v>0</v>
          </cell>
          <cell r="U107">
            <v>-2.6139786634090254E-2</v>
          </cell>
          <cell r="V107">
            <v>-4.9961144448173052</v>
          </cell>
          <cell r="W107">
            <v>-7.1594720479033711</v>
          </cell>
          <cell r="X107">
            <v>-5.6608299696887254</v>
          </cell>
          <cell r="Y107">
            <v>-4.1133266160341666</v>
          </cell>
          <cell r="Z107">
            <v>-4.4820814778932254</v>
          </cell>
          <cell r="AA107">
            <v>-4.6252427392513882</v>
          </cell>
          <cell r="AB107">
            <v>-4.7565504103418217</v>
          </cell>
          <cell r="AC107">
            <v>-4.9052058628909441</v>
          </cell>
          <cell r="AD107">
            <v>-5.0737109373579168</v>
          </cell>
          <cell r="AE107">
            <v>-5.2391128790961368</v>
          </cell>
          <cell r="AF107">
            <v>-5.360148804697622</v>
          </cell>
          <cell r="AG107">
            <v>-5.4964982400171847</v>
          </cell>
          <cell r="AH107">
            <v>-5.6165151611007946</v>
          </cell>
          <cell r="AI107">
            <v>-5.7693565462255449</v>
          </cell>
          <cell r="AJ107">
            <v>-5.915393147200767</v>
          </cell>
          <cell r="AK107">
            <v>-6.0651479991573272</v>
          </cell>
          <cell r="AL107">
            <v>-6.1829890412948405</v>
          </cell>
          <cell r="AM107">
            <v>-6.3237303116393484</v>
          </cell>
          <cell r="AN107">
            <v>-6.4683972576548161</v>
          </cell>
          <cell r="AO107">
            <v>-6.6146212266524715</v>
          </cell>
          <cell r="AP107">
            <v>-6.7613838707804321</v>
          </cell>
          <cell r="AQ107">
            <v>-6.8919782357258752</v>
          </cell>
          <cell r="AR107">
            <v>-7.0036387592801983</v>
          </cell>
          <cell r="AS107">
            <v>-7.1214631973714209</v>
          </cell>
          <cell r="AT107">
            <v>-7.2369675744503104</v>
          </cell>
          <cell r="AU107">
            <v>-7.3542129669410841</v>
          </cell>
          <cell r="AV107">
            <v>-7.4686629424683533</v>
          </cell>
          <cell r="AW107">
            <v>-7.5773091034362769</v>
          </cell>
          <cell r="AX107">
            <v>-7.6809676304152799</v>
          </cell>
          <cell r="AY107">
            <v>-5.7877449042775853</v>
          </cell>
          <cell r="AZ107">
            <v>0</v>
          </cell>
        </row>
        <row r="108">
          <cell r="C108" t="str">
            <v>(-) TSA</v>
          </cell>
          <cell r="F108" t="str">
            <v>mBRL</v>
          </cell>
          <cell r="H108">
            <v>-123.89689307927424</v>
          </cell>
          <cell r="T108">
            <v>0</v>
          </cell>
          <cell r="U108">
            <v>-3.4648310230518611</v>
          </cell>
          <cell r="V108">
            <v>-3.7942576422871004</v>
          </cell>
          <cell r="W108">
            <v>-4.0235213927668028</v>
          </cell>
          <cell r="X108">
            <v>-4.0235213927668028</v>
          </cell>
          <cell r="Y108">
            <v>-4.0235213927668028</v>
          </cell>
          <cell r="Z108">
            <v>-4.0235213927668037</v>
          </cell>
          <cell r="AA108">
            <v>-4.0235213927668037</v>
          </cell>
          <cell r="AB108">
            <v>-4.0235213927668028</v>
          </cell>
          <cell r="AC108">
            <v>-4.0235213927668028</v>
          </cell>
          <cell r="AD108">
            <v>-4.0235213927668028</v>
          </cell>
          <cell r="AE108">
            <v>-4.0235213927668028</v>
          </cell>
          <cell r="AF108">
            <v>-4.0235213927668045</v>
          </cell>
          <cell r="AG108">
            <v>-4.0235213927668045</v>
          </cell>
          <cell r="AH108">
            <v>-4.0235213927668054</v>
          </cell>
          <cell r="AI108">
            <v>-4.0235213927668054</v>
          </cell>
          <cell r="AJ108">
            <v>-4.0235213927668054</v>
          </cell>
          <cell r="AK108">
            <v>-4.0235213927668054</v>
          </cell>
          <cell r="AL108">
            <v>-4.0235213927668054</v>
          </cell>
          <cell r="AM108">
            <v>-4.0235213927668054</v>
          </cell>
          <cell r="AN108">
            <v>-4.0235213927668063</v>
          </cell>
          <cell r="AO108">
            <v>-4.0235213927668063</v>
          </cell>
          <cell r="AP108">
            <v>-4.0235213927668072</v>
          </cell>
          <cell r="AQ108">
            <v>-4.0235213927668063</v>
          </cell>
          <cell r="AR108">
            <v>-4.0235213927668063</v>
          </cell>
          <cell r="AS108">
            <v>-4.0235213927668072</v>
          </cell>
          <cell r="AT108">
            <v>-4.0235213927668063</v>
          </cell>
          <cell r="AU108">
            <v>-4.0235213927668063</v>
          </cell>
          <cell r="AV108">
            <v>-4.0235213927668063</v>
          </cell>
          <cell r="AW108">
            <v>-4.0235213927668054</v>
          </cell>
          <cell r="AX108">
            <v>-4.0235213927668054</v>
          </cell>
          <cell r="AY108">
            <v>-3.9792054164647039</v>
          </cell>
          <cell r="AZ108">
            <v>0</v>
          </cell>
        </row>
        <row r="109">
          <cell r="C109" t="str">
            <v>(-) Variable concession fees (VCF)</v>
          </cell>
          <cell r="F109" t="str">
            <v>mBRL</v>
          </cell>
          <cell r="H109">
            <v>-516.52890939676467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-3.0332839431691565</v>
          </cell>
          <cell r="AA109">
            <v>-6.2650628721672517</v>
          </cell>
          <cell r="AB109">
            <v>-9.66702258655911</v>
          </cell>
          <cell r="AC109">
            <v>-13.2639797900425</v>
          </cell>
          <cell r="AD109">
            <v>-17.129450320212623</v>
          </cell>
          <cell r="AE109">
            <v>-17.605807625357542</v>
          </cell>
          <cell r="AF109">
            <v>-18.091744646831952</v>
          </cell>
          <cell r="AG109">
            <v>-18.578432631884979</v>
          </cell>
          <cell r="AH109">
            <v>-19.045003374915062</v>
          </cell>
          <cell r="AI109">
            <v>-19.552366734642291</v>
          </cell>
          <cell r="AJ109">
            <v>-20.027688876035331</v>
          </cell>
          <cell r="AK109">
            <v>-20.505609137758476</v>
          </cell>
          <cell r="AL109">
            <v>-20.971842143192671</v>
          </cell>
          <cell r="AM109">
            <v>-21.441441417173273</v>
          </cell>
          <cell r="AN109">
            <v>-21.916982425718945</v>
          </cell>
          <cell r="AO109">
            <v>-22.388798764337679</v>
          </cell>
          <cell r="AP109">
            <v>-22.851932006217247</v>
          </cell>
          <cell r="AQ109">
            <v>-23.28659484826818</v>
          </cell>
          <cell r="AR109">
            <v>-23.705150654835979</v>
          </cell>
          <cell r="AS109">
            <v>-24.157989303338283</v>
          </cell>
          <cell r="AT109">
            <v>-24.564117953273342</v>
          </cell>
          <cell r="AU109">
            <v>-24.973198085265896</v>
          </cell>
          <cell r="AV109">
            <v>-25.364165331975663</v>
          </cell>
          <cell r="AW109">
            <v>-25.742317482457334</v>
          </cell>
          <cell r="AX109">
            <v>-26.101559637276679</v>
          </cell>
          <cell r="AY109">
            <v>-26.297366803857244</v>
          </cell>
          <cell r="AZ109">
            <v>0</v>
          </cell>
        </row>
        <row r="110">
          <cell r="C110" t="str">
            <v>EBITDA</v>
          </cell>
          <cell r="F110" t="str">
            <v>mBRL</v>
          </cell>
          <cell r="H110">
            <v>6834.0892412956864</v>
          </cell>
          <cell r="T110">
            <v>0</v>
          </cell>
          <cell r="U110">
            <v>-9.6709933955856435</v>
          </cell>
          <cell r="V110">
            <v>61.021363497494896</v>
          </cell>
          <cell r="W110">
            <v>115.48052079741575</v>
          </cell>
          <cell r="X110">
            <v>125.85596444034454</v>
          </cell>
          <cell r="Y110">
            <v>148.97507483735762</v>
          </cell>
          <cell r="Z110">
            <v>175.81788188265116</v>
          </cell>
          <cell r="AA110">
            <v>181.85868645273214</v>
          </cell>
          <cell r="AB110">
            <v>185.7160799925731</v>
          </cell>
          <cell r="AC110">
            <v>191.30037278316877</v>
          </cell>
          <cell r="AD110">
            <v>196.85739637413025</v>
          </cell>
          <cell r="AE110">
            <v>206.76917923342148</v>
          </cell>
          <cell r="AF110">
            <v>210.08623829586497</v>
          </cell>
          <cell r="AG110">
            <v>217.39690882463293</v>
          </cell>
          <cell r="AH110">
            <v>222.36748665973838</v>
          </cell>
          <cell r="AI110">
            <v>230.86218929401554</v>
          </cell>
          <cell r="AJ110">
            <v>237.63100963765137</v>
          </cell>
          <cell r="AK110">
            <v>245.39309970296398</v>
          </cell>
          <cell r="AL110">
            <v>249.22491046511053</v>
          </cell>
          <cell r="AM110">
            <v>256.07058520953598</v>
          </cell>
          <cell r="AN110">
            <v>262.25062930651217</v>
          </cell>
          <cell r="AO110">
            <v>269.21732499170855</v>
          </cell>
          <cell r="AP110">
            <v>275.16463908993182</v>
          </cell>
          <cell r="AQ110">
            <v>281.15446659785539</v>
          </cell>
          <cell r="AR110">
            <v>284.67727322159823</v>
          </cell>
          <cell r="AS110">
            <v>289.21509983073429</v>
          </cell>
          <cell r="AT110">
            <v>292.68651381296809</v>
          </cell>
          <cell r="AU110">
            <v>297.33593881608169</v>
          </cell>
          <cell r="AV110">
            <v>300.75515081040328</v>
          </cell>
          <cell r="AW110">
            <v>304.49494104047716</v>
          </cell>
          <cell r="AX110">
            <v>306.89708986566103</v>
          </cell>
          <cell r="AY110">
            <v>221.2262189265374</v>
          </cell>
          <cell r="AZ110">
            <v>0</v>
          </cell>
        </row>
        <row r="111">
          <cell r="C111" t="str">
            <v>(-) Construction margin</v>
          </cell>
          <cell r="F111" t="str">
            <v>mBRL</v>
          </cell>
          <cell r="H111">
            <v>-10.6687688227865</v>
          </cell>
          <cell r="T111">
            <v>0</v>
          </cell>
          <cell r="U111">
            <v>-3.8695478948673839E-2</v>
          </cell>
          <cell r="V111">
            <v>-2.8085841787389736</v>
          </cell>
          <cell r="W111">
            <v>-5.1273471723036286</v>
          </cell>
          <cell r="X111">
            <v>-2.694141992795223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</row>
        <row r="112">
          <cell r="C112" t="str">
            <v>(-) Initial Concession Fee paid</v>
          </cell>
          <cell r="F112" t="str">
            <v>mBRL</v>
          </cell>
          <cell r="H112">
            <v>-420</v>
          </cell>
          <cell r="T112">
            <v>0</v>
          </cell>
          <cell r="U112">
            <v>-420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</row>
        <row r="113">
          <cell r="C113" t="str">
            <v>(+) PIS tax credit on Initial Concession fee paid</v>
          </cell>
          <cell r="F113" t="str">
            <v>mBRL</v>
          </cell>
          <cell r="H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</row>
        <row r="114">
          <cell r="C114" t="str">
            <v>(+) VCF opex (non cash)</v>
          </cell>
          <cell r="F114" t="str">
            <v>mBRL</v>
          </cell>
          <cell r="H114">
            <v>516.52890939676467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3.0332839431691565</v>
          </cell>
          <cell r="AA114">
            <v>6.2650628721672517</v>
          </cell>
          <cell r="AB114">
            <v>9.66702258655911</v>
          </cell>
          <cell r="AC114">
            <v>13.2639797900425</v>
          </cell>
          <cell r="AD114">
            <v>17.129450320212623</v>
          </cell>
          <cell r="AE114">
            <v>17.605807625357542</v>
          </cell>
          <cell r="AF114">
            <v>18.091744646831952</v>
          </cell>
          <cell r="AG114">
            <v>18.578432631884979</v>
          </cell>
          <cell r="AH114">
            <v>19.045003374915062</v>
          </cell>
          <cell r="AI114">
            <v>19.552366734642291</v>
          </cell>
          <cell r="AJ114">
            <v>20.027688876035331</v>
          </cell>
          <cell r="AK114">
            <v>20.505609137758476</v>
          </cell>
          <cell r="AL114">
            <v>20.971842143192671</v>
          </cell>
          <cell r="AM114">
            <v>21.441441417173273</v>
          </cell>
          <cell r="AN114">
            <v>21.916982425718945</v>
          </cell>
          <cell r="AO114">
            <v>22.388798764337679</v>
          </cell>
          <cell r="AP114">
            <v>22.851932006217247</v>
          </cell>
          <cell r="AQ114">
            <v>23.28659484826818</v>
          </cell>
          <cell r="AR114">
            <v>23.705150654835979</v>
          </cell>
          <cell r="AS114">
            <v>24.157989303338283</v>
          </cell>
          <cell r="AT114">
            <v>24.564117953273342</v>
          </cell>
          <cell r="AU114">
            <v>24.973198085265896</v>
          </cell>
          <cell r="AV114">
            <v>25.364165331975663</v>
          </cell>
          <cell r="AW114">
            <v>25.742317482457334</v>
          </cell>
          <cell r="AX114">
            <v>26.101559637276679</v>
          </cell>
          <cell r="AY114">
            <v>26.297366803857244</v>
          </cell>
          <cell r="AZ114">
            <v>0</v>
          </cell>
        </row>
        <row r="115">
          <cell r="C115" t="str">
            <v>(-) VCF cash</v>
          </cell>
          <cell r="F115" t="str">
            <v>mBRL</v>
          </cell>
          <cell r="H115">
            <v>-501.82512637054481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-2.9374703104591529</v>
          </cell>
          <cell r="AB115">
            <v>-6.0700514183864014</v>
          </cell>
          <cell r="AC115">
            <v>-9.3620631738542333</v>
          </cell>
          <cell r="AD115">
            <v>-12.849036011652492</v>
          </cell>
          <cell r="AE115">
            <v>-16.599864149101609</v>
          </cell>
          <cell r="AF115">
            <v>-17.066493133158833</v>
          </cell>
          <cell r="AG115">
            <v>-17.537237375165599</v>
          </cell>
          <cell r="AH115">
            <v>-18.008738279845257</v>
          </cell>
          <cell r="AI115">
            <v>-18.466757806397613</v>
          </cell>
          <cell r="AJ115">
            <v>-18.964670113057998</v>
          </cell>
          <cell r="AK115">
            <v>-19.425561262629909</v>
          </cell>
          <cell r="AL115">
            <v>-19.895390638611435</v>
          </cell>
          <cell r="AM115">
            <v>-20.347595138280074</v>
          </cell>
          <cell r="AN115">
            <v>-20.80310319698647</v>
          </cell>
          <cell r="AO115">
            <v>-21.26439075156868</v>
          </cell>
          <cell r="AP115">
            <v>-21.722022977647306</v>
          </cell>
          <cell r="AQ115">
            <v>-22.171242409679824</v>
          </cell>
          <cell r="AR115">
            <v>-22.592844170017528</v>
          </cell>
          <cell r="AS115">
            <v>-22.998820323024486</v>
          </cell>
          <cell r="AT115">
            <v>-23.438051462930066</v>
          </cell>
          <cell r="AU115">
            <v>-23.839687904424125</v>
          </cell>
          <cell r="AV115">
            <v>-24.236581035668223</v>
          </cell>
          <cell r="AW115">
            <v>-24.615897727392912</v>
          </cell>
          <cell r="AX115">
            <v>-24.98277316117543</v>
          </cell>
          <cell r="AY115">
            <v>-51.628782439429138</v>
          </cell>
          <cell r="AZ115">
            <v>0</v>
          </cell>
        </row>
        <row r="116">
          <cell r="C116" t="str">
            <v>(-) Change in Working Capital</v>
          </cell>
          <cell r="F116" t="str">
            <v>mBRL</v>
          </cell>
          <cell r="H116">
            <v>-28.601532946972675</v>
          </cell>
          <cell r="T116">
            <v>0</v>
          </cell>
          <cell r="U116">
            <v>3.4410903267601203</v>
          </cell>
          <cell r="V116">
            <v>16.538173674135795</v>
          </cell>
          <cell r="W116">
            <v>16.458315025267883</v>
          </cell>
          <cell r="X116">
            <v>-21.042787086116817</v>
          </cell>
          <cell r="Y116">
            <v>-34.912351807924466</v>
          </cell>
          <cell r="Z116">
            <v>-7.1096373850420411</v>
          </cell>
          <cell r="AA116">
            <v>-1.0040402393343639</v>
          </cell>
          <cell r="AB116">
            <v>-1.4582600422644927</v>
          </cell>
          <cell r="AC116">
            <v>5.0503922198275095</v>
          </cell>
          <cell r="AD116">
            <v>-10.657524313396996</v>
          </cell>
          <cell r="AE116">
            <v>7.3738977986728651</v>
          </cell>
          <cell r="AF116">
            <v>-4.9427798432557362</v>
          </cell>
          <cell r="AG116">
            <v>-6.2560551946894769</v>
          </cell>
          <cell r="AH116">
            <v>-7.0549006471545508E-2</v>
          </cell>
          <cell r="AI116">
            <v>-3.6545485930916874</v>
          </cell>
          <cell r="AJ116">
            <v>-5.5346274641627913</v>
          </cell>
          <cell r="AK116">
            <v>-1.1501824355897037</v>
          </cell>
          <cell r="AL116">
            <v>1.4443161097725552</v>
          </cell>
          <cell r="AM116">
            <v>-3.2853657129093223</v>
          </cell>
          <cell r="AN116">
            <v>-7.8484706899996759</v>
          </cell>
          <cell r="AO116">
            <v>1.0891144754242601</v>
          </cell>
          <cell r="AP116">
            <v>-2.8760783534135874</v>
          </cell>
          <cell r="AQ116">
            <v>-4.3528988569023701</v>
          </cell>
          <cell r="AR116">
            <v>5.6170956943415842</v>
          </cell>
          <cell r="AS116">
            <v>-11.367651253222299</v>
          </cell>
          <cell r="AT116">
            <v>-2.3191216338853802</v>
          </cell>
          <cell r="AU116">
            <v>3.3369061831294293</v>
          </cell>
          <cell r="AV116">
            <v>-8.145079875429234</v>
          </cell>
          <cell r="AW116">
            <v>-6.3276478502752047</v>
          </cell>
          <cell r="AX116">
            <v>-2.0361254305965129</v>
          </cell>
          <cell r="AY116">
            <v>57.400948613669009</v>
          </cell>
          <cell r="AZ116">
            <v>0</v>
          </cell>
        </row>
        <row r="117">
          <cell r="C117" t="str">
            <v>(-) Income tax paid on EBIT</v>
          </cell>
          <cell r="D117">
            <v>0.33999999999999997</v>
          </cell>
          <cell r="F117" t="str">
            <v>mBRL</v>
          </cell>
          <cell r="H117">
            <v>-1660.7363385407402</v>
          </cell>
          <cell r="T117">
            <v>0</v>
          </cell>
          <cell r="U117">
            <v>5.4049903965857062</v>
          </cell>
          <cell r="V117">
            <v>-15.898512826763385</v>
          </cell>
          <cell r="W117">
            <v>-33.840829026578909</v>
          </cell>
          <cell r="X117">
            <v>-33.964545636039183</v>
          </cell>
          <cell r="Y117">
            <v>-36.7529465171597</v>
          </cell>
          <cell r="Z117">
            <v>-45.47379236078325</v>
          </cell>
          <cell r="AA117">
            <v>-46.790589772794625</v>
          </cell>
          <cell r="AB117">
            <v>-46.967244804772704</v>
          </cell>
          <cell r="AC117">
            <v>-47.940477913513583</v>
          </cell>
          <cell r="AD117">
            <v>-49.743676562548636</v>
          </cell>
          <cell r="AE117">
            <v>-50.671348822891566</v>
          </cell>
          <cell r="AF117">
            <v>-49.798364422200372</v>
          </cell>
          <cell r="AG117">
            <v>-51.841514167737571</v>
          </cell>
          <cell r="AH117">
            <v>-52.488698342462925</v>
          </cell>
          <cell r="AI117">
            <v>-54.079091400323698</v>
          </cell>
          <cell r="AJ117">
            <v>-56.744785010447742</v>
          </cell>
          <cell r="AK117">
            <v>-60.474198351171317</v>
          </cell>
          <cell r="AL117">
            <v>-61.658874261473301</v>
          </cell>
          <cell r="AM117">
            <v>-64.278654081946058</v>
          </cell>
          <cell r="AN117">
            <v>-67.152533517601427</v>
          </cell>
          <cell r="AO117">
            <v>-68.466034153896999</v>
          </cell>
          <cell r="AP117">
            <v>-69.21084595292956</v>
          </cell>
          <cell r="AQ117">
            <v>-70.528885875470408</v>
          </cell>
          <cell r="AR117">
            <v>-68.705878826659841</v>
          </cell>
          <cell r="AS117">
            <v>-69.512271761398821</v>
          </cell>
          <cell r="AT117">
            <v>-70.138495736604284</v>
          </cell>
          <cell r="AU117">
            <v>-69.214499280748512</v>
          </cell>
          <cell r="AV117">
            <v>-69.627555365235665</v>
          </cell>
          <cell r="AW117">
            <v>-72.50844350568407</v>
          </cell>
          <cell r="AX117">
            <v>-71.62705511630169</v>
          </cell>
          <cell r="AY117">
            <v>-40.040685563186145</v>
          </cell>
          <cell r="AZ117">
            <v>0</v>
          </cell>
        </row>
        <row r="118">
          <cell r="C118" t="str">
            <v>(-) Capex</v>
          </cell>
          <cell r="F118" t="str">
            <v>mBRL</v>
          </cell>
          <cell r="H118">
            <v>-1642.1611799865898</v>
          </cell>
          <cell r="T118">
            <v>0</v>
          </cell>
          <cell r="U118">
            <v>-14.606641438547603</v>
          </cell>
          <cell r="V118">
            <v>-180.45661713263254</v>
          </cell>
          <cell r="W118">
            <v>-317.15992483813409</v>
          </cell>
          <cell r="X118">
            <v>-198.30112111318434</v>
          </cell>
          <cell r="Y118">
            <v>-23.688058632482299</v>
          </cell>
          <cell r="Z118">
            <v>-15.18427451512227</v>
          </cell>
          <cell r="AA118">
            <v>-22.961647027299755</v>
          </cell>
          <cell r="AB118">
            <v>-26.512568768649771</v>
          </cell>
          <cell r="AC118">
            <v>-64.281151693179964</v>
          </cell>
          <cell r="AD118">
            <v>-21.168623758787632</v>
          </cell>
          <cell r="AE118">
            <v>-70.456400415815466</v>
          </cell>
          <cell r="AF118">
            <v>-54.29401041818705</v>
          </cell>
          <cell r="AG118">
            <v>-34.971774670710168</v>
          </cell>
          <cell r="AH118">
            <v>-45.460550910504907</v>
          </cell>
          <cell r="AI118">
            <v>-40.141576915258909</v>
          </cell>
          <cell r="AJ118">
            <v>-25.151728931427552</v>
          </cell>
          <cell r="AK118">
            <v>-32.004839194670048</v>
          </cell>
          <cell r="AL118">
            <v>-49.20625143388758</v>
          </cell>
          <cell r="AM118">
            <v>-45.400536671673578</v>
          </cell>
          <cell r="AN118">
            <v>-21.274051592233892</v>
          </cell>
          <cell r="AO118">
            <v>-38.114920419245379</v>
          </cell>
          <cell r="AP118">
            <v>-36.286012423549259</v>
          </cell>
          <cell r="AQ118">
            <v>-28.85093972790202</v>
          </cell>
          <cell r="AR118">
            <v>-62.789449742658334</v>
          </cell>
          <cell r="AS118">
            <v>-25.769716518265245</v>
          </cell>
          <cell r="AT118">
            <v>-26.524060655457504</v>
          </cell>
          <cell r="AU118">
            <v>-50.844459508655298</v>
          </cell>
          <cell r="AV118">
            <v>-27.534444915143144</v>
          </cell>
          <cell r="AW118">
            <v>-13.056521241600125</v>
          </cell>
          <cell r="AX118">
            <v>-15.158857875660974</v>
          </cell>
          <cell r="AY118">
            <v>-14.549446886063063</v>
          </cell>
          <cell r="AZ118">
            <v>0</v>
          </cell>
        </row>
        <row r="119">
          <cell r="C119" t="str">
            <v>(-) Capex initial costs</v>
          </cell>
          <cell r="F119" t="str">
            <v>mBRL</v>
          </cell>
          <cell r="H119">
            <v>-202.32270495475137</v>
          </cell>
          <cell r="T119">
            <v>0</v>
          </cell>
          <cell r="U119">
            <v>-202.32270495475137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</row>
        <row r="120">
          <cell r="C120" t="str">
            <v>(-) Capex TSA costs</v>
          </cell>
          <cell r="F120" t="str">
            <v>mBRL</v>
          </cell>
          <cell r="H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</row>
        <row r="121">
          <cell r="C121" t="str">
            <v>(-) Capitalised Staff costs</v>
          </cell>
          <cell r="F121" t="str">
            <v>mBRL</v>
          </cell>
          <cell r="H121">
            <v>-57.344380755395207</v>
          </cell>
          <cell r="T121">
            <v>0</v>
          </cell>
          <cell r="U121">
            <v>-8.3052062222222229</v>
          </cell>
          <cell r="V121">
            <v>-15.957107999999996</v>
          </cell>
          <cell r="W121">
            <v>-16.196464619999997</v>
          </cell>
          <cell r="X121">
            <v>-15.224654747749996</v>
          </cell>
          <cell r="Y121">
            <v>-1.660947165422999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</row>
        <row r="122">
          <cell r="C122" t="str">
            <v>(-) Capitalised transition costs</v>
          </cell>
          <cell r="F122" t="str">
            <v>mBRL</v>
          </cell>
          <cell r="H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</row>
        <row r="123">
          <cell r="C123" t="str">
            <v>(+) PIS Cofins Credit on Capex</v>
          </cell>
          <cell r="F123" t="str">
            <v>mBRL</v>
          </cell>
          <cell r="H123">
            <v>156.45804228481222</v>
          </cell>
          <cell r="T123">
            <v>0</v>
          </cell>
          <cell r="U123">
            <v>1.5874740751863115E-2</v>
          </cell>
          <cell r="V123">
            <v>0.13106822726139039</v>
          </cell>
          <cell r="W123">
            <v>0.25621575001608382</v>
          </cell>
          <cell r="X123">
            <v>1.2335184616750223</v>
          </cell>
          <cell r="Y123">
            <v>2.6527735790421718</v>
          </cell>
          <cell r="Z123">
            <v>2.7778037031175229</v>
          </cell>
          <cell r="AA123">
            <v>3.0037749092649957</v>
          </cell>
          <cell r="AB123">
            <v>3.3506251072424527</v>
          </cell>
          <cell r="AC123">
            <v>3.6360137512637052</v>
          </cell>
          <cell r="AD123">
            <v>3.6694747380250097</v>
          </cell>
          <cell r="AE123">
            <v>4.408946385637984</v>
          </cell>
          <cell r="AF123">
            <v>5.0157922910330468</v>
          </cell>
          <cell r="AG123">
            <v>5.1557630038229307</v>
          </cell>
          <cell r="AH123">
            <v>5.4759502974605265</v>
          </cell>
          <cell r="AI123">
            <v>5.8723799581120479</v>
          </cell>
          <cell r="AJ123">
            <v>5.7702922784610635</v>
          </cell>
          <cell r="AK123">
            <v>5.4507831548217673</v>
          </cell>
          <cell r="AL123">
            <v>5.4933176475215983</v>
          </cell>
          <cell r="AM123">
            <v>5.4130041060609324</v>
          </cell>
          <cell r="AN123">
            <v>5.1887579439671541</v>
          </cell>
          <cell r="AO123">
            <v>5.51303946558098</v>
          </cell>
          <cell r="AP123">
            <v>5.9044150396761337</v>
          </cell>
          <cell r="AQ123">
            <v>6.1292327028772453</v>
          </cell>
          <cell r="AR123">
            <v>7.0451679430630954</v>
          </cell>
          <cell r="AS123">
            <v>7.2771939977295093</v>
          </cell>
          <cell r="AT123">
            <v>7.4556857595414092</v>
          </cell>
          <cell r="AU123">
            <v>8.2196150169541262</v>
          </cell>
          <cell r="AV123">
            <v>8.4583537876589556</v>
          </cell>
          <cell r="AW123">
            <v>7.9913350221339412</v>
          </cell>
          <cell r="AX123">
            <v>8.6163110150200328</v>
          </cell>
          <cell r="AY123">
            <v>9.8755625000175158</v>
          </cell>
          <cell r="AZ123">
            <v>0</v>
          </cell>
        </row>
        <row r="124">
          <cell r="C124" t="str">
            <v>(-) Capex for Heavy Maintenance (provisionned)</v>
          </cell>
          <cell r="F124" t="str">
            <v>mBRL</v>
          </cell>
          <cell r="H124">
            <v>-408.62110692542456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-1.2261237421645306</v>
          </cell>
          <cell r="Z124">
            <v>-3.7674057946558137</v>
          </cell>
          <cell r="AA124">
            <v>-6.5991470020683947</v>
          </cell>
          <cell r="AB124">
            <v>-12.542300225946304</v>
          </cell>
          <cell r="AC124">
            <v>-3.6266825535906846</v>
          </cell>
          <cell r="AD124">
            <v>-13.157139239325071</v>
          </cell>
          <cell r="AE124">
            <v>-18.898472903520915</v>
          </cell>
          <cell r="AF124">
            <v>-47.677770424560329</v>
          </cell>
          <cell r="AG124">
            <v>-21.188518719703811</v>
          </cell>
          <cell r="AH124">
            <v>-41.14089162624628</v>
          </cell>
          <cell r="AI124">
            <v>-17.357427508308835</v>
          </cell>
          <cell r="AJ124">
            <v>-7.0371874137267083</v>
          </cell>
          <cell r="AK124">
            <v>-12.233833381996922</v>
          </cell>
          <cell r="AL124">
            <v>-20.542451991446963</v>
          </cell>
          <cell r="AM124">
            <v>-6.0676014251872434</v>
          </cell>
          <cell r="AN124">
            <v>-17.482868199242532</v>
          </cell>
          <cell r="AO124">
            <v>-12.125995758894584</v>
          </cell>
          <cell r="AP124">
            <v>-18.814167284050299</v>
          </cell>
          <cell r="AQ124">
            <v>-27.049171769779555</v>
          </cell>
          <cell r="AR124">
            <v>-30.211141854365351</v>
          </cell>
          <cell r="AS124">
            <v>-31.928849670762474</v>
          </cell>
          <cell r="AT124">
            <v>-22.008690129100298</v>
          </cell>
          <cell r="AU124">
            <v>-5.7210650531136995</v>
          </cell>
          <cell r="AV124">
            <v>-4.1376698300118724</v>
          </cell>
          <cell r="AW124">
            <v>-3.6189421046477688</v>
          </cell>
          <cell r="AX124">
            <v>-2.2054291462590085</v>
          </cell>
          <cell r="AY124">
            <v>-0.25416217274828307</v>
          </cell>
          <cell r="AZ124">
            <v>0</v>
          </cell>
        </row>
        <row r="125">
          <cell r="C125" t="str">
            <v>(+) Short-Term Financial Investments</v>
          </cell>
          <cell r="F125" t="str">
            <v>mBRL</v>
          </cell>
          <cell r="H125">
            <v>0</v>
          </cell>
        </row>
        <row r="126">
          <cell r="C126" t="str">
            <v>Free Cash Flow to the firm</v>
          </cell>
          <cell r="F126" t="str">
            <v>mBRL</v>
          </cell>
          <cell r="H126">
            <v>2574.7950536740586</v>
          </cell>
          <cell r="T126">
            <v>0</v>
          </cell>
          <cell r="U126">
            <v>-646.08228602595773</v>
          </cell>
          <cell r="V126">
            <v>-137.43021673924284</v>
          </cell>
          <cell r="W126">
            <v>-240.12951408431692</v>
          </cell>
          <cell r="X126">
            <v>-144.13776767386599</v>
          </cell>
          <cell r="Y126">
            <v>53.387420551245803</v>
          </cell>
          <cell r="Z126">
            <v>110.09385947333446</v>
          </cell>
          <cell r="AA126">
            <v>110.83462988220809</v>
          </cell>
          <cell r="AB126">
            <v>105.18330242635496</v>
          </cell>
          <cell r="AC126">
            <v>88.040383210164009</v>
          </cell>
          <cell r="AD126">
            <v>110.08032154665703</v>
          </cell>
          <cell r="AE126">
            <v>79.531744751760328</v>
          </cell>
          <cell r="AF126">
            <v>59.414356992367651</v>
          </cell>
          <cell r="AG126">
            <v>109.3360043323342</v>
          </cell>
          <cell r="AH126">
            <v>89.719012166583042</v>
          </cell>
          <cell r="AI126">
            <v>122.58753376338916</v>
          </cell>
          <cell r="AJ126">
            <v>149.99599185932499</v>
          </cell>
          <cell r="AK126">
            <v>146.06087736948635</v>
          </cell>
          <cell r="AL126">
            <v>125.83141804017805</v>
          </cell>
          <cell r="AM126">
            <v>143.54527770277389</v>
          </cell>
          <cell r="AN126">
            <v>154.79534248013431</v>
          </cell>
          <cell r="AO126">
            <v>158.23693661344586</v>
          </cell>
          <cell r="AP126">
            <v>155.01185914423519</v>
          </cell>
          <cell r="AQ126">
            <v>157.61715550926664</v>
          </cell>
          <cell r="AR126">
            <v>136.74537292013775</v>
          </cell>
          <cell r="AS126">
            <v>159.07297360512879</v>
          </cell>
          <cell r="AT126">
            <v>180.27789790780531</v>
          </cell>
          <cell r="AU126">
            <v>184.24594635448952</v>
          </cell>
          <cell r="AV126">
            <v>200.89633890854972</v>
          </cell>
          <cell r="AW126">
            <v>218.10114111546838</v>
          </cell>
          <cell r="AX126">
            <v>225.6047197879642</v>
          </cell>
          <cell r="AY126">
            <v>208.32701978265453</v>
          </cell>
          <cell r="AZ126">
            <v>0</v>
          </cell>
        </row>
        <row r="128">
          <cell r="C128" t="str">
            <v>CORPORATE AMORTIZATION</v>
          </cell>
          <cell r="F128" t="str">
            <v>mBRL</v>
          </cell>
          <cell r="H128">
            <v>-1949.5705985288032</v>
          </cell>
          <cell r="T128">
            <v>0</v>
          </cell>
          <cell r="U128">
            <v>-6.2260371826076115</v>
          </cell>
          <cell r="V128">
            <v>-14.261031654073173</v>
          </cell>
          <cell r="W128">
            <v>-15.948670719242472</v>
          </cell>
          <cell r="X128">
            <v>-25.960241981405751</v>
          </cell>
          <cell r="Y128">
            <v>-40.878173316299673</v>
          </cell>
          <cell r="Z128">
            <v>-42.071433762700416</v>
          </cell>
          <cell r="AA128">
            <v>-44.239304768042039</v>
          </cell>
          <cell r="AB128">
            <v>-47.57712468441806</v>
          </cell>
          <cell r="AC128">
            <v>-50.298967155187619</v>
          </cell>
          <cell r="AD128">
            <v>-50.552465307810714</v>
          </cell>
          <cell r="AE128">
            <v>-57.735800342563913</v>
          </cell>
          <cell r="AF128">
            <v>-63.620460583510912</v>
          </cell>
          <cell r="AG128">
            <v>-64.921867154816539</v>
          </cell>
          <cell r="AH128">
            <v>-67.9889621230827</v>
          </cell>
          <cell r="AI128">
            <v>-71.806038116592873</v>
          </cell>
          <cell r="AJ128">
            <v>-70.734583136334479</v>
          </cell>
          <cell r="AK128">
            <v>-67.52781043481302</v>
          </cell>
          <cell r="AL128">
            <v>-67.875280284306669</v>
          </cell>
          <cell r="AM128">
            <v>-67.01572026263581</v>
          </cell>
          <cell r="AN128">
            <v>-64.743177784155023</v>
          </cell>
          <cell r="AO128">
            <v>-67.846636303776165</v>
          </cell>
          <cell r="AP128">
            <v>-71.603327463668407</v>
          </cell>
          <cell r="AQ128">
            <v>-73.716566964118897</v>
          </cell>
          <cell r="AR128">
            <v>-82.601159025539857</v>
          </cell>
          <cell r="AS128">
            <v>-84.767241708973032</v>
          </cell>
          <cell r="AT128">
            <v>-86.396820470014305</v>
          </cell>
          <cell r="AU128">
            <v>-93.763882107997787</v>
          </cell>
          <cell r="AV128">
            <v>-95.968223265592499</v>
          </cell>
          <cell r="AW128">
            <v>-91.234813082582818</v>
          </cell>
          <cell r="AX128">
            <v>-96.229280700067804</v>
          </cell>
          <cell r="AY128">
            <v>-103.45949668187225</v>
          </cell>
          <cell r="AZ128">
            <v>0</v>
          </cell>
        </row>
        <row r="129">
          <cell r="C129" t="str">
            <v>Grantors adjusted EBIT</v>
          </cell>
          <cell r="F129" t="str">
            <v>mBRL</v>
          </cell>
          <cell r="H129">
            <v>4884.5186427668832</v>
          </cell>
          <cell r="T129">
            <v>0</v>
          </cell>
          <cell r="U129">
            <v>-15.897030578193256</v>
          </cell>
          <cell r="V129">
            <v>46.760331843421724</v>
          </cell>
          <cell r="W129">
            <v>99.531850078173278</v>
          </cell>
          <cell r="X129">
            <v>99.895722458938792</v>
          </cell>
          <cell r="Y129">
            <v>108.09690152105796</v>
          </cell>
          <cell r="Z129">
            <v>133.74644811995074</v>
          </cell>
          <cell r="AA129">
            <v>137.6193816846901</v>
          </cell>
          <cell r="AB129">
            <v>138.13895530815503</v>
          </cell>
          <cell r="AC129">
            <v>141.00140562798114</v>
          </cell>
          <cell r="AD129">
            <v>146.30493106631954</v>
          </cell>
          <cell r="AE129">
            <v>149.03337889085756</v>
          </cell>
          <cell r="AF129">
            <v>146.46577771235405</v>
          </cell>
          <cell r="AG129">
            <v>152.47504166981639</v>
          </cell>
          <cell r="AH129">
            <v>154.37852453665568</v>
          </cell>
          <cell r="AI129">
            <v>159.05615117742266</v>
          </cell>
          <cell r="AJ129">
            <v>166.89642650131691</v>
          </cell>
          <cell r="AK129">
            <v>177.86528926815095</v>
          </cell>
          <cell r="AL129">
            <v>181.34963018080384</v>
          </cell>
          <cell r="AM129">
            <v>189.05486494690018</v>
          </cell>
          <cell r="AN129">
            <v>197.50745152235714</v>
          </cell>
          <cell r="AO129">
            <v>201.37068868793239</v>
          </cell>
          <cell r="AP129">
            <v>203.56131162626343</v>
          </cell>
          <cell r="AQ129">
            <v>207.43789963373649</v>
          </cell>
          <cell r="AR129">
            <v>202.07611419605837</v>
          </cell>
          <cell r="AS129">
            <v>204.44785812176127</v>
          </cell>
          <cell r="AT129">
            <v>206.2896933429538</v>
          </cell>
          <cell r="AU129">
            <v>203.57205670808389</v>
          </cell>
          <cell r="AV129">
            <v>204.78692754481079</v>
          </cell>
          <cell r="AW129">
            <v>213.26012795789433</v>
          </cell>
          <cell r="AX129">
            <v>210.66780916559321</v>
          </cell>
          <cell r="AY129">
            <v>117.76672224466515</v>
          </cell>
          <cell r="AZ129">
            <v>0</v>
          </cell>
        </row>
        <row r="130">
          <cell r="C130" t="str">
            <v>Vinci model EBIT</v>
          </cell>
          <cell r="F130" t="str">
            <v>mBRL</v>
          </cell>
          <cell r="H130">
            <v>4782.7904937583016</v>
          </cell>
          <cell r="T130">
            <v>0</v>
          </cell>
          <cell r="U130">
            <v>-27.50462904283555</v>
          </cell>
          <cell r="V130">
            <v>30.20043735539787</v>
          </cell>
          <cell r="W130">
            <v>79.442570562568903</v>
          </cell>
          <cell r="X130">
            <v>78.899470710499514</v>
          </cell>
          <cell r="Y130">
            <v>86.301329213204227</v>
          </cell>
          <cell r="Z130">
            <v>111.16092977068662</v>
          </cell>
          <cell r="AA130">
            <v>115.16051031335233</v>
          </cell>
          <cell r="AB130">
            <v>116.2720098309977</v>
          </cell>
          <cell r="AC130">
            <v>118.30797803580815</v>
          </cell>
          <cell r="AD130">
            <v>124.14586022815992</v>
          </cell>
          <cell r="AE130">
            <v>128.3141308517483</v>
          </cell>
          <cell r="AF130">
            <v>130.24801331212856</v>
          </cell>
          <cell r="AG130">
            <v>138.15407975252722</v>
          </cell>
          <cell r="AH130">
            <v>143.52702052223756</v>
          </cell>
          <cell r="AI130">
            <v>148.82382485744313</v>
          </cell>
          <cell r="AJ130">
            <v>157.57215830509455</v>
          </cell>
          <cell r="AK130">
            <v>170.2078182846619</v>
          </cell>
          <cell r="AL130">
            <v>176.2488241777736</v>
          </cell>
          <cell r="AM130">
            <v>185.66992830005952</v>
          </cell>
          <cell r="AN130">
            <v>196.84189851772726</v>
          </cell>
          <cell r="AO130">
            <v>203.07671140798658</v>
          </cell>
          <cell r="AP130">
            <v>208.19580336516947</v>
          </cell>
          <cell r="AQ130">
            <v>215.80986765909378</v>
          </cell>
          <cell r="AR130">
            <v>214.38992395516513</v>
          </cell>
          <cell r="AS130">
            <v>221.49082477876317</v>
          </cell>
          <cell r="AT130">
            <v>227.05641582737718</v>
          </cell>
          <cell r="AU130">
            <v>227.11132611977428</v>
          </cell>
          <cell r="AV130">
            <v>230.94697639311136</v>
          </cell>
          <cell r="AW130">
            <v>242.06288462336335</v>
          </cell>
          <cell r="AX130">
            <v>241.9535050300868</v>
          </cell>
          <cell r="AY130">
            <v>142.70209073916965</v>
          </cell>
          <cell r="AZ130">
            <v>0</v>
          </cell>
        </row>
        <row r="132">
          <cell r="C132" t="str">
            <v>(+) Short-Term Financial Investments</v>
          </cell>
          <cell r="F132" t="str">
            <v>mBRL</v>
          </cell>
          <cell r="H132">
            <v>72.960966489657451</v>
          </cell>
          <cell r="T132">
            <v>0</v>
          </cell>
          <cell r="U132">
            <v>0</v>
          </cell>
          <cell r="V132">
            <v>1.1820643310771826</v>
          </cell>
          <cell r="W132">
            <v>2.9176572246292443</v>
          </cell>
          <cell r="X132">
            <v>1.3686813526807788</v>
          </cell>
          <cell r="Y132">
            <v>1.6872357322084366</v>
          </cell>
          <cell r="Z132">
            <v>1.9271870337151853</v>
          </cell>
          <cell r="AA132">
            <v>3.8845210231618426</v>
          </cell>
          <cell r="AB132">
            <v>2.1217035483188837</v>
          </cell>
          <cell r="AC132">
            <v>2.1043367875437555</v>
          </cell>
          <cell r="AD132">
            <v>2.4606935427509646</v>
          </cell>
          <cell r="AE132">
            <v>2.5769923794303486</v>
          </cell>
          <cell r="AF132">
            <v>8.2589035425068946</v>
          </cell>
          <cell r="AG132">
            <v>2.9579773417507713</v>
          </cell>
          <cell r="AH132">
            <v>3.0789728220645789</v>
          </cell>
          <cell r="AI132">
            <v>3.1767958284413558</v>
          </cell>
          <cell r="AJ132">
            <v>4.0757318444526875</v>
          </cell>
          <cell r="AK132">
            <v>1.8174192909930302</v>
          </cell>
          <cell r="AL132">
            <v>1.8221044450467767</v>
          </cell>
          <cell r="AM132">
            <v>2.1118551241437862</v>
          </cell>
          <cell r="AN132">
            <v>2.0937548725107256</v>
          </cell>
          <cell r="AO132">
            <v>2.1535282083170415</v>
          </cell>
          <cell r="AP132">
            <v>2.2214848149550761</v>
          </cell>
          <cell r="AQ132">
            <v>2.3413648648705343</v>
          </cell>
          <cell r="AR132">
            <v>9.212948703002052</v>
          </cell>
          <cell r="AS132">
            <v>1.0784705171557694</v>
          </cell>
          <cell r="AT132">
            <v>1.214691446832078</v>
          </cell>
          <cell r="AU132">
            <v>1.7426285880913204</v>
          </cell>
          <cell r="AV132">
            <v>1.3712612790063641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</row>
        <row r="133">
          <cell r="C133" t="str">
            <v>(+) Bridge Loan Disbursement</v>
          </cell>
          <cell r="F133" t="str">
            <v>mBRL</v>
          </cell>
          <cell r="H133">
            <v>434.12076937143519</v>
          </cell>
          <cell r="T133">
            <v>0</v>
          </cell>
          <cell r="U133">
            <v>434.12076937143519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</row>
        <row r="134">
          <cell r="C134" t="str">
            <v>(+) Main LT Financing Disbursement</v>
          </cell>
          <cell r="F134" t="str">
            <v>mBRL</v>
          </cell>
          <cell r="H134">
            <v>567.23560941201038</v>
          </cell>
          <cell r="T134">
            <v>0</v>
          </cell>
          <cell r="U134">
            <v>0</v>
          </cell>
          <cell r="V134">
            <v>235.43273999675657</v>
          </cell>
          <cell r="W134">
            <v>246.40170860864202</v>
          </cell>
          <cell r="X134">
            <v>85.401160806611784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</row>
        <row r="135">
          <cell r="C135" t="str">
            <v>(+) Complementary LT Financing Disbursement</v>
          </cell>
          <cell r="F135" t="str">
            <v>mBRL</v>
          </cell>
          <cell r="H135">
            <v>383.89307316619528</v>
          </cell>
          <cell r="T135">
            <v>0</v>
          </cell>
          <cell r="U135">
            <v>0</v>
          </cell>
          <cell r="V135">
            <v>383.89307316619528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</row>
        <row r="136">
          <cell r="C136" t="str">
            <v>(+) Dev. Capex Financing 1 - Disbursement</v>
          </cell>
          <cell r="F136" t="str">
            <v>mBRL</v>
          </cell>
          <cell r="H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</row>
        <row r="137">
          <cell r="C137" t="str">
            <v>(+) Dev. Capex Financing 2 - Disbursement</v>
          </cell>
          <cell r="F137" t="str">
            <v>mBRL</v>
          </cell>
          <cell r="H137">
            <v>163.98885054103962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163.98885054103962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</row>
        <row r="138">
          <cell r="C138" t="str">
            <v>(+) Dev. Capex Financing 3 - Disbursement</v>
          </cell>
          <cell r="F138" t="str">
            <v>mBRL</v>
          </cell>
          <cell r="H138">
            <v>143.00415373796002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143.00415373796002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</row>
        <row r="139">
          <cell r="C139" t="str">
            <v>(+) Dev. Capex Financing 4 - Disbursement</v>
          </cell>
          <cell r="F139" t="str">
            <v>mBRL</v>
          </cell>
          <cell r="H139">
            <v>55.63115578219373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55.63115578219373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</row>
        <row r="140">
          <cell r="C140" t="str">
            <v>(+) Dev. Capex Financing 5 - Disbursement</v>
          </cell>
          <cell r="F140" t="str">
            <v>mBRL</v>
          </cell>
          <cell r="H140">
            <v>84.436108457990642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84.436108457990642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</row>
        <row r="141">
          <cell r="C141" t="str">
            <v>(+) Dev. Capex Financing 6 - Disbursement</v>
          </cell>
          <cell r="F141" t="str">
            <v>mBRL</v>
          </cell>
          <cell r="H141">
            <v>227.75292065796975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227.75292065796975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</row>
        <row r="142">
          <cell r="C142" t="str">
            <v>(-) Principal Amortizations</v>
          </cell>
          <cell r="F142" t="str">
            <v>mBRL</v>
          </cell>
          <cell r="H142">
            <v>-1892.7796284793749</v>
          </cell>
          <cell r="T142">
            <v>0</v>
          </cell>
          <cell r="U142">
            <v>0</v>
          </cell>
          <cell r="V142">
            <v>-438.69178860887553</v>
          </cell>
          <cell r="W142">
            <v>0</v>
          </cell>
          <cell r="X142">
            <v>0</v>
          </cell>
          <cell r="Y142">
            <v>-9.0466936782637895</v>
          </cell>
          <cell r="Z142">
            <v>-17.310409584481373</v>
          </cell>
          <cell r="AA142">
            <v>-25.915426401116083</v>
          </cell>
          <cell r="AB142">
            <v>-31.672099080075071</v>
          </cell>
          <cell r="AC142">
            <v>-37.534339752984764</v>
          </cell>
          <cell r="AD142">
            <v>-40.760590571362897</v>
          </cell>
          <cell r="AE142">
            <v>-48.446777872456813</v>
          </cell>
          <cell r="AF142">
            <v>-54.562623138474677</v>
          </cell>
          <cell r="AG142">
            <v>-60.454186454203921</v>
          </cell>
          <cell r="AH142">
            <v>-67.571072183406528</v>
          </cell>
          <cell r="AI142">
            <v>-75.196870153121665</v>
          </cell>
          <cell r="AJ142">
            <v>-96.332710236389119</v>
          </cell>
          <cell r="AK142">
            <v>-76.271086285406383</v>
          </cell>
          <cell r="AL142">
            <v>-38.5535629830472</v>
          </cell>
          <cell r="AM142">
            <v>-41.128918117330493</v>
          </cell>
          <cell r="AN142">
            <v>-49.107069461622693</v>
          </cell>
          <cell r="AO142">
            <v>-50.757136066458209</v>
          </cell>
          <cell r="AP142">
            <v>-55.277007808369433</v>
          </cell>
          <cell r="AQ142">
            <v>-73.505854072979034</v>
          </cell>
          <cell r="AR142">
            <v>-91.748120578599924</v>
          </cell>
          <cell r="AS142">
            <v>-111.71115056901753</v>
          </cell>
          <cell r="AT142">
            <v>-66.101406287346364</v>
          </cell>
          <cell r="AU142">
            <v>-77.602650383341015</v>
          </cell>
          <cell r="AV142">
            <v>-84.650044788880678</v>
          </cell>
          <cell r="AW142">
            <v>-72.870033361763802</v>
          </cell>
          <cell r="AX142">
            <v>0</v>
          </cell>
          <cell r="AY142">
            <v>0</v>
          </cell>
          <cell r="AZ142">
            <v>0</v>
          </cell>
        </row>
        <row r="143">
          <cell r="C143" t="str">
            <v>(-) Paid Interests</v>
          </cell>
          <cell r="F143" t="str">
            <v>mBRL</v>
          </cell>
          <cell r="H143">
            <v>-856.02669044415973</v>
          </cell>
          <cell r="T143">
            <v>0</v>
          </cell>
          <cell r="U143">
            <v>0</v>
          </cell>
          <cell r="V143">
            <v>-14.872780666983275</v>
          </cell>
          <cell r="W143">
            <v>-37.529672932796622</v>
          </cell>
          <cell r="X143">
            <v>-45.583601236973706</v>
          </cell>
          <cell r="Y143">
            <v>-46.439042701137112</v>
          </cell>
          <cell r="Z143">
            <v>-46.074378616376585</v>
          </cell>
          <cell r="AA143">
            <v>-43.977848522802539</v>
          </cell>
          <cell r="AB143">
            <v>-41.761208001164242</v>
          </cell>
          <cell r="AC143">
            <v>-39.356330964258674</v>
          </cell>
          <cell r="AD143">
            <v>-36.610178480931665</v>
          </cell>
          <cell r="AE143">
            <v>-42.838085178299202</v>
          </cell>
          <cell r="AF143">
            <v>-40.445264147682458</v>
          </cell>
          <cell r="AG143">
            <v>-36.864711387827796</v>
          </cell>
          <cell r="AH143">
            <v>-40.916355397559478</v>
          </cell>
          <cell r="AI143">
            <v>-37.335576230187385</v>
          </cell>
          <cell r="AJ143">
            <v>-32.929241580180992</v>
          </cell>
          <cell r="AK143">
            <v>-29.547356483937232</v>
          </cell>
          <cell r="AL143">
            <v>-26.469560882472081</v>
          </cell>
          <cell r="AM143">
            <v>-24.351188528089107</v>
          </cell>
          <cell r="AN143">
            <v>-26.541034035567993</v>
          </cell>
          <cell r="AO143">
            <v>-24.232317116736571</v>
          </cell>
          <cell r="AP143">
            <v>-21.459893967084593</v>
          </cell>
          <cell r="AQ143">
            <v>-30.728363303697474</v>
          </cell>
          <cell r="AR143">
            <v>-27.683307628350068</v>
          </cell>
          <cell r="AS143">
            <v>-21.734893529067438</v>
          </cell>
          <cell r="AT143">
            <v>-16.893770736274625</v>
          </cell>
          <cell r="AU143">
            <v>-12.822920111702357</v>
          </cell>
          <cell r="AV143">
            <v>-7.886456429601858</v>
          </cell>
          <cell r="AW143">
            <v>-2.1413516464163687</v>
          </cell>
          <cell r="AX143">
            <v>0</v>
          </cell>
          <cell r="AY143">
            <v>0</v>
          </cell>
          <cell r="AZ143">
            <v>0</v>
          </cell>
        </row>
        <row r="144">
          <cell r="C144" t="str">
            <v>(-) Other Financial Expenses</v>
          </cell>
          <cell r="F144" t="str">
            <v>mBRL</v>
          </cell>
          <cell r="H144">
            <v>-120.08345548369037</v>
          </cell>
          <cell r="T144">
            <v>0</v>
          </cell>
          <cell r="U144">
            <v>-22.21537479750722</v>
          </cell>
          <cell r="V144">
            <v>-29.759602926579998</v>
          </cell>
          <cell r="W144">
            <v>-7.7743611347483492</v>
          </cell>
          <cell r="X144">
            <v>-9.628411083701268</v>
          </cell>
          <cell r="Y144">
            <v>-9.7767527104274947</v>
          </cell>
          <cell r="Z144">
            <v>-9.4841732989601848</v>
          </cell>
          <cell r="AA144">
            <v>-0.58579670139493101</v>
          </cell>
          <cell r="AB144">
            <v>-0.5876867569993991</v>
          </cell>
          <cell r="AC144">
            <v>-0.5858979916149023</v>
          </cell>
          <cell r="AD144">
            <v>-0.58599148437215776</v>
          </cell>
          <cell r="AE144">
            <v>-4.6859067184366205</v>
          </cell>
          <cell r="AF144">
            <v>-0.58797276159775391</v>
          </cell>
          <cell r="AG144">
            <v>-0.58636104270648481</v>
          </cell>
          <cell r="AH144">
            <v>-4.161456703115892</v>
          </cell>
          <cell r="AI144">
            <v>-0.5864953855275622</v>
          </cell>
          <cell r="AJ144">
            <v>-0.58828875016695636</v>
          </cell>
          <cell r="AK144">
            <v>-1.9774610003151532</v>
          </cell>
          <cell r="AL144">
            <v>-0.58682705565857984</v>
          </cell>
          <cell r="AM144">
            <v>-0.5868464940336805</v>
          </cell>
          <cell r="AN144">
            <v>-2.6993728271513899</v>
          </cell>
          <cell r="AO144">
            <v>-0.5868409590745518</v>
          </cell>
          <cell r="AP144">
            <v>-0.58683775497372814</v>
          </cell>
          <cell r="AQ144">
            <v>-6.2806578032909588</v>
          </cell>
          <cell r="AR144">
            <v>-0.58845870726876448</v>
          </cell>
          <cell r="AS144">
            <v>-0.58682949478993618</v>
          </cell>
          <cell r="AT144">
            <v>-0.58682689436389712</v>
          </cell>
          <cell r="AU144">
            <v>-0.58697378805834621</v>
          </cell>
          <cell r="AV144">
            <v>-0.58862187839982572</v>
          </cell>
          <cell r="AW144">
            <v>-0.58699207353902705</v>
          </cell>
          <cell r="AX144">
            <v>-0.58698949240644627</v>
          </cell>
          <cell r="AY144">
            <v>-0.48638901250891137</v>
          </cell>
          <cell r="AZ144">
            <v>0</v>
          </cell>
        </row>
        <row r="145">
          <cell r="C145" t="str">
            <v>(-) Contributions into Reserve Accounts</v>
          </cell>
          <cell r="F145" t="str">
            <v>mBRL</v>
          </cell>
          <cell r="H145">
            <v>-177.48982684126449</v>
          </cell>
          <cell r="T145">
            <v>0</v>
          </cell>
          <cell r="U145">
            <v>0</v>
          </cell>
          <cell r="V145">
            <v>-17.656994442409164</v>
          </cell>
          <cell r="W145">
            <v>-5.4685815914508407</v>
          </cell>
          <cell r="X145">
            <v>-3.4574668150406547</v>
          </cell>
          <cell r="Y145">
            <v>-7.1030978020243962</v>
          </cell>
          <cell r="Z145">
            <v>-4.6783169692715774</v>
          </cell>
          <cell r="AA145">
            <v>-4.4001420114768823</v>
          </cell>
          <cell r="AB145">
            <v>-4.0676149651338065</v>
          </cell>
          <cell r="AC145">
            <v>-1.5766638505656574</v>
          </cell>
          <cell r="AD145">
            <v>-8.6133097063843866</v>
          </cell>
          <cell r="AE145">
            <v>-4.2490267803555675</v>
          </cell>
          <cell r="AF145">
            <v>-4.4853161065187104</v>
          </cell>
          <cell r="AG145">
            <v>-6.7145748095253479</v>
          </cell>
          <cell r="AH145">
            <v>-4.6018844206105092</v>
          </cell>
          <cell r="AI145">
            <v>-4.0334836661367737</v>
          </cell>
          <cell r="AJ145">
            <v>-19.358484382369632</v>
          </cell>
          <cell r="AK145">
            <v>-1.7251032024644799</v>
          </cell>
          <cell r="AL145">
            <v>-1.4173702288395207</v>
          </cell>
          <cell r="AM145">
            <v>-6.6880698439405197</v>
          </cell>
          <cell r="AN145">
            <v>-1.2671878270573709</v>
          </cell>
          <cell r="AO145">
            <v>-2.6404236238633634</v>
          </cell>
          <cell r="AP145">
            <v>-2.8054404448232853</v>
          </cell>
          <cell r="AQ145">
            <v>-3.9281589561730796</v>
          </cell>
          <cell r="AR145">
            <v>-20.41351498183392</v>
          </cell>
          <cell r="AS145">
            <v>-8.9144155755508923</v>
          </cell>
          <cell r="AT145">
            <v>-3.2195216864073792</v>
          </cell>
          <cell r="AU145">
            <v>-10.566626744126555</v>
          </cell>
          <cell r="AV145">
            <v>-13.439035406910223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(+) Release from Reserve Accounts</v>
          </cell>
          <cell r="F146" t="str">
            <v>mBRL</v>
          </cell>
          <cell r="H146">
            <v>145.32151628659298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0.18720000022205391</v>
          </cell>
          <cell r="Y146">
            <v>0.48367064048652098</v>
          </cell>
          <cell r="Z146">
            <v>0.80468878220119544</v>
          </cell>
          <cell r="AA146">
            <v>0.54206308517580759</v>
          </cell>
          <cell r="AB146">
            <v>0.59128777932390653</v>
          </cell>
          <cell r="AC146">
            <v>0.66469094323400713</v>
          </cell>
          <cell r="AD146">
            <v>0.84529370493208478</v>
          </cell>
          <cell r="AE146">
            <v>0.70942891298205346</v>
          </cell>
          <cell r="AF146">
            <v>0.53195016262596728</v>
          </cell>
          <cell r="AG146">
            <v>0.67565919109189454</v>
          </cell>
          <cell r="AH146">
            <v>0.70672916840804612</v>
          </cell>
          <cell r="AI146">
            <v>0.51354384461132319</v>
          </cell>
          <cell r="AJ146">
            <v>1.061668821198406</v>
          </cell>
          <cell r="AK146">
            <v>41.022183453332083</v>
          </cell>
          <cell r="AL146">
            <v>0.33605333540186783</v>
          </cell>
          <cell r="AM146">
            <v>0.35889724247737886</v>
          </cell>
          <cell r="AN146">
            <v>0.44340312964856121</v>
          </cell>
          <cell r="AO146">
            <v>0.39355513476425452</v>
          </cell>
          <cell r="AP146">
            <v>0.37501753004216376</v>
          </cell>
          <cell r="AQ146">
            <v>0.50491991256862023</v>
          </cell>
          <cell r="AR146">
            <v>0.48064128491378777</v>
          </cell>
          <cell r="AS146">
            <v>48.961088533702991</v>
          </cell>
          <cell r="AT146">
            <v>0.12178059204338108</v>
          </cell>
          <cell r="AU146">
            <v>0.19376068785876341</v>
          </cell>
          <cell r="AV146">
            <v>19.326232271674339</v>
          </cell>
          <cell r="AW146">
            <v>24.486108141671526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(+) Shareholder Loan (Contributions)</v>
          </cell>
          <cell r="F147" t="str">
            <v>mBRL</v>
          </cell>
          <cell r="H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</row>
        <row r="148">
          <cell r="C148" t="str">
            <v>(-) Shareholder Loan (Amortizations)</v>
          </cell>
          <cell r="F148" t="str">
            <v>mBRL</v>
          </cell>
          <cell r="H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</row>
        <row r="149">
          <cell r="C149" t="str">
            <v>(+) Contributed Capital</v>
          </cell>
          <cell r="F149" t="str">
            <v>mBRL</v>
          </cell>
          <cell r="H149">
            <v>496.9715068191648</v>
          </cell>
          <cell r="T149">
            <v>0</v>
          </cell>
          <cell r="U149">
            <v>232.86210531124067</v>
          </cell>
          <cell r="V149">
            <v>62.965690956042963</v>
          </cell>
          <cell r="W149">
            <v>58.697994767803564</v>
          </cell>
          <cell r="X149">
            <v>142.44571578407761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</row>
        <row r="150">
          <cell r="C150" t="str">
            <v>(-) Interests on Net Equity (INE)</v>
          </cell>
          <cell r="F150" t="str">
            <v>mBRL</v>
          </cell>
          <cell r="H150">
            <v>-346.69671770412094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-22.394479057342963</v>
          </cell>
          <cell r="AA150">
            <v>-6.0230976076094418</v>
          </cell>
          <cell r="AB150">
            <v>-20.702209354574716</v>
          </cell>
          <cell r="AC150">
            <v>-20.180764341308404</v>
          </cell>
          <cell r="AD150">
            <v>-25.432961315273769</v>
          </cell>
          <cell r="AE150">
            <v>-23.180253644021878</v>
          </cell>
          <cell r="AF150">
            <v>-21.843415711047861</v>
          </cell>
          <cell r="AG150">
            <v>-18.644231987530659</v>
          </cell>
          <cell r="AH150">
            <v>-19.378207652191477</v>
          </cell>
          <cell r="AI150">
            <v>-4.8946610930094634E-13</v>
          </cell>
          <cell r="AJ150">
            <v>-1.1459578048257998E-13</v>
          </cell>
          <cell r="AK150">
            <v>-17.781936207266817</v>
          </cell>
          <cell r="AL150">
            <v>-13.425925492955095</v>
          </cell>
          <cell r="AM150">
            <v>-14.051274570410751</v>
          </cell>
          <cell r="AN150">
            <v>-14.719239568413901</v>
          </cell>
          <cell r="AO150">
            <v>-9.6748345568662959</v>
          </cell>
          <cell r="AP150">
            <v>-10.198279491545769</v>
          </cell>
          <cell r="AQ150">
            <v>-11.525373728811857</v>
          </cell>
          <cell r="AR150">
            <v>-7.0346589460596478</v>
          </cell>
          <cell r="AS150">
            <v>-6.9729844741607128</v>
          </cell>
          <cell r="AT150">
            <v>-8.7107558889619483</v>
          </cell>
          <cell r="AU150">
            <v>-9.6347471093316628</v>
          </cell>
          <cell r="AV150">
            <v>-12.635777363221917</v>
          </cell>
          <cell r="AW150">
            <v>-13.574755502811279</v>
          </cell>
          <cell r="AX150">
            <v>-11.833155629735085</v>
          </cell>
          <cell r="AY150">
            <v>-7.1433985026663427</v>
          </cell>
          <cell r="AZ150">
            <v>0</v>
          </cell>
        </row>
        <row r="151">
          <cell r="C151" t="str">
            <v>(-) Paid-Out Earnings (Regular)</v>
          </cell>
          <cell r="F151" t="str">
            <v>mBRL</v>
          </cell>
          <cell r="H151">
            <v>-1860.9767727884816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-0.79119268295273026</v>
          </cell>
          <cell r="Z151">
            <v>-6.2195574185893827</v>
          </cell>
          <cell r="AA151">
            <v>-84.691593795071071</v>
          </cell>
          <cell r="AB151">
            <v>-24.060690938738983</v>
          </cell>
          <cell r="AC151">
            <v>0</v>
          </cell>
          <cell r="AD151">
            <v>-20.274534159878488</v>
          </cell>
          <cell r="AE151">
            <v>-26.363985295003705</v>
          </cell>
          <cell r="AF151">
            <v>-11.763727091745293</v>
          </cell>
          <cell r="AG151">
            <v>-3.4861893648628564</v>
          </cell>
          <cell r="AH151">
            <v>-39.907317981906381</v>
          </cell>
          <cell r="AI151">
            <v>-15.681272241720805</v>
          </cell>
          <cell r="AJ151">
            <v>-15.501240264956287</v>
          </cell>
          <cell r="AK151">
            <v>-129.79361350811311</v>
          </cell>
          <cell r="AL151">
            <v>-50.286096471161308</v>
          </cell>
          <cell r="AM151">
            <v>-62.682502798154943</v>
          </cell>
          <cell r="AN151">
            <v>-111.98448467456275</v>
          </cell>
          <cell r="AO151">
            <v>-79.177050174121888</v>
          </cell>
          <cell r="AP151">
            <v>-71.783017182089566</v>
          </cell>
          <cell r="AQ151">
            <v>-143.28528292918503</v>
          </cell>
          <cell r="AR151">
            <v>-98.34029577916192</v>
          </cell>
          <cell r="AS151">
            <v>-71.62353047730106</v>
          </cell>
          <cell r="AT151">
            <v>-96.987003304541531</v>
          </cell>
          <cell r="AU151">
            <v>-69.897235278444256</v>
          </cell>
          <cell r="AV151">
            <v>-110.98665892811229</v>
          </cell>
          <cell r="AW151">
            <v>-170.16162873898102</v>
          </cell>
          <cell r="AX151">
            <v>-227.77364676027196</v>
          </cell>
          <cell r="AY151">
            <v>-117.473424548853</v>
          </cell>
          <cell r="AZ151">
            <v>0</v>
          </cell>
        </row>
        <row r="152">
          <cell r="C152" t="str">
            <v>(-) Paid-Out Earnings (Exceptional)</v>
          </cell>
          <cell r="F152" t="str">
            <v>mBRL</v>
          </cell>
          <cell r="H152">
            <v>-13.092090417736005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-13.092090417736005</v>
          </cell>
          <cell r="AZ152">
            <v>0</v>
          </cell>
        </row>
        <row r="153">
          <cell r="C153" t="str">
            <v>(-) Capital Reduction</v>
          </cell>
          <cell r="F153" t="str">
            <v>mBRL</v>
          </cell>
          <cell r="H153">
            <v>-276.30597348048167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-2.6237905276627564E-13</v>
          </cell>
          <cell r="AB153">
            <v>-4.2156812551752321</v>
          </cell>
          <cell r="AC153">
            <v>-5.0892519551302101E-14</v>
          </cell>
          <cell r="AD153">
            <v>0</v>
          </cell>
          <cell r="AE153">
            <v>0</v>
          </cell>
          <cell r="AF153">
            <v>-45.670471900944229</v>
          </cell>
          <cell r="AG153">
            <v>0</v>
          </cell>
          <cell r="AH153">
            <v>-73.030818573966357</v>
          </cell>
          <cell r="AI153">
            <v>0</v>
          </cell>
          <cell r="AJ153">
            <v>0</v>
          </cell>
          <cell r="AK153">
            <v>-6.9469053817878699E-14</v>
          </cell>
          <cell r="AL153">
            <v>0</v>
          </cell>
          <cell r="AM153">
            <v>0</v>
          </cell>
          <cell r="AN153">
            <v>-51.904700279234319</v>
          </cell>
          <cell r="AO153">
            <v>-2.11060624815962E-14</v>
          </cell>
          <cell r="AP153">
            <v>0</v>
          </cell>
          <cell r="AQ153">
            <v>-22.52661618874685</v>
          </cell>
          <cell r="AR153">
            <v>0</v>
          </cell>
          <cell r="AS153">
            <v>-1.7376615211761284E-13</v>
          </cell>
          <cell r="AT153">
            <v>-3.9311931614076508E-14</v>
          </cell>
          <cell r="AU153">
            <v>-6.3098477847996323E-14</v>
          </cell>
          <cell r="AV153">
            <v>0</v>
          </cell>
          <cell r="AW153">
            <v>-6.0812856086227456E-14</v>
          </cell>
          <cell r="AX153">
            <v>0</v>
          </cell>
          <cell r="AY153">
            <v>-78.957685282413934</v>
          </cell>
          <cell r="AZ153">
            <v>0</v>
          </cell>
        </row>
        <row r="154">
          <cell r="A154" t="str">
            <v>x</v>
          </cell>
          <cell r="C154" t="str">
            <v>(-) Gap to tax (tax shield)</v>
          </cell>
          <cell r="F154" t="str">
            <v>mBRL</v>
          </cell>
          <cell r="H154">
            <v>516.9746910332849</v>
          </cell>
          <cell r="T154">
            <v>0</v>
          </cell>
          <cell r="U154">
            <v>-5.3344639236980953</v>
          </cell>
          <cell r="V154">
            <v>4.191624883555126</v>
          </cell>
          <cell r="W154">
            <v>-0.39485245845538874</v>
          </cell>
          <cell r="X154">
            <v>9.0237982460018902</v>
          </cell>
          <cell r="Y154">
            <v>26.259072877935544</v>
          </cell>
          <cell r="Z154">
            <v>33.669758145569368</v>
          </cell>
          <cell r="AA154">
            <v>23.367559762582466</v>
          </cell>
          <cell r="AB154">
            <v>27.866862244952397</v>
          </cell>
          <cell r="AC154">
            <v>27.130345884521642</v>
          </cell>
          <cell r="AD154">
            <v>26.369632209181308</v>
          </cell>
          <cell r="AE154">
            <v>30.141655847132338</v>
          </cell>
          <cell r="AF154">
            <v>26.551669332918944</v>
          </cell>
          <cell r="AG154">
            <v>25.135288361468156</v>
          </cell>
          <cell r="AH154">
            <v>27.985003131195217</v>
          </cell>
          <cell r="AI154">
            <v>19.565873568512171</v>
          </cell>
          <cell r="AJ154">
            <v>16.687028419134297</v>
          </cell>
          <cell r="AK154">
            <v>21.95939680019692</v>
          </cell>
          <cell r="AL154">
            <v>18.979213005939492</v>
          </cell>
          <cell r="AM154">
            <v>17.880360563213952</v>
          </cell>
          <cell r="AN154">
            <v>19.481107531322024</v>
          </cell>
          <cell r="AO154">
            <v>16.649938683496913</v>
          </cell>
          <cell r="AP154">
            <v>13.501886722781963</v>
          </cell>
          <cell r="AQ154">
            <v>19.233688715606</v>
          </cell>
          <cell r="AR154">
            <v>13.962231368365682</v>
          </cell>
          <cell r="AS154">
            <v>13.822110129855707</v>
          </cell>
          <cell r="AT154">
            <v>11.928933289279705</v>
          </cell>
          <cell r="AU154">
            <v>9.8882494792667082</v>
          </cell>
          <cell r="AV154">
            <v>8.4525557656046768</v>
          </cell>
          <cell r="AW154">
            <v>6.1843302630196302</v>
          </cell>
          <cell r="AX154">
            <v>4.2319105633075473</v>
          </cell>
          <cell r="AY154">
            <v>2.6029216195205422</v>
          </cell>
          <cell r="AZ154">
            <v>0</v>
          </cell>
        </row>
        <row r="155">
          <cell r="C155" t="str">
            <v>Change in Cash</v>
          </cell>
          <cell r="F155" t="str">
            <v>mBRL</v>
          </cell>
          <cell r="H155">
            <v>323.63521979024398</v>
          </cell>
          <cell r="T155">
            <v>0</v>
          </cell>
          <cell r="U155">
            <v>-6.6492500644870915</v>
          </cell>
          <cell r="V155">
            <v>49.253809949536304</v>
          </cell>
          <cell r="W155">
            <v>16.720378399306725</v>
          </cell>
          <cell r="X155">
            <v>35.619309380012481</v>
          </cell>
          <cell r="Y155">
            <v>8.6606202270707939</v>
          </cell>
          <cell r="Z155">
            <v>40.334178489798134</v>
          </cell>
          <cell r="AA155">
            <v>-26.965131286343009</v>
          </cell>
          <cell r="AB155">
            <v>8.6959656470886983</v>
          </cell>
          <cell r="AC155">
            <v>18.70575992473097</v>
          </cell>
          <cell r="AD155">
            <v>7.4783752853180232</v>
          </cell>
          <cell r="AE155">
            <v>127.18463694377093</v>
          </cell>
          <cell r="AF155">
            <v>-84.601910827591524</v>
          </cell>
          <cell r="AG155">
            <v>11.354674179987967</v>
          </cell>
          <cell r="AH155">
            <v>14.92675811345427</v>
          </cell>
          <cell r="AI155">
            <v>13.010049328259342</v>
          </cell>
          <cell r="AJ155">
            <v>7.1104557300472777</v>
          </cell>
          <cell r="AK155">
            <v>9.3944760086988595</v>
          </cell>
          <cell r="AL155">
            <v>16.229445712432408</v>
          </cell>
          <cell r="AM155">
            <v>14.407590280649487</v>
          </cell>
          <cell r="AN155">
            <v>3.0266277979958431</v>
          </cell>
          <cell r="AO155">
            <v>10.365356142903153</v>
          </cell>
          <cell r="AP155">
            <v>8.9997715631280073</v>
          </cell>
          <cell r="AQ155">
            <v>115.66974267739728</v>
          </cell>
          <cell r="AR155">
            <v>-85.407162344854953</v>
          </cell>
          <cell r="AS155">
            <v>1.3908386659555276</v>
          </cell>
          <cell r="AT155">
            <v>1.0440184380647111</v>
          </cell>
          <cell r="AU155">
            <v>14.959431694702062</v>
          </cell>
          <cell r="AV155">
            <v>-0.1402065702916957</v>
          </cell>
          <cell r="AW155">
            <v>-10.563181803352023</v>
          </cell>
          <cell r="AX155">
            <v>-10.357161531141742</v>
          </cell>
          <cell r="AY155">
            <v>-6.2230463620031173</v>
          </cell>
          <cell r="AZ155">
            <v>0</v>
          </cell>
        </row>
        <row r="156">
          <cell r="C156" t="str">
            <v>Check</v>
          </cell>
          <cell r="F156" t="str">
            <v>mBRL</v>
          </cell>
          <cell r="H156">
            <v>323.63521979024398</v>
          </cell>
          <cell r="T156">
            <v>0</v>
          </cell>
          <cell r="U156">
            <v>-6.6492500644870915</v>
          </cell>
          <cell r="V156">
            <v>49.253809949536304</v>
          </cell>
          <cell r="W156">
            <v>16.720378399306725</v>
          </cell>
          <cell r="X156">
            <v>35.619309380012481</v>
          </cell>
          <cell r="Y156">
            <v>8.6606202270707939</v>
          </cell>
          <cell r="Z156">
            <v>40.334178489798134</v>
          </cell>
          <cell r="AA156">
            <v>-26.965131286343009</v>
          </cell>
          <cell r="AB156">
            <v>8.6959656470886983</v>
          </cell>
          <cell r="AC156">
            <v>18.70575992473097</v>
          </cell>
          <cell r="AD156">
            <v>7.4783752853180232</v>
          </cell>
          <cell r="AE156">
            <v>127.18463694377093</v>
          </cell>
          <cell r="AF156">
            <v>-84.601910827591524</v>
          </cell>
          <cell r="AG156">
            <v>11.354674179987967</v>
          </cell>
          <cell r="AH156">
            <v>14.92675811345427</v>
          </cell>
          <cell r="AI156">
            <v>13.010049328259342</v>
          </cell>
          <cell r="AJ156">
            <v>7.1104557300472777</v>
          </cell>
          <cell r="AK156">
            <v>9.3944760086988595</v>
          </cell>
          <cell r="AL156">
            <v>16.229445712432408</v>
          </cell>
          <cell r="AM156">
            <v>14.407590280649487</v>
          </cell>
          <cell r="AN156">
            <v>3.0266277979958431</v>
          </cell>
          <cell r="AO156">
            <v>10.365356142903153</v>
          </cell>
          <cell r="AP156">
            <v>8.9997715631280073</v>
          </cell>
          <cell r="AQ156">
            <v>115.66974267739728</v>
          </cell>
          <cell r="AR156">
            <v>-85.407162344854953</v>
          </cell>
          <cell r="AS156">
            <v>1.3908386659555276</v>
          </cell>
          <cell r="AT156">
            <v>1.0440184380647111</v>
          </cell>
          <cell r="AU156">
            <v>14.959431694702062</v>
          </cell>
          <cell r="AV156">
            <v>-0.1402065702916957</v>
          </cell>
          <cell r="AW156">
            <v>-10.563181803352023</v>
          </cell>
          <cell r="AX156">
            <v>-10.357161531141742</v>
          </cell>
          <cell r="AY156">
            <v>-6.2230463620031173</v>
          </cell>
          <cell r="AZ156">
            <v>0</v>
          </cell>
        </row>
        <row r="158">
          <cell r="C158" t="str">
            <v>Cash &amp; Equivalents</v>
          </cell>
          <cell r="F158" t="str">
            <v>mBRL</v>
          </cell>
          <cell r="H158">
            <v>293.35014066830894</v>
          </cell>
          <cell r="T158">
            <v>0</v>
          </cell>
          <cell r="U158">
            <v>7.4335186673128337</v>
          </cell>
          <cell r="V158">
            <v>32.05982998529533</v>
          </cell>
          <cell r="W158">
            <v>0</v>
          </cell>
          <cell r="X158">
            <v>0</v>
          </cell>
          <cell r="Y158">
            <v>1.5928758908807441</v>
          </cell>
          <cell r="Z158">
            <v>35.902757349067855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105.26767753764764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111.09348123810454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</row>
        <row r="159">
          <cell r="C159" t="str">
            <v>Reserve accounts</v>
          </cell>
          <cell r="F159" t="str">
            <v>mBRL</v>
          </cell>
          <cell r="H159">
            <v>1061.1198813278957</v>
          </cell>
          <cell r="T159">
            <v>0</v>
          </cell>
          <cell r="U159">
            <v>0</v>
          </cell>
          <cell r="V159">
            <v>17.656994442409164</v>
          </cell>
          <cell r="W159">
            <v>22.592079649632968</v>
          </cell>
          <cell r="X159">
            <v>25.1829612541197</v>
          </cell>
          <cell r="Y159">
            <v>31.044181311850831</v>
          </cell>
          <cell r="Z159">
            <v>33.917594390968077</v>
          </cell>
          <cell r="AA159">
            <v>36.704303807434293</v>
          </cell>
          <cell r="AB159">
            <v>39.038142914265705</v>
          </cell>
          <cell r="AC159">
            <v>38.718604357790888</v>
          </cell>
          <cell r="AD159">
            <v>45.275366705323222</v>
          </cell>
          <cell r="AE159">
            <v>47.415199393377101</v>
          </cell>
          <cell r="AF159">
            <v>49.916106879953247</v>
          </cell>
          <cell r="AG159">
            <v>54.425106794924922</v>
          </cell>
          <cell r="AH159">
            <v>56.651355064252293</v>
          </cell>
          <cell r="AI159">
            <v>58.451242945038274</v>
          </cell>
          <cell r="AJ159">
            <v>74.991156210318167</v>
          </cell>
          <cell r="AK159">
            <v>33.439485018133198</v>
          </cell>
          <cell r="AL159">
            <v>33.525689197633405</v>
          </cell>
          <cell r="AM159">
            <v>38.856937490570964</v>
          </cell>
          <cell r="AN159">
            <v>38.523903117981313</v>
          </cell>
          <cell r="AO159">
            <v>39.623698623115963</v>
          </cell>
          <cell r="AP159">
            <v>40.874061674073822</v>
          </cell>
          <cell r="AQ159">
            <v>43.079786656188801</v>
          </cell>
          <cell r="AR159">
            <v>61.729233926602141</v>
          </cell>
          <cell r="AS159">
            <v>19.843246343678768</v>
          </cell>
          <cell r="AT159">
            <v>22.349634252975239</v>
          </cell>
          <cell r="AU159">
            <v>32.063378468823458</v>
          </cell>
          <cell r="AV159">
            <v>25.23043043645966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</row>
        <row r="161">
          <cell r="C161" t="str">
            <v>(+) Shareholder Loan (Contributions)</v>
          </cell>
          <cell r="F161" t="str">
            <v>mBRL</v>
          </cell>
          <cell r="H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</row>
        <row r="162">
          <cell r="C162" t="str">
            <v>(-) Shareholder Loan (Amortizations)</v>
          </cell>
          <cell r="F162" t="str">
            <v>mBRL</v>
          </cell>
          <cell r="H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</row>
        <row r="163">
          <cell r="C163" t="str">
            <v>(+) Contributed Capital</v>
          </cell>
          <cell r="F163" t="str">
            <v>mBRL</v>
          </cell>
          <cell r="H163">
            <v>-496.9715068191648</v>
          </cell>
          <cell r="T163">
            <v>0</v>
          </cell>
          <cell r="U163">
            <v>-232.86210531124067</v>
          </cell>
          <cell r="V163">
            <v>-62.965690956042963</v>
          </cell>
          <cell r="W163">
            <v>-58.697994767803564</v>
          </cell>
          <cell r="X163">
            <v>-142.44571578407761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</row>
        <row r="164">
          <cell r="C164" t="str">
            <v>(-) IOF on contributed capital</v>
          </cell>
          <cell r="F164" t="str">
            <v>mBRL</v>
          </cell>
          <cell r="H164">
            <v>-1.8956953683124311</v>
          </cell>
          <cell r="T164">
            <v>0</v>
          </cell>
          <cell r="U164">
            <v>-0.88825135533298294</v>
          </cell>
          <cell r="V164">
            <v>-0.24018231844304694</v>
          </cell>
          <cell r="W164">
            <v>-0.22390321232448684</v>
          </cell>
          <cell r="X164">
            <v>-0.54335848221191441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C165" t="str">
            <v>(-) Interests on Net Equity (INE)</v>
          </cell>
          <cell r="F165" t="str">
            <v>mBRL</v>
          </cell>
          <cell r="H165">
            <v>346.69671770412094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22.394479057342963</v>
          </cell>
          <cell r="AA165">
            <v>6.0230976076094418</v>
          </cell>
          <cell r="AB165">
            <v>20.702209354574716</v>
          </cell>
          <cell r="AC165">
            <v>20.180764341308404</v>
          </cell>
          <cell r="AD165">
            <v>25.432961315273769</v>
          </cell>
          <cell r="AE165">
            <v>23.180253644021878</v>
          </cell>
          <cell r="AF165">
            <v>21.843415711047861</v>
          </cell>
          <cell r="AG165">
            <v>18.644231987530659</v>
          </cell>
          <cell r="AH165">
            <v>19.378207652191477</v>
          </cell>
          <cell r="AI165">
            <v>4.8946610930094634E-13</v>
          </cell>
          <cell r="AJ165">
            <v>1.1459578048257998E-13</v>
          </cell>
          <cell r="AK165">
            <v>17.781936207266817</v>
          </cell>
          <cell r="AL165">
            <v>13.425925492955095</v>
          </cell>
          <cell r="AM165">
            <v>14.051274570410751</v>
          </cell>
          <cell r="AN165">
            <v>14.719239568413901</v>
          </cell>
          <cell r="AO165">
            <v>9.6748345568662959</v>
          </cell>
          <cell r="AP165">
            <v>10.198279491545769</v>
          </cell>
          <cell r="AQ165">
            <v>11.525373728811857</v>
          </cell>
          <cell r="AR165">
            <v>7.0346589460596478</v>
          </cell>
          <cell r="AS165">
            <v>6.9729844741607128</v>
          </cell>
          <cell r="AT165">
            <v>8.7107558889619483</v>
          </cell>
          <cell r="AU165">
            <v>9.6347471093316628</v>
          </cell>
          <cell r="AV165">
            <v>12.635777363221917</v>
          </cell>
          <cell r="AW165">
            <v>13.574755502811279</v>
          </cell>
          <cell r="AX165">
            <v>11.833155629735085</v>
          </cell>
          <cell r="AY165">
            <v>7.1433985026663427</v>
          </cell>
          <cell r="AZ165">
            <v>0</v>
          </cell>
        </row>
        <row r="166">
          <cell r="C166" t="str">
            <v>(-) Royalties</v>
          </cell>
          <cell r="F166" t="str">
            <v>mBRL</v>
          </cell>
          <cell r="H166">
            <v>131.71582829693537</v>
          </cell>
          <cell r="T166">
            <v>0</v>
          </cell>
          <cell r="U166">
            <v>1.8945306493270704E-2</v>
          </cell>
          <cell r="V166">
            <v>3.621028769572245</v>
          </cell>
          <cell r="W166">
            <v>5.1889632526931475</v>
          </cell>
          <cell r="X166">
            <v>4.1027939624487955</v>
          </cell>
          <cell r="Y166">
            <v>2.981211535447847</v>
          </cell>
          <cell r="Z166">
            <v>3.2484736205060516</v>
          </cell>
          <cell r="AA166">
            <v>3.3522324618600381</v>
          </cell>
          <cell r="AB166">
            <v>3.4474001886876757</v>
          </cell>
          <cell r="AC166">
            <v>3.5551410493864419</v>
          </cell>
          <cell r="AD166">
            <v>3.6772683003137643</v>
          </cell>
          <cell r="AE166">
            <v>3.7971464968988125</v>
          </cell>
          <cell r="AF166">
            <v>3.8848695812267602</v>
          </cell>
          <cell r="AG166">
            <v>3.9836914223715776</v>
          </cell>
          <cell r="AH166">
            <v>4.0706759638346037</v>
          </cell>
          <cell r="AI166">
            <v>4.181450658616086</v>
          </cell>
          <cell r="AJ166">
            <v>4.2872934569311587</v>
          </cell>
          <cell r="AK166">
            <v>4.3958311282169422</v>
          </cell>
          <cell r="AL166">
            <v>4.4812386601158467</v>
          </cell>
          <cell r="AM166">
            <v>4.5832435670515297</v>
          </cell>
          <cell r="AN166">
            <v>4.6880936819386232</v>
          </cell>
          <cell r="AO166">
            <v>4.7940722787841796</v>
          </cell>
          <cell r="AP166">
            <v>4.9004412906544159</v>
          </cell>
          <cell r="AQ166">
            <v>4.995092035315003</v>
          </cell>
          <cell r="AR166">
            <v>5.0760201190651912</v>
          </cell>
          <cell r="AS166">
            <v>5.1614156168664032</v>
          </cell>
          <cell r="AT166">
            <v>5.2451296064144293</v>
          </cell>
          <cell r="AU166">
            <v>5.3301054299264958</v>
          </cell>
          <cell r="AV166">
            <v>5.4130552219375634</v>
          </cell>
          <cell r="AW166">
            <v>5.4917985891909957</v>
          </cell>
          <cell r="AX166">
            <v>5.5669270740462258</v>
          </cell>
          <cell r="AY166">
            <v>4.1947779701232726</v>
          </cell>
          <cell r="AZ166">
            <v>0</v>
          </cell>
        </row>
        <row r="167">
          <cell r="C167" t="str">
            <v>(-) Paid-Out Earnings (Regular)</v>
          </cell>
          <cell r="F167" t="str">
            <v>mBRL</v>
          </cell>
          <cell r="H167">
            <v>1860.9767727884816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0.79119268295273026</v>
          </cell>
          <cell r="Z167">
            <v>6.2195574185893827</v>
          </cell>
          <cell r="AA167">
            <v>84.691593795071071</v>
          </cell>
          <cell r="AB167">
            <v>24.060690938738983</v>
          </cell>
          <cell r="AC167">
            <v>0</v>
          </cell>
          <cell r="AD167">
            <v>20.274534159878488</v>
          </cell>
          <cell r="AE167">
            <v>26.363985295003705</v>
          </cell>
          <cell r="AF167">
            <v>11.763727091745293</v>
          </cell>
          <cell r="AG167">
            <v>3.4861893648628564</v>
          </cell>
          <cell r="AH167">
            <v>39.907317981906381</v>
          </cell>
          <cell r="AI167">
            <v>15.681272241720805</v>
          </cell>
          <cell r="AJ167">
            <v>15.501240264956287</v>
          </cell>
          <cell r="AK167">
            <v>129.79361350811311</v>
          </cell>
          <cell r="AL167">
            <v>50.286096471161308</v>
          </cell>
          <cell r="AM167">
            <v>62.682502798154943</v>
          </cell>
          <cell r="AN167">
            <v>111.98448467456275</v>
          </cell>
          <cell r="AO167">
            <v>79.177050174121888</v>
          </cell>
          <cell r="AP167">
            <v>71.783017182089566</v>
          </cell>
          <cell r="AQ167">
            <v>143.28528292918503</v>
          </cell>
          <cell r="AR167">
            <v>98.34029577916192</v>
          </cell>
          <cell r="AS167">
            <v>71.62353047730106</v>
          </cell>
          <cell r="AT167">
            <v>96.987003304541531</v>
          </cell>
          <cell r="AU167">
            <v>69.897235278444256</v>
          </cell>
          <cell r="AV167">
            <v>110.98665892811229</v>
          </cell>
          <cell r="AW167">
            <v>170.16162873898102</v>
          </cell>
          <cell r="AX167">
            <v>227.77364676027196</v>
          </cell>
          <cell r="AY167">
            <v>117.473424548853</v>
          </cell>
          <cell r="AZ167">
            <v>0</v>
          </cell>
        </row>
        <row r="168">
          <cell r="C168" t="str">
            <v>(-) Paid-Out Earnings (Exceptional)</v>
          </cell>
          <cell r="F168" t="str">
            <v>mBRL</v>
          </cell>
          <cell r="H168">
            <v>13.092090417736005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13.092090417736005</v>
          </cell>
          <cell r="AZ168">
            <v>0</v>
          </cell>
        </row>
        <row r="169">
          <cell r="C169" t="str">
            <v>(-) Capital Reduction</v>
          </cell>
          <cell r="F169" t="str">
            <v>mBRL</v>
          </cell>
          <cell r="H169">
            <v>276.30597348048167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2.6237905276627564E-13</v>
          </cell>
          <cell r="AB169">
            <v>4.2156812551752321</v>
          </cell>
          <cell r="AC169">
            <v>5.0892519551302101E-14</v>
          </cell>
          <cell r="AD169">
            <v>0</v>
          </cell>
          <cell r="AE169">
            <v>0</v>
          </cell>
          <cell r="AF169">
            <v>45.670471900944229</v>
          </cell>
          <cell r="AG169">
            <v>0</v>
          </cell>
          <cell r="AH169">
            <v>73.030818573966357</v>
          </cell>
          <cell r="AI169">
            <v>0</v>
          </cell>
          <cell r="AJ169">
            <v>0</v>
          </cell>
          <cell r="AK169">
            <v>6.9469053817878699E-14</v>
          </cell>
          <cell r="AL169">
            <v>0</v>
          </cell>
          <cell r="AM169">
            <v>0</v>
          </cell>
          <cell r="AN169">
            <v>51.904700279234319</v>
          </cell>
          <cell r="AO169">
            <v>2.11060624815962E-14</v>
          </cell>
          <cell r="AP169">
            <v>0</v>
          </cell>
          <cell r="AQ169">
            <v>22.52661618874685</v>
          </cell>
          <cell r="AR169">
            <v>0</v>
          </cell>
          <cell r="AS169">
            <v>1.7376615211761284E-13</v>
          </cell>
          <cell r="AT169">
            <v>3.9311931614076508E-14</v>
          </cell>
          <cell r="AU169">
            <v>6.3098477847996323E-14</v>
          </cell>
          <cell r="AV169">
            <v>0</v>
          </cell>
          <cell r="AW169">
            <v>6.0812856086227456E-14</v>
          </cell>
          <cell r="AX169">
            <v>0</v>
          </cell>
          <cell r="AY169">
            <v>78.957685282413934</v>
          </cell>
          <cell r="AZ169">
            <v>0</v>
          </cell>
        </row>
        <row r="170">
          <cell r="C170" t="str">
            <v>Free cash flow to equity - DDM</v>
          </cell>
          <cell r="F170" t="str">
            <v>mBRL</v>
          </cell>
          <cell r="H170">
            <v>2129.9201805002785</v>
          </cell>
          <cell r="T170">
            <v>0</v>
          </cell>
          <cell r="U170">
            <v>-233.73141136008039</v>
          </cell>
          <cell r="V170">
            <v>-59.584844504913761</v>
          </cell>
          <cell r="W170">
            <v>-53.732934727434902</v>
          </cell>
          <cell r="X170">
            <v>-138.88628030384072</v>
          </cell>
          <cell r="Y170">
            <v>3.7724042184005775</v>
          </cell>
          <cell r="Z170">
            <v>31.862510096438395</v>
          </cell>
          <cell r="AA170">
            <v>94.066923864540811</v>
          </cell>
          <cell r="AB170">
            <v>52.425981737176606</v>
          </cell>
          <cell r="AC170">
            <v>23.735905390694896</v>
          </cell>
          <cell r="AD170">
            <v>49.38476377546602</v>
          </cell>
          <cell r="AE170">
            <v>53.341385435924394</v>
          </cell>
          <cell r="AF170">
            <v>83.162484284964137</v>
          </cell>
          <cell r="AG170">
            <v>26.114112774765093</v>
          </cell>
          <cell r="AH170">
            <v>136.38702017189883</v>
          </cell>
          <cell r="AI170">
            <v>19.862722900337381</v>
          </cell>
          <cell r="AJ170">
            <v>19.788533721887561</v>
          </cell>
          <cell r="AK170">
            <v>151.97138084359693</v>
          </cell>
          <cell r="AL170">
            <v>68.193260624232252</v>
          </cell>
          <cell r="AM170">
            <v>81.317020935617222</v>
          </cell>
          <cell r="AN170">
            <v>183.29651820414961</v>
          </cell>
          <cell r="AO170">
            <v>93.645957009772374</v>
          </cell>
          <cell r="AP170">
            <v>86.881737964289755</v>
          </cell>
          <cell r="AQ170">
            <v>182.33236488205876</v>
          </cell>
          <cell r="AR170">
            <v>110.45097484428676</v>
          </cell>
          <cell r="AS170">
            <v>83.757930568328348</v>
          </cell>
          <cell r="AT170">
            <v>110.94288879991795</v>
          </cell>
          <cell r="AU170">
            <v>84.862087817702474</v>
          </cell>
          <cell r="AV170">
            <v>129.03549151327178</v>
          </cell>
          <cell r="AW170">
            <v>189.22818283098334</v>
          </cell>
          <cell r="AX170">
            <v>245.17372946405328</v>
          </cell>
          <cell r="AY170">
            <v>220.86137672179257</v>
          </cell>
          <cell r="AZ170">
            <v>0</v>
          </cell>
        </row>
        <row r="172">
          <cell r="C172" t="str">
            <v>(+) Debt Disbursements</v>
          </cell>
          <cell r="F172" t="str">
            <v>mBRL</v>
          </cell>
          <cell r="H172">
            <v>2060.0626411267949</v>
          </cell>
          <cell r="T172">
            <v>0</v>
          </cell>
          <cell r="U172">
            <v>434.12076937143519</v>
          </cell>
          <cell r="V172">
            <v>619.32581316295182</v>
          </cell>
          <cell r="W172">
            <v>246.40170860864202</v>
          </cell>
          <cell r="X172">
            <v>85.401160806611784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163.98885054103962</v>
          </cell>
          <cell r="AF172">
            <v>0</v>
          </cell>
          <cell r="AG172">
            <v>0</v>
          </cell>
          <cell r="AH172">
            <v>143.00415373796002</v>
          </cell>
          <cell r="AI172">
            <v>0</v>
          </cell>
          <cell r="AJ172">
            <v>0</v>
          </cell>
          <cell r="AK172">
            <v>55.63115578219373</v>
          </cell>
          <cell r="AL172">
            <v>0</v>
          </cell>
          <cell r="AM172">
            <v>0</v>
          </cell>
          <cell r="AN172">
            <v>84.436108457990642</v>
          </cell>
          <cell r="AO172">
            <v>0</v>
          </cell>
          <cell r="AP172">
            <v>0</v>
          </cell>
          <cell r="AQ172">
            <v>227.75292065796975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</row>
        <row r="173">
          <cell r="C173" t="str">
            <v>(-) Amortizations</v>
          </cell>
          <cell r="F173" t="str">
            <v>mBRL</v>
          </cell>
          <cell r="H173">
            <v>-1892.7796284793749</v>
          </cell>
          <cell r="T173">
            <v>0</v>
          </cell>
          <cell r="U173">
            <v>0</v>
          </cell>
          <cell r="V173">
            <v>-438.69178860887553</v>
          </cell>
          <cell r="W173">
            <v>0</v>
          </cell>
          <cell r="X173">
            <v>0</v>
          </cell>
          <cell r="Y173">
            <v>-9.0466936782637895</v>
          </cell>
          <cell r="Z173">
            <v>-17.310409584481373</v>
          </cell>
          <cell r="AA173">
            <v>-25.915426401116083</v>
          </cell>
          <cell r="AB173">
            <v>-31.672099080075071</v>
          </cell>
          <cell r="AC173">
            <v>-37.534339752984764</v>
          </cell>
          <cell r="AD173">
            <v>-40.760590571362897</v>
          </cell>
          <cell r="AE173">
            <v>-48.446777872456813</v>
          </cell>
          <cell r="AF173">
            <v>-54.562623138474677</v>
          </cell>
          <cell r="AG173">
            <v>-60.454186454203921</v>
          </cell>
          <cell r="AH173">
            <v>-67.571072183406528</v>
          </cell>
          <cell r="AI173">
            <v>-75.196870153121665</v>
          </cell>
          <cell r="AJ173">
            <v>-96.332710236389119</v>
          </cell>
          <cell r="AK173">
            <v>-76.271086285406383</v>
          </cell>
          <cell r="AL173">
            <v>-38.5535629830472</v>
          </cell>
          <cell r="AM173">
            <v>-41.128918117330493</v>
          </cell>
          <cell r="AN173">
            <v>-49.107069461622693</v>
          </cell>
          <cell r="AO173">
            <v>-50.757136066458209</v>
          </cell>
          <cell r="AP173">
            <v>-55.277007808369433</v>
          </cell>
          <cell r="AQ173">
            <v>-73.505854072979034</v>
          </cell>
          <cell r="AR173">
            <v>-91.748120578599924</v>
          </cell>
          <cell r="AS173">
            <v>-111.71115056901753</v>
          </cell>
          <cell r="AT173">
            <v>-66.101406287346364</v>
          </cell>
          <cell r="AU173">
            <v>-77.602650383341015</v>
          </cell>
          <cell r="AV173">
            <v>-84.650044788880678</v>
          </cell>
          <cell r="AW173">
            <v>-72.870033361763802</v>
          </cell>
          <cell r="AX173">
            <v>0</v>
          </cell>
          <cell r="AY173">
            <v>0</v>
          </cell>
          <cell r="AZ173">
            <v>0</v>
          </cell>
        </row>
        <row r="174">
          <cell r="C174" t="str">
            <v>(-) Net Paid Interests</v>
          </cell>
          <cell r="F174" t="str">
            <v>mBRL</v>
          </cell>
          <cell r="H174">
            <v>-788.36515971804226</v>
          </cell>
          <cell r="T174">
            <v>0</v>
          </cell>
          <cell r="U174">
            <v>0</v>
          </cell>
          <cell r="V174">
            <v>-14.452968992270414</v>
          </cell>
          <cell r="W174">
            <v>-34.612015708167377</v>
          </cell>
          <cell r="X174">
            <v>-44.214919884292925</v>
          </cell>
          <cell r="Y174">
            <v>-44.834153765803563</v>
          </cell>
          <cell r="Z174">
            <v>-45.138182414322749</v>
          </cell>
          <cell r="AA174">
            <v>-40.093327499640694</v>
          </cell>
          <cell r="AB174">
            <v>-39.639504452845358</v>
          </cell>
          <cell r="AC174">
            <v>-37.251994176714916</v>
          </cell>
          <cell r="AD174">
            <v>-34.149484938180699</v>
          </cell>
          <cell r="AE174">
            <v>-42.037808094437978</v>
          </cell>
          <cell r="AF174">
            <v>-32.186360605175565</v>
          </cell>
          <cell r="AG174">
            <v>-33.906734046077027</v>
          </cell>
          <cell r="AH174">
            <v>-37.8373825754949</v>
          </cell>
          <cell r="AI174">
            <v>-34.158780401746029</v>
          </cell>
          <cell r="AJ174">
            <v>-28.853509735728306</v>
          </cell>
          <cell r="AK174">
            <v>-27.729937192944202</v>
          </cell>
          <cell r="AL174">
            <v>-24.647456437425305</v>
          </cell>
          <cell r="AM174">
            <v>-22.23933340394532</v>
          </cell>
          <cell r="AN174">
            <v>-24.447279163057267</v>
          </cell>
          <cell r="AO174">
            <v>-22.078788908419529</v>
          </cell>
          <cell r="AP174">
            <v>-19.238409152129517</v>
          </cell>
          <cell r="AQ174">
            <v>-30.07412862189728</v>
          </cell>
          <cell r="AR174">
            <v>-18.470358925348016</v>
          </cell>
          <cell r="AS174">
            <v>-20.65642301191167</v>
          </cell>
          <cell r="AT174">
            <v>-15.679079289442548</v>
          </cell>
          <cell r="AU174">
            <v>-11.080291523611038</v>
          </cell>
          <cell r="AV174">
            <v>-6.5151951505954937</v>
          </cell>
          <cell r="AW174">
            <v>-2.1413516464163687</v>
          </cell>
          <cell r="AX174">
            <v>0</v>
          </cell>
          <cell r="AY174">
            <v>0</v>
          </cell>
          <cell r="AZ174">
            <v>0</v>
          </cell>
        </row>
        <row r="175">
          <cell r="C175" t="str">
            <v>(-) Royalties</v>
          </cell>
          <cell r="F175" t="str">
            <v>mBRL</v>
          </cell>
          <cell r="H175">
            <v>131.71582829693537</v>
          </cell>
          <cell r="T175">
            <v>0</v>
          </cell>
          <cell r="U175">
            <v>1.8945306493270704E-2</v>
          </cell>
          <cell r="V175">
            <v>3.621028769572245</v>
          </cell>
          <cell r="W175">
            <v>5.1889632526931475</v>
          </cell>
          <cell r="X175">
            <v>4.1027939624487955</v>
          </cell>
          <cell r="Y175">
            <v>2.981211535447847</v>
          </cell>
          <cell r="Z175">
            <v>3.2484736205060516</v>
          </cell>
          <cell r="AA175">
            <v>3.3522324618600381</v>
          </cell>
          <cell r="AB175">
            <v>3.4474001886876757</v>
          </cell>
          <cell r="AC175">
            <v>3.5551410493864419</v>
          </cell>
          <cell r="AD175">
            <v>3.6772683003137643</v>
          </cell>
          <cell r="AE175">
            <v>3.7971464968988125</v>
          </cell>
          <cell r="AF175">
            <v>3.8848695812267602</v>
          </cell>
          <cell r="AG175">
            <v>3.9836914223715776</v>
          </cell>
          <cell r="AH175">
            <v>4.0706759638346037</v>
          </cell>
          <cell r="AI175">
            <v>4.181450658616086</v>
          </cell>
          <cell r="AJ175">
            <v>4.2872934569311587</v>
          </cell>
          <cell r="AK175">
            <v>4.3958311282169422</v>
          </cell>
          <cell r="AL175">
            <v>4.4812386601158467</v>
          </cell>
          <cell r="AM175">
            <v>4.5832435670515297</v>
          </cell>
          <cell r="AN175">
            <v>4.6880936819386232</v>
          </cell>
          <cell r="AO175">
            <v>4.7940722787841796</v>
          </cell>
          <cell r="AP175">
            <v>4.9004412906544159</v>
          </cell>
          <cell r="AQ175">
            <v>4.995092035315003</v>
          </cell>
          <cell r="AR175">
            <v>5.0760201190651912</v>
          </cell>
          <cell r="AS175">
            <v>5.1614156168664032</v>
          </cell>
          <cell r="AT175">
            <v>5.2451296064144293</v>
          </cell>
          <cell r="AU175">
            <v>5.3301054299264958</v>
          </cell>
          <cell r="AV175">
            <v>5.4130552219375634</v>
          </cell>
          <cell r="AW175">
            <v>5.4917985891909957</v>
          </cell>
          <cell r="AX175">
            <v>5.5669270740462258</v>
          </cell>
          <cell r="AY175">
            <v>4.1947779701232726</v>
          </cell>
          <cell r="AZ175">
            <v>0</v>
          </cell>
        </row>
        <row r="176">
          <cell r="C176" t="str">
            <v>(+) Tax shield</v>
          </cell>
          <cell r="F176" t="str">
            <v>mBRL</v>
          </cell>
          <cell r="H176">
            <v>516.9746910332849</v>
          </cell>
          <cell r="T176">
            <v>0</v>
          </cell>
          <cell r="U176">
            <v>-5.3344639236980953</v>
          </cell>
          <cell r="V176">
            <v>4.191624883555126</v>
          </cell>
          <cell r="W176">
            <v>-0.39485245845538874</v>
          </cell>
          <cell r="X176">
            <v>9.0237982460018902</v>
          </cell>
          <cell r="Y176">
            <v>26.259072877935544</v>
          </cell>
          <cell r="Z176">
            <v>33.669758145569368</v>
          </cell>
          <cell r="AA176">
            <v>23.367559762582466</v>
          </cell>
          <cell r="AB176">
            <v>27.866862244952397</v>
          </cell>
          <cell r="AC176">
            <v>27.130345884521642</v>
          </cell>
          <cell r="AD176">
            <v>26.369632209181308</v>
          </cell>
          <cell r="AE176">
            <v>30.141655847132338</v>
          </cell>
          <cell r="AF176">
            <v>26.551669332918944</v>
          </cell>
          <cell r="AG176">
            <v>25.135288361468156</v>
          </cell>
          <cell r="AH176">
            <v>27.985003131195217</v>
          </cell>
          <cell r="AI176">
            <v>19.565873568512171</v>
          </cell>
          <cell r="AJ176">
            <v>16.687028419134297</v>
          </cell>
          <cell r="AK176">
            <v>21.95939680019692</v>
          </cell>
          <cell r="AL176">
            <v>18.979213005939492</v>
          </cell>
          <cell r="AM176">
            <v>17.880360563213952</v>
          </cell>
          <cell r="AN176">
            <v>19.481107531322024</v>
          </cell>
          <cell r="AO176">
            <v>16.649938683496913</v>
          </cell>
          <cell r="AP176">
            <v>13.501886722781963</v>
          </cell>
          <cell r="AQ176">
            <v>19.233688715606</v>
          </cell>
          <cell r="AR176">
            <v>13.962231368365682</v>
          </cell>
          <cell r="AS176">
            <v>13.822110129855707</v>
          </cell>
          <cell r="AT176">
            <v>11.928933289279705</v>
          </cell>
          <cell r="AU176">
            <v>9.8882494792667082</v>
          </cell>
          <cell r="AV176">
            <v>8.4525557656046768</v>
          </cell>
          <cell r="AW176">
            <v>6.1843302630196302</v>
          </cell>
          <cell r="AX176">
            <v>4.2319105633075473</v>
          </cell>
          <cell r="AY176">
            <v>2.6029216195205422</v>
          </cell>
          <cell r="AZ176">
            <v>0</v>
          </cell>
        </row>
        <row r="177">
          <cell r="C177" t="str">
            <v>Interest due</v>
          </cell>
          <cell r="F177" t="str">
            <v>mBRL</v>
          </cell>
          <cell r="H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C178" t="str">
            <v>(-) Other Financial Expenses</v>
          </cell>
          <cell r="F178" t="str">
            <v>mBRL</v>
          </cell>
          <cell r="H178">
            <v>-120.08345548369037</v>
          </cell>
          <cell r="T178">
            <v>0</v>
          </cell>
          <cell r="U178">
            <v>-22.21537479750722</v>
          </cell>
          <cell r="V178">
            <v>-29.759602926579998</v>
          </cell>
          <cell r="W178">
            <v>-7.7743611347483492</v>
          </cell>
          <cell r="X178">
            <v>-9.628411083701268</v>
          </cell>
          <cell r="Y178">
            <v>-9.7767527104274947</v>
          </cell>
          <cell r="Z178">
            <v>-9.4841732989601848</v>
          </cell>
          <cell r="AA178">
            <v>-0.58579670139493101</v>
          </cell>
          <cell r="AB178">
            <v>-0.5876867569993991</v>
          </cell>
          <cell r="AC178">
            <v>-0.5858979916149023</v>
          </cell>
          <cell r="AD178">
            <v>-0.58599148437215776</v>
          </cell>
          <cell r="AE178">
            <v>-4.6859067184366205</v>
          </cell>
          <cell r="AF178">
            <v>-0.58797276159775391</v>
          </cell>
          <cell r="AG178">
            <v>-0.58636104270648481</v>
          </cell>
          <cell r="AH178">
            <v>-4.161456703115892</v>
          </cell>
          <cell r="AI178">
            <v>-0.5864953855275622</v>
          </cell>
          <cell r="AJ178">
            <v>-0.58828875016695636</v>
          </cell>
          <cell r="AK178">
            <v>-1.9774610003151532</v>
          </cell>
          <cell r="AL178">
            <v>-0.58682705565857984</v>
          </cell>
          <cell r="AM178">
            <v>-0.5868464940336805</v>
          </cell>
          <cell r="AN178">
            <v>-2.6993728271513899</v>
          </cell>
          <cell r="AO178">
            <v>-0.5868409590745518</v>
          </cell>
          <cell r="AP178">
            <v>-0.58683775497372814</v>
          </cell>
          <cell r="AQ178">
            <v>-6.2806578032909588</v>
          </cell>
          <cell r="AR178">
            <v>-0.58845870726876448</v>
          </cell>
          <cell r="AS178">
            <v>-0.58682949478993618</v>
          </cell>
          <cell r="AT178">
            <v>-0.58682689436389712</v>
          </cell>
          <cell r="AU178">
            <v>-0.58697378805834621</v>
          </cell>
          <cell r="AV178">
            <v>-0.58862187839982572</v>
          </cell>
          <cell r="AW178">
            <v>-0.58699207353902705</v>
          </cell>
          <cell r="AX178">
            <v>-0.58698949240644627</v>
          </cell>
          <cell r="AY178">
            <v>-0.48638901250891137</v>
          </cell>
          <cell r="AZ178">
            <v>0</v>
          </cell>
        </row>
        <row r="179">
          <cell r="C179" t="str">
            <v>(+/-) Variation of Reserve Accounts</v>
          </cell>
          <cell r="F179" t="str">
            <v>mBRL</v>
          </cell>
          <cell r="H179">
            <v>-32.168310554671521</v>
          </cell>
          <cell r="T179">
            <v>0</v>
          </cell>
          <cell r="U179">
            <v>0</v>
          </cell>
          <cell r="V179">
            <v>-17.656994442409164</v>
          </cell>
          <cell r="W179">
            <v>-5.4685815914508407</v>
          </cell>
          <cell r="X179">
            <v>-3.2702668148186009</v>
          </cell>
          <cell r="Y179">
            <v>-6.6194271615378755</v>
          </cell>
          <cell r="Z179">
            <v>-3.8736281870703819</v>
          </cell>
          <cell r="AA179">
            <v>-3.8580789263010749</v>
          </cell>
          <cell r="AB179">
            <v>-3.4763271858098999</v>
          </cell>
          <cell r="AC179">
            <v>-0.91197290733165026</v>
          </cell>
          <cell r="AD179">
            <v>-7.7680160014523016</v>
          </cell>
          <cell r="AE179">
            <v>-3.539597867373514</v>
          </cell>
          <cell r="AF179">
            <v>-3.9533659438927433</v>
          </cell>
          <cell r="AG179">
            <v>-6.0389156184334531</v>
          </cell>
          <cell r="AH179">
            <v>-3.8951552522024633</v>
          </cell>
          <cell r="AI179">
            <v>-3.5199398215254503</v>
          </cell>
          <cell r="AJ179">
            <v>-18.296815561171226</v>
          </cell>
          <cell r="AK179">
            <v>39.297080250867602</v>
          </cell>
          <cell r="AL179">
            <v>-1.0813168934376529</v>
          </cell>
          <cell r="AM179">
            <v>-6.3291726014631404</v>
          </cell>
          <cell r="AN179">
            <v>-0.82378469740880966</v>
          </cell>
          <cell r="AO179">
            <v>-2.2468684890991089</v>
          </cell>
          <cell r="AP179">
            <v>-2.4304229147811216</v>
          </cell>
          <cell r="AQ179">
            <v>-3.4232390436044593</v>
          </cell>
          <cell r="AR179">
            <v>-19.932873696920133</v>
          </cell>
          <cell r="AS179">
            <v>40.046672958152101</v>
          </cell>
          <cell r="AT179">
            <v>-3.097741094363998</v>
          </cell>
          <cell r="AU179">
            <v>-10.372866056267792</v>
          </cell>
          <cell r="AV179">
            <v>5.8871968647641157</v>
          </cell>
          <cell r="AW179">
            <v>24.486108141671526</v>
          </cell>
          <cell r="AX179">
            <v>0</v>
          </cell>
          <cell r="AY179">
            <v>0</v>
          </cell>
          <cell r="AZ179">
            <v>0</v>
          </cell>
        </row>
        <row r="180">
          <cell r="C180" t="str">
            <v xml:space="preserve">Free cash flow to equity </v>
          </cell>
          <cell r="F180" t="str">
            <v>mBRL</v>
          </cell>
          <cell r="H180">
            <v>2450.1516598952949</v>
          </cell>
          <cell r="T180">
            <v>0</v>
          </cell>
          <cell r="U180">
            <v>-239.49241006923458</v>
          </cell>
          <cell r="V180">
            <v>-10.853104893298767</v>
          </cell>
          <cell r="W180">
            <v>-36.788653115803683</v>
          </cell>
          <cell r="X180">
            <v>-102.72361244161631</v>
          </cell>
          <cell r="Y180">
            <v>12.35067764859647</v>
          </cell>
          <cell r="Z180">
            <v>71.205697754575198</v>
          </cell>
          <cell r="AA180">
            <v>67.101792578197831</v>
          </cell>
          <cell r="AB180">
            <v>61.121947384265304</v>
          </cell>
          <cell r="AC180">
            <v>42.441665315425858</v>
          </cell>
          <cell r="AD180">
            <v>56.863139060784057</v>
          </cell>
          <cell r="AE180">
            <v>178.7493070841262</v>
          </cell>
          <cell r="AF180">
            <v>-1.4394265426273747</v>
          </cell>
          <cell r="AG180">
            <v>37.468786954753057</v>
          </cell>
          <cell r="AH180">
            <v>151.31377828535307</v>
          </cell>
          <cell r="AI180">
            <v>32.872772228596716</v>
          </cell>
          <cell r="AJ180">
            <v>26.898989451934828</v>
          </cell>
          <cell r="AK180">
            <v>161.36585685229579</v>
          </cell>
          <cell r="AL180">
            <v>84.42270633666466</v>
          </cell>
          <cell r="AM180">
            <v>95.724611216266737</v>
          </cell>
          <cell r="AN180">
            <v>186.32314600214545</v>
          </cell>
          <cell r="AO180">
            <v>104.01131315267556</v>
          </cell>
          <cell r="AP180">
            <v>95.881509527417762</v>
          </cell>
          <cell r="AQ180">
            <v>296.31497737638563</v>
          </cell>
          <cell r="AR180">
            <v>25.04381249943178</v>
          </cell>
          <cell r="AS180">
            <v>85.148769234283847</v>
          </cell>
          <cell r="AT180">
            <v>111.98690723798263</v>
          </cell>
          <cell r="AU180">
            <v>99.821519512404521</v>
          </cell>
          <cell r="AV180">
            <v>128.89528494298008</v>
          </cell>
          <cell r="AW180">
            <v>178.66500102763135</v>
          </cell>
          <cell r="AX180">
            <v>234.81656793291154</v>
          </cell>
          <cell r="AY180">
            <v>214.63833035978945</v>
          </cell>
          <cell r="AZ180">
            <v>0</v>
          </cell>
        </row>
        <row r="182">
          <cell r="B182" t="str">
            <v>n</v>
          </cell>
          <cell r="C182" t="str">
            <v>IRR BRL</v>
          </cell>
        </row>
        <row r="184">
          <cell r="C184" t="str">
            <v>Free cash flow to the firm - Nominal - BRL</v>
          </cell>
          <cell r="F184" t="str">
            <v>mBRL</v>
          </cell>
          <cell r="H184">
            <v>5809.5708220665574</v>
          </cell>
          <cell r="U184">
            <v>-685.60603855297484</v>
          </cell>
          <cell r="V184">
            <v>-181.25914754077823</v>
          </cell>
          <cell r="W184">
            <v>-332.57228827871421</v>
          </cell>
          <cell r="X184">
            <v>-214.05673479879161</v>
          </cell>
          <cell r="Y184">
            <v>56.870233325301378</v>
          </cell>
          <cell r="Z184">
            <v>132.09314669544332</v>
          </cell>
          <cell r="AA184">
            <v>134.97404774900306</v>
          </cell>
          <cell r="AB184">
            <v>130.46241243089156</v>
          </cell>
          <cell r="AC184">
            <v>96.802463989753562</v>
          </cell>
          <cell r="AD184">
            <v>147.87513558217975</v>
          </cell>
          <cell r="AE184">
            <v>85.686498852953548</v>
          </cell>
          <cell r="AF184">
            <v>64.39653520587072</v>
          </cell>
          <cell r="AG184">
            <v>155.07889985208425</v>
          </cell>
          <cell r="AH184">
            <v>122.12140378696101</v>
          </cell>
          <cell r="AI184">
            <v>184.52146439343241</v>
          </cell>
          <cell r="AJ184">
            <v>248.06636167583937</v>
          </cell>
          <cell r="AK184">
            <v>244.62375461011757</v>
          </cell>
          <cell r="AL184">
            <v>202.19734207248774</v>
          </cell>
          <cell r="AM184">
            <v>245.54639933388188</v>
          </cell>
          <cell r="AN184">
            <v>297.43267407656361</v>
          </cell>
          <cell r="AO184">
            <v>298.68880778778896</v>
          </cell>
          <cell r="AP184">
            <v>303.98599039089652</v>
          </cell>
          <cell r="AQ184">
            <v>328.4015103306545</v>
          </cell>
          <cell r="AR184">
            <v>252.95312312155033</v>
          </cell>
          <cell r="AS184">
            <v>359.4615004271335</v>
          </cell>
          <cell r="AT184">
            <v>421.1427003954214</v>
          </cell>
          <cell r="AU184">
            <v>409.85679974461721</v>
          </cell>
          <cell r="AV184">
            <v>501.51924196127152</v>
          </cell>
          <cell r="AW184">
            <v>587.78147397583859</v>
          </cell>
          <cell r="AX184">
            <v>624.98030503398138</v>
          </cell>
          <cell r="AY184">
            <v>585.5448044358975</v>
          </cell>
          <cell r="AZ184">
            <v>0</v>
          </cell>
        </row>
        <row r="185">
          <cell r="C185" t="str">
            <v>Free cash flow to the firm - real - BRL</v>
          </cell>
          <cell r="F185" t="str">
            <v>mBRL</v>
          </cell>
          <cell r="H185">
            <v>2574.7950536740586</v>
          </cell>
          <cell r="U185">
            <v>-646.08228602595773</v>
          </cell>
          <cell r="V185">
            <v>-137.43021673924284</v>
          </cell>
          <cell r="W185">
            <v>-240.12951408431692</v>
          </cell>
          <cell r="X185">
            <v>-144.13776767386599</v>
          </cell>
          <cell r="Y185">
            <v>53.387420551245803</v>
          </cell>
          <cell r="Z185">
            <v>110.09385947333446</v>
          </cell>
          <cell r="AA185">
            <v>110.83462988220809</v>
          </cell>
          <cell r="AB185">
            <v>105.18330242635496</v>
          </cell>
          <cell r="AC185">
            <v>88.040383210164009</v>
          </cell>
          <cell r="AD185">
            <v>110.08032154665703</v>
          </cell>
          <cell r="AE185">
            <v>79.531744751760328</v>
          </cell>
          <cell r="AF185">
            <v>59.414356992367651</v>
          </cell>
          <cell r="AG185">
            <v>109.3360043323342</v>
          </cell>
          <cell r="AH185">
            <v>89.719012166583042</v>
          </cell>
          <cell r="AI185">
            <v>122.58753376338916</v>
          </cell>
          <cell r="AJ185">
            <v>149.99599185932499</v>
          </cell>
          <cell r="AK185">
            <v>146.06087736948635</v>
          </cell>
          <cell r="AL185">
            <v>125.83141804017805</v>
          </cell>
          <cell r="AM185">
            <v>143.54527770277389</v>
          </cell>
          <cell r="AN185">
            <v>154.79534248013431</v>
          </cell>
          <cell r="AO185">
            <v>158.23693661344586</v>
          </cell>
          <cell r="AP185">
            <v>155.01185914423519</v>
          </cell>
          <cell r="AQ185">
            <v>157.61715550926664</v>
          </cell>
          <cell r="AR185">
            <v>136.74537292013775</v>
          </cell>
          <cell r="AS185">
            <v>159.07297360512879</v>
          </cell>
          <cell r="AT185">
            <v>180.27789790780531</v>
          </cell>
          <cell r="AU185">
            <v>184.24594635448952</v>
          </cell>
          <cell r="AV185">
            <v>200.89633890854972</v>
          </cell>
          <cell r="AW185">
            <v>218.10114111546838</v>
          </cell>
          <cell r="AX185">
            <v>225.6047197879642</v>
          </cell>
          <cell r="AY185">
            <v>208.32701978265453</v>
          </cell>
          <cell r="AZ185">
            <v>0</v>
          </cell>
        </row>
        <row r="186">
          <cell r="C186" t="str">
            <v>Free cash flow to equity DDM - Nominal - BRL</v>
          </cell>
          <cell r="F186" t="str">
            <v>mBRL</v>
          </cell>
          <cell r="H186">
            <v>4875.0085384601825</v>
          </cell>
          <cell r="U186">
            <v>-253.55662883108633</v>
          </cell>
          <cell r="V186">
            <v>-66.741196775959665</v>
          </cell>
          <cell r="W186">
            <v>-62.061609187159448</v>
          </cell>
          <cell r="X186">
            <v>-165.38733360288811</v>
          </cell>
          <cell r="Y186">
            <v>4.6316711520547864</v>
          </cell>
          <cell r="Z186">
            <v>36.160811497041308</v>
          </cell>
          <cell r="AA186">
            <v>122.0471458955639</v>
          </cell>
          <cell r="AB186">
            <v>66.687414535578</v>
          </cell>
          <cell r="AC186">
            <v>28.91285586969984</v>
          </cell>
          <cell r="AD186">
            <v>65.677538235132374</v>
          </cell>
          <cell r="AE186">
            <v>74.159806718812945</v>
          </cell>
          <cell r="AF186">
            <v>122.5633533793588</v>
          </cell>
          <cell r="AG186">
            <v>36.905488283527319</v>
          </cell>
          <cell r="AH186">
            <v>217.9477070169516</v>
          </cell>
          <cell r="AI186">
            <v>33.447552983213015</v>
          </cell>
          <cell r="AJ186">
            <v>34.35525873554429</v>
          </cell>
          <cell r="AK186">
            <v>267.24437617214699</v>
          </cell>
          <cell r="AL186">
            <v>122.08989303614844</v>
          </cell>
          <cell r="AM186">
            <v>150.61107335924083</v>
          </cell>
          <cell r="AN186">
            <v>354.89314285496511</v>
          </cell>
          <cell r="AO186">
            <v>186.22601074437694</v>
          </cell>
          <cell r="AP186">
            <v>177.69632280489392</v>
          </cell>
          <cell r="AQ186">
            <v>387.54662176346062</v>
          </cell>
          <cell r="AR186">
            <v>241.95426682009565</v>
          </cell>
          <cell r="AS186">
            <v>188.55511746464919</v>
          </cell>
          <cell r="AT186">
            <v>257.61043183817901</v>
          </cell>
          <cell r="AU186">
            <v>201.95922757835947</v>
          </cell>
          <cell r="AV186">
            <v>317.17227788232111</v>
          </cell>
          <cell r="AW186">
            <v>481.17682001263051</v>
          </cell>
          <cell r="AX186">
            <v>644.67797931647385</v>
          </cell>
          <cell r="AY186">
            <v>599.8451409068557</v>
          </cell>
          <cell r="AZ186">
            <v>0</v>
          </cell>
        </row>
        <row r="187">
          <cell r="C187" t="str">
            <v>Free cash flow to equity DDM - real  - BRL</v>
          </cell>
          <cell r="F187" t="str">
            <v>mBRL</v>
          </cell>
          <cell r="H187">
            <v>2129.9201805002785</v>
          </cell>
          <cell r="U187">
            <v>-233.73141136008039</v>
          </cell>
          <cell r="V187">
            <v>-59.584844504913761</v>
          </cell>
          <cell r="W187">
            <v>-53.732934727434902</v>
          </cell>
          <cell r="X187">
            <v>-138.88628030384072</v>
          </cell>
          <cell r="Y187">
            <v>3.7724042184005775</v>
          </cell>
          <cell r="Z187">
            <v>31.862510096438395</v>
          </cell>
          <cell r="AA187">
            <v>94.066923864540811</v>
          </cell>
          <cell r="AB187">
            <v>52.425981737176606</v>
          </cell>
          <cell r="AC187">
            <v>23.735905390694896</v>
          </cell>
          <cell r="AD187">
            <v>49.38476377546602</v>
          </cell>
          <cell r="AE187">
            <v>53.341385435924394</v>
          </cell>
          <cell r="AF187">
            <v>83.162484284964137</v>
          </cell>
          <cell r="AG187">
            <v>26.114112774765093</v>
          </cell>
          <cell r="AH187">
            <v>136.38702017189883</v>
          </cell>
          <cell r="AI187">
            <v>19.862722900337381</v>
          </cell>
          <cell r="AJ187">
            <v>19.788533721887561</v>
          </cell>
          <cell r="AK187">
            <v>151.97138084359693</v>
          </cell>
          <cell r="AL187">
            <v>68.193260624232252</v>
          </cell>
          <cell r="AM187">
            <v>81.317020935617222</v>
          </cell>
          <cell r="AN187">
            <v>183.29651820414961</v>
          </cell>
          <cell r="AO187">
            <v>93.645957009772374</v>
          </cell>
          <cell r="AP187">
            <v>86.881737964289755</v>
          </cell>
          <cell r="AQ187">
            <v>182.33236488205876</v>
          </cell>
          <cell r="AR187">
            <v>110.45097484428676</v>
          </cell>
          <cell r="AS187">
            <v>83.757930568328348</v>
          </cell>
          <cell r="AT187">
            <v>110.94288879991795</v>
          </cell>
          <cell r="AU187">
            <v>84.862087817702474</v>
          </cell>
          <cell r="AV187">
            <v>129.03549151327178</v>
          </cell>
          <cell r="AW187">
            <v>189.22818283098334</v>
          </cell>
          <cell r="AX187">
            <v>245.17372946405328</v>
          </cell>
          <cell r="AY187">
            <v>220.86137672179257</v>
          </cell>
          <cell r="AZ187">
            <v>0</v>
          </cell>
        </row>
        <row r="188">
          <cell r="C188" t="str">
            <v>Free cash flow to equity - Nominal - BRL</v>
          </cell>
          <cell r="F188" t="str">
            <v>mBRL</v>
          </cell>
          <cell r="H188">
            <v>4961.6520761190986</v>
          </cell>
          <cell r="U188">
            <v>-253.55662883108633</v>
          </cell>
          <cell r="V188">
            <v>-66.741196775959665</v>
          </cell>
          <cell r="W188">
            <v>-62.061609187159448</v>
          </cell>
          <cell r="X188">
            <v>-165.38733360288811</v>
          </cell>
          <cell r="Y188">
            <v>6.4862640387133261</v>
          </cell>
          <cell r="Z188">
            <v>82.757610147243327</v>
          </cell>
          <cell r="AA188">
            <v>77.682615900485814</v>
          </cell>
          <cell r="AB188">
            <v>70.886193772110147</v>
          </cell>
          <cell r="AC188">
            <v>33.13920257975461</v>
          </cell>
          <cell r="AD188">
            <v>71.175829553855991</v>
          </cell>
          <cell r="AE188">
            <v>233.24594023563165</v>
          </cell>
          <cell r="AF188">
            <v>-28.967087916398143</v>
          </cell>
          <cell r="AG188">
            <v>41.331832027867748</v>
          </cell>
          <cell r="AH188">
            <v>222.69384139541248</v>
          </cell>
          <cell r="AI188">
            <v>33.447552983213157</v>
          </cell>
          <cell r="AJ188">
            <v>34.355258735544425</v>
          </cell>
          <cell r="AK188">
            <v>272.01864836627885</v>
          </cell>
          <cell r="AL188">
            <v>125.8051817192131</v>
          </cell>
          <cell r="AM188">
            <v>154.61870267221354</v>
          </cell>
          <cell r="AN188">
            <v>359.22010456875762</v>
          </cell>
          <cell r="AO188">
            <v>189.15736995837085</v>
          </cell>
          <cell r="AP188">
            <v>180.88112840168949</v>
          </cell>
          <cell r="AQ188">
            <v>626.02506028134997</v>
          </cell>
          <cell r="AR188">
            <v>5.8990764126072293</v>
          </cell>
          <cell r="AS188">
            <v>190.93952150240204</v>
          </cell>
          <cell r="AT188">
            <v>260.68055836929216</v>
          </cell>
          <cell r="AU188">
            <v>205.4582067715769</v>
          </cell>
          <cell r="AV188">
            <v>321.90058646151533</v>
          </cell>
          <cell r="AW188">
            <v>486.41090486884355</v>
          </cell>
          <cell r="AX188">
            <v>649.37926147292433</v>
          </cell>
          <cell r="AY188">
            <v>602.76947923572254</v>
          </cell>
          <cell r="AZ188">
            <v>0</v>
          </cell>
        </row>
        <row r="189">
          <cell r="C189" t="str">
            <v>Free cash flow to equity - real  - BRL</v>
          </cell>
          <cell r="F189" t="str">
            <v>mBRL</v>
          </cell>
          <cell r="H189">
            <v>2354.0739695189786</v>
          </cell>
          <cell r="U189">
            <v>-233.73141136008039</v>
          </cell>
          <cell r="V189">
            <v>-59.584844504913761</v>
          </cell>
          <cell r="W189">
            <v>-53.732934727434902</v>
          </cell>
          <cell r="X189">
            <v>-138.88628030384072</v>
          </cell>
          <cell r="Y189">
            <v>12.35067764859647</v>
          </cell>
          <cell r="Z189">
            <v>71.205697754575198</v>
          </cell>
          <cell r="AA189">
            <v>67.101792578197831</v>
          </cell>
          <cell r="AB189">
            <v>61.121947384265304</v>
          </cell>
          <cell r="AC189">
            <v>42.441665315425858</v>
          </cell>
          <cell r="AD189">
            <v>56.863139060784057</v>
          </cell>
          <cell r="AE189">
            <v>178.7493070841262</v>
          </cell>
          <cell r="AF189">
            <v>-1.4394265426273747</v>
          </cell>
          <cell r="AG189">
            <v>37.468786954753057</v>
          </cell>
          <cell r="AH189">
            <v>151.31377828535307</v>
          </cell>
          <cell r="AI189">
            <v>32.872772228596716</v>
          </cell>
          <cell r="AJ189">
            <v>26.898989451934828</v>
          </cell>
          <cell r="AK189">
            <v>161.36585685229579</v>
          </cell>
          <cell r="AL189">
            <v>84.42270633666466</v>
          </cell>
          <cell r="AM189">
            <v>95.724611216266737</v>
          </cell>
          <cell r="AN189">
            <v>186.32314600214545</v>
          </cell>
          <cell r="AO189">
            <v>104.01131315267556</v>
          </cell>
          <cell r="AP189">
            <v>95.881509527417762</v>
          </cell>
          <cell r="AQ189">
            <v>296.31497737638563</v>
          </cell>
          <cell r="AR189">
            <v>25.04381249943178</v>
          </cell>
          <cell r="AS189">
            <v>85.148769234283847</v>
          </cell>
          <cell r="AT189">
            <v>111.98690723798263</v>
          </cell>
          <cell r="AU189">
            <v>99.821519512404521</v>
          </cell>
          <cell r="AV189">
            <v>128.89528494298008</v>
          </cell>
          <cell r="AW189">
            <v>178.66500102763135</v>
          </cell>
          <cell r="AX189">
            <v>234.81656793291154</v>
          </cell>
          <cell r="AY189">
            <v>214.63833035978945</v>
          </cell>
          <cell r="AZ189">
            <v>0</v>
          </cell>
        </row>
        <row r="191">
          <cell r="C191" t="str">
            <v>Free cash flow to the Firm - nominal - BRL</v>
          </cell>
          <cell r="D191">
            <v>9.6170766601562499E-2</v>
          </cell>
          <cell r="F191" t="str">
            <v>%</v>
          </cell>
          <cell r="H191">
            <v>-1.1758398202927567</v>
          </cell>
          <cell r="U191" t="str">
            <v>n.a.</v>
          </cell>
          <cell r="V191" t="str">
            <v>n.a.</v>
          </cell>
          <cell r="W191" t="str">
            <v>n.a.</v>
          </cell>
          <cell r="X191" t="str">
            <v>n.a.</v>
          </cell>
          <cell r="Y191">
            <v>-0.80444162065452651</v>
          </cell>
          <cell r="Z191">
            <v>-0.4585228014041578</v>
          </cell>
          <cell r="AA191">
            <v>-0.30618270102983336</v>
          </cell>
          <cell r="AB191">
            <v>-0.21656624985855072</v>
          </cell>
          <cell r="AC191">
            <v>-0.16829194732617592</v>
          </cell>
          <cell r="AD191">
            <v>-0.11481804555646145</v>
          </cell>
          <cell r="AE191">
            <v>-9.1272862144671368E-2</v>
          </cell>
          <cell r="AF191">
            <v>-7.5847678919527706E-2</v>
          </cell>
          <cell r="AG191">
            <v>-4.6504276045374576E-2</v>
          </cell>
          <cell r="AH191">
            <v>-2.9103944097897044E-2</v>
          </cell>
          <cell r="AI191">
            <v>-8.9468485290184595E-3</v>
          </cell>
          <cell r="AJ191">
            <v>1.07304541015625E-2</v>
          </cell>
          <cell r="AK191">
            <v>2.5065825195312502E-2</v>
          </cell>
          <cell r="AL191">
            <v>3.4390415039062497E-2</v>
          </cell>
          <cell r="AM191">
            <v>4.352242675781251E-2</v>
          </cell>
          <cell r="AN191">
            <v>5.2317924804687513E-2</v>
          </cell>
          <cell r="AO191">
            <v>5.9378149414062498E-2</v>
          </cell>
          <cell r="AP191">
            <v>6.5224379882812503E-2</v>
          </cell>
          <cell r="AQ191">
            <v>7.0409897460937496E-2</v>
          </cell>
          <cell r="AR191">
            <v>7.3757875976562484E-2</v>
          </cell>
          <cell r="AS191">
            <v>7.7768334960937477E-2</v>
          </cell>
          <cell r="AT191">
            <v>8.1667290039062521E-2</v>
          </cell>
          <cell r="AU191">
            <v>8.482991699218749E-2</v>
          </cell>
          <cell r="AV191">
            <v>8.8062397460937511E-2</v>
          </cell>
          <cell r="AW191">
            <v>9.1207045898437519E-2</v>
          </cell>
          <cell r="AX191">
            <v>9.3985288085937549E-2</v>
          </cell>
          <cell r="AY191">
            <v>9.6170766601562499E-2</v>
          </cell>
          <cell r="AZ191">
            <v>9.6170766601562499E-2</v>
          </cell>
        </row>
        <row r="192">
          <cell r="C192" t="str">
            <v>Free cash flow to the Firm - real - BRL</v>
          </cell>
          <cell r="D192">
            <v>7.4054702148437498E-2</v>
          </cell>
          <cell r="F192" t="str">
            <v>%</v>
          </cell>
          <cell r="H192">
            <v>-1.3651432692306491</v>
          </cell>
          <cell r="U192" t="str">
            <v>n.a.</v>
          </cell>
          <cell r="V192" t="str">
            <v>n.a.</v>
          </cell>
          <cell r="W192" t="str">
            <v>n.a.</v>
          </cell>
          <cell r="X192" t="str">
            <v>n.a.</v>
          </cell>
          <cell r="Y192">
            <v>-0.75690987257889497</v>
          </cell>
          <cell r="Z192">
            <v>-0.43515757006598643</v>
          </cell>
          <cell r="AA192">
            <v>-0.29331307864647344</v>
          </cell>
          <cell r="AB192">
            <v>-0.20972124080957841</v>
          </cell>
          <cell r="AC192">
            <v>-0.15939754339904522</v>
          </cell>
          <cell r="AD192">
            <v>-0.11307457777153704</v>
          </cell>
          <cell r="AE192">
            <v>-8.7364796031154712E-2</v>
          </cell>
          <cell r="AF192">
            <v>-7.1036171887908117E-2</v>
          </cell>
          <cell r="AG192">
            <v>-4.6709639932643612E-2</v>
          </cell>
          <cell r="AH192">
            <v>-3.104099465733394E-2</v>
          </cell>
          <cell r="AI192">
            <v>-1.4032368411030619E-2</v>
          </cell>
          <cell r="AJ192">
            <v>1.9309912109375003E-3</v>
          </cell>
          <cell r="AK192">
            <v>1.4018735351562501E-2</v>
          </cell>
          <cell r="AL192">
            <v>2.2478139648437506E-2</v>
          </cell>
          <cell r="AM192">
            <v>3.0464125976562506E-2</v>
          </cell>
          <cell r="AN192">
            <v>3.7568784179687495E-2</v>
          </cell>
          <cell r="AO192">
            <v>4.3598842773437507E-2</v>
          </cell>
          <cell r="AP192">
            <v>4.8561450195312508E-2</v>
          </cell>
          <cell r="AQ192">
            <v>5.284349121093751E-2</v>
          </cell>
          <cell r="AR192">
            <v>5.6038735351562508E-2</v>
          </cell>
          <cell r="AS192">
            <v>5.9255561523437514E-2</v>
          </cell>
          <cell r="AT192">
            <v>6.2390483398437502E-2</v>
          </cell>
          <cell r="AU192">
            <v>6.5145932617187513E-2</v>
          </cell>
          <cell r="AV192">
            <v>6.7734907226562516E-2</v>
          </cell>
          <cell r="AW192">
            <v>7.0156430664062533E-2</v>
          </cell>
          <cell r="AX192">
            <v>7.2318569335937485E-2</v>
          </cell>
          <cell r="AY192">
            <v>7.4054702148437498E-2</v>
          </cell>
          <cell r="AZ192">
            <v>7.4054702148437498E-2</v>
          </cell>
        </row>
        <row r="193">
          <cell r="C193" t="str">
            <v>Free cash flow to Equity DDM - nominal - BRL</v>
          </cell>
          <cell r="D193">
            <v>0.13808917480468752</v>
          </cell>
          <cell r="F193" t="str">
            <v>%</v>
          </cell>
          <cell r="H193">
            <v>0.71470216082100324</v>
          </cell>
          <cell r="U193" t="str">
            <v>n.a.</v>
          </cell>
          <cell r="V193" t="str">
            <v>n.a.</v>
          </cell>
          <cell r="W193" t="str">
            <v>n.a.</v>
          </cell>
          <cell r="X193" t="str">
            <v>n.a.</v>
          </cell>
          <cell r="Y193">
            <v>4.8828125000000004E-9</v>
          </cell>
          <cell r="Z193">
            <v>-0.58461376905468732</v>
          </cell>
          <cell r="AA193">
            <v>-0.2481976863896474</v>
          </cell>
          <cell r="AB193">
            <v>-0.16807513014841829</v>
          </cell>
          <cell r="AC193">
            <v>-0.13986976414028557</v>
          </cell>
          <cell r="AD193">
            <v>-8.9345820408854637E-2</v>
          </cell>
          <cell r="AE193">
            <v>-4.9941762606296694E-2</v>
          </cell>
          <cell r="AF193">
            <v>-7.132544126119464E-3</v>
          </cell>
          <cell r="AG193">
            <v>2.4919287109375007E-3</v>
          </cell>
          <cell r="AH193">
            <v>4.2264936523437505E-2</v>
          </cell>
          <cell r="AI193">
            <v>4.6647319335937507E-2</v>
          </cell>
          <cell r="AJ193">
            <v>5.0673090820312502E-2</v>
          </cell>
          <cell r="AK193">
            <v>7.3959018554687492E-2</v>
          </cell>
          <cell r="AL193">
            <v>8.1559311523437525E-2</v>
          </cell>
          <cell r="AM193">
            <v>8.9067924804687504E-2</v>
          </cell>
          <cell r="AN193">
            <v>0.10220658691406252</v>
          </cell>
          <cell r="AO193">
            <v>0.10739069824218751</v>
          </cell>
          <cell r="AP193">
            <v>0.1114239599609375</v>
          </cell>
          <cell r="AQ193">
            <v>0.11836513183593748</v>
          </cell>
          <cell r="AR193">
            <v>0.1217809521484375</v>
          </cell>
          <cell r="AS193">
            <v>0.1239880322265625</v>
          </cell>
          <cell r="AT193">
            <v>0.1265021337890625</v>
          </cell>
          <cell r="AU193">
            <v>0.12815062011718747</v>
          </cell>
          <cell r="AV193">
            <v>0.13031543457031247</v>
          </cell>
          <cell r="AW193">
            <v>0.13300560058593752</v>
          </cell>
          <cell r="AX193">
            <v>0.13590760253906248</v>
          </cell>
          <cell r="AY193">
            <v>0.13808917480468752</v>
          </cell>
          <cell r="AZ193">
            <v>0.13808917480468752</v>
          </cell>
        </row>
        <row r="194">
          <cell r="C194" t="str">
            <v>Free cash flow to Equity DDM - real - BRL</v>
          </cell>
          <cell r="D194">
            <v>0.10575961425781251</v>
          </cell>
          <cell r="F194" t="str">
            <v>%</v>
          </cell>
          <cell r="H194">
            <v>3.5764873746780557E-3</v>
          </cell>
          <cell r="U194" t="str">
            <v>n.a.</v>
          </cell>
          <cell r="V194" t="str">
            <v>n.a.</v>
          </cell>
          <cell r="W194" t="str">
            <v>n.a.</v>
          </cell>
          <cell r="X194" t="str">
            <v>n.a.</v>
          </cell>
          <cell r="Y194">
            <v>4.8828125000000004E-9</v>
          </cell>
          <cell r="Z194">
            <v>-0.57959694330449207</v>
          </cell>
          <cell r="AA194">
            <v>-0.26633851854964163</v>
          </cell>
          <cell r="AB194">
            <v>-0.18673175432590766</v>
          </cell>
          <cell r="AC194">
            <v>-0.15722168549312282</v>
          </cell>
          <cell r="AD194">
            <v>-0.10810474934810774</v>
          </cell>
          <cell r="AE194">
            <v>-7.0437240604255352E-2</v>
          </cell>
          <cell r="AF194">
            <v>-3.0370391367711129E-2</v>
          </cell>
          <cell r="AG194">
            <v>-2.0687424944583328E-2</v>
          </cell>
          <cell r="AH194">
            <v>1.6029995117187501E-2</v>
          </cell>
          <cell r="AI194">
            <v>2.00240771484375E-2</v>
          </cell>
          <cell r="AJ194">
            <v>2.3690600585937506E-2</v>
          </cell>
          <cell r="AK194">
            <v>4.5402348632812506E-2</v>
          </cell>
          <cell r="AL194">
            <v>5.2612680664062508E-2</v>
          </cell>
          <cell r="AM194">
            <v>5.970985839843751E-2</v>
          </cell>
          <cell r="AN194">
            <v>7.1998608398437511E-2</v>
          </cell>
          <cell r="AO194">
            <v>7.6880454101562509E-2</v>
          </cell>
          <cell r="AP194">
            <v>8.0687778320312514E-2</v>
          </cell>
          <cell r="AQ194">
            <v>8.7196342773437505E-2</v>
          </cell>
          <cell r="AR194">
            <v>9.0405288085937521E-2</v>
          </cell>
          <cell r="AS194">
            <v>9.2485034179687509E-2</v>
          </cell>
          <cell r="AT194">
            <v>9.4852065429687521E-2</v>
          </cell>
          <cell r="AU194">
            <v>9.6412426757812544E-2</v>
          </cell>
          <cell r="AV194">
            <v>9.8456635742187534E-2</v>
          </cell>
          <cell r="AW194">
            <v>0.10098840332031252</v>
          </cell>
          <cell r="AX194">
            <v>0.10371336425781251</v>
          </cell>
          <cell r="AY194">
            <v>0.10575961425781251</v>
          </cell>
          <cell r="AZ194">
            <v>0.10575961425781251</v>
          </cell>
        </row>
        <row r="195">
          <cell r="C195" t="str">
            <v>Free cash flow to equity - Nominal - BRL</v>
          </cell>
          <cell r="D195">
            <v>0.14216856933593752</v>
          </cell>
          <cell r="F195" t="str">
            <v>%</v>
          </cell>
          <cell r="H195">
            <v>1.0432980146452413</v>
          </cell>
          <cell r="U195" t="str">
            <v>n.a.</v>
          </cell>
          <cell r="V195" t="str">
            <v>n.a.</v>
          </cell>
          <cell r="W195" t="str">
            <v>n.a.</v>
          </cell>
          <cell r="X195" t="str">
            <v>n.a.</v>
          </cell>
          <cell r="Y195">
            <v>4.8828125000000004E-9</v>
          </cell>
          <cell r="Z195">
            <v>-0.4324142303939349</v>
          </cell>
          <cell r="AA195">
            <v>-0.25935662787145009</v>
          </cell>
          <cell r="AB195">
            <v>-0.16749433153396473</v>
          </cell>
          <cell r="AC195">
            <v>-0.13489583421325316</v>
          </cell>
          <cell r="AD195">
            <v>-8.1780798176489783E-2</v>
          </cell>
          <cell r="AE195">
            <v>7.2556689453125017E-3</v>
          </cell>
          <cell r="AF195">
            <v>-3.6782918129116298E-4</v>
          </cell>
          <cell r="AG195">
            <v>1.02168798828125E-2</v>
          </cell>
          <cell r="AH195">
            <v>4.9439506835937508E-2</v>
          </cell>
          <cell r="AI195">
            <v>5.3641079101562503E-2</v>
          </cell>
          <cell r="AJ195">
            <v>5.7483325195312518E-2</v>
          </cell>
          <cell r="AK195">
            <v>8.0088315429687501E-2</v>
          </cell>
          <cell r="AL195">
            <v>8.7549663085937521E-2</v>
          </cell>
          <cell r="AM195">
            <v>9.4869272460937529E-2</v>
          </cell>
          <cell r="AN195">
            <v>0.10750599121093753</v>
          </cell>
          <cell r="AO195">
            <v>0.11251431152343754</v>
          </cell>
          <cell r="AP195">
            <v>0.11641244628906254</v>
          </cell>
          <cell r="AQ195">
            <v>0.12660145019531249</v>
          </cell>
          <cell r="AR195">
            <v>0.12667700683593752</v>
          </cell>
          <cell r="AS195">
            <v>0.12878462402343749</v>
          </cell>
          <cell r="AT195">
            <v>0.1311798095703125</v>
          </cell>
          <cell r="AU195">
            <v>0.13275596191406253</v>
          </cell>
          <cell r="AV195">
            <v>0.1348173388671875</v>
          </cell>
          <cell r="AW195">
            <v>0.13736751464843749</v>
          </cell>
          <cell r="AX195">
            <v>0.1401103564453125</v>
          </cell>
          <cell r="AY195">
            <v>0.14216856933593752</v>
          </cell>
          <cell r="AZ195">
            <v>0.14216856933593752</v>
          </cell>
        </row>
        <row r="196">
          <cell r="C196" t="str">
            <v>Free cash flow to equity - real  - BRL</v>
          </cell>
          <cell r="D196">
            <v>0.11941714355468751</v>
          </cell>
          <cell r="F196" t="str">
            <v>%</v>
          </cell>
          <cell r="H196">
            <v>0.75736398975681485</v>
          </cell>
          <cell r="U196" t="str">
            <v>n.a.</v>
          </cell>
          <cell r="V196" t="str">
            <v>n.a.</v>
          </cell>
          <cell r="W196" t="str">
            <v>n.a.</v>
          </cell>
          <cell r="X196" t="str">
            <v>n.a.</v>
          </cell>
          <cell r="Y196">
            <v>4.8828125000000004E-9</v>
          </cell>
          <cell r="Z196">
            <v>-0.42229569807158784</v>
          </cell>
          <cell r="AA196">
            <v>-0.25586698776789019</v>
          </cell>
          <cell r="AB196">
            <v>-0.16670708312097943</v>
          </cell>
          <cell r="AC196">
            <v>-0.12212143674824388</v>
          </cell>
          <cell r="AD196">
            <v>-7.7426821136046237E-2</v>
          </cell>
          <cell r="AE196">
            <v>1.1913818359375E-3</v>
          </cell>
          <cell r="AF196">
            <v>7.5343261718750039E-4</v>
          </cell>
          <cell r="AG196">
            <v>1.1379731445312501E-2</v>
          </cell>
          <cell r="AH196">
            <v>4.2658208007812504E-2</v>
          </cell>
          <cell r="AI196">
            <v>4.7731831054687507E-2</v>
          </cell>
          <cell r="AJ196">
            <v>5.1425122070312509E-2</v>
          </cell>
          <cell r="AK196">
            <v>6.8777915039062512E-2</v>
          </cell>
          <cell r="AL196">
            <v>7.5613100585937496E-2</v>
          </cell>
          <cell r="AM196">
            <v>8.1942290039062518E-2</v>
          </cell>
          <cell r="AN196">
            <v>9.1554672851562532E-2</v>
          </cell>
          <cell r="AO196">
            <v>9.5789965820312545E-2</v>
          </cell>
          <cell r="AP196">
            <v>9.9056440429687503E-2</v>
          </cell>
          <cell r="AQ196">
            <v>0.10703178222656252</v>
          </cell>
          <cell r="AR196">
            <v>0.10757988769531251</v>
          </cell>
          <cell r="AS196">
            <v>0.10921241699218752</v>
          </cell>
          <cell r="AT196">
            <v>0.11105367675781251</v>
          </cell>
          <cell r="AU196">
            <v>0.11246045410156254</v>
          </cell>
          <cell r="AV196">
            <v>0.11401780761718751</v>
          </cell>
          <cell r="AW196">
            <v>0.11584947753906254</v>
          </cell>
          <cell r="AX196">
            <v>0.11786812988281252</v>
          </cell>
          <cell r="AY196">
            <v>0.11941714355468751</v>
          </cell>
          <cell r="AZ196">
            <v>0.11941714355468751</v>
          </cell>
        </row>
        <row r="199">
          <cell r="C199" t="str">
            <v>NOMINAL</v>
          </cell>
        </row>
        <row r="201">
          <cell r="C201" t="str">
            <v>DDM - adjusted VINCI GROUP level</v>
          </cell>
          <cell r="D201">
            <v>0.11364128417968752</v>
          </cell>
          <cell r="F201" t="str">
            <v>mEUR</v>
          </cell>
          <cell r="H201">
            <v>473.87511421826258</v>
          </cell>
          <cell r="U201">
            <v>-40.819737817104503</v>
          </cell>
          <cell r="V201">
            <v>-9.6948815126593608</v>
          </cell>
          <cell r="W201">
            <v>-8.4059294700933425</v>
          </cell>
          <cell r="X201">
            <v>-21.905697426948809</v>
          </cell>
          <cell r="Y201">
            <v>0.54614331122635829</v>
          </cell>
          <cell r="Z201">
            <v>4.1799560666056497</v>
          </cell>
          <cell r="AA201">
            <v>15.258891691579912</v>
          </cell>
          <cell r="AB201">
            <v>7.8738042434434412</v>
          </cell>
          <cell r="AC201">
            <v>3.037420561370209</v>
          </cell>
          <cell r="AD201">
            <v>7.4903529703895808</v>
          </cell>
          <cell r="AE201">
            <v>8.3633508351653685</v>
          </cell>
          <cell r="AF201">
            <v>13.997343177211947</v>
          </cell>
          <cell r="AG201">
            <v>3.8536304332377553</v>
          </cell>
          <cell r="AH201">
            <v>24.675184775894611</v>
          </cell>
          <cell r="AI201">
            <v>3.7189222360133356</v>
          </cell>
          <cell r="AJ201">
            <v>3.7718133854721367</v>
          </cell>
          <cell r="AK201">
            <v>29.274269845466833</v>
          </cell>
          <cell r="AL201">
            <v>13.037506460187569</v>
          </cell>
          <cell r="AM201">
            <v>15.963280933714916</v>
          </cell>
          <cell r="AN201">
            <v>37.727719888832461</v>
          </cell>
          <cell r="AO201">
            <v>19.45947754751214</v>
          </cell>
          <cell r="AP201">
            <v>18.315620261047521</v>
          </cell>
          <cell r="AQ201">
            <v>39.877077572162683</v>
          </cell>
          <cell r="AR201">
            <v>24.557163714467332</v>
          </cell>
          <cell r="AS201">
            <v>18.843168231465377</v>
          </cell>
          <cell r="AT201">
            <v>25.511949932102922</v>
          </cell>
          <cell r="AU201">
            <v>19.664057770602312</v>
          </cell>
          <cell r="AV201">
            <v>30.675539712158844</v>
          </cell>
          <cell r="AW201">
            <v>46.234687154664627</v>
          </cell>
          <cell r="AX201">
            <v>61.470673337993475</v>
          </cell>
          <cell r="AY201">
            <v>57.322354395079238</v>
          </cell>
          <cell r="AZ201">
            <v>0</v>
          </cell>
        </row>
        <row r="203">
          <cell r="C203" t="str">
            <v>DDM - adjusted VINCI GROUP level</v>
          </cell>
          <cell r="D203">
            <v>0.1353753173828125</v>
          </cell>
          <cell r="F203" t="str">
            <v>mBRL</v>
          </cell>
          <cell r="H203">
            <v>4777.4988935341607</v>
          </cell>
          <cell r="U203">
            <v>-253.55945515178533</v>
          </cell>
          <cell r="V203">
            <v>-67.224308408780004</v>
          </cell>
          <cell r="W203">
            <v>-62.775481282657083</v>
          </cell>
          <cell r="X203">
            <v>-165.96927593019561</v>
          </cell>
          <cell r="Y203">
            <v>4.1956880790904449</v>
          </cell>
          <cell r="Z203">
            <v>32.595879058727078</v>
          </cell>
          <cell r="AA203">
            <v>120.67031243577949</v>
          </cell>
          <cell r="AB203">
            <v>63.103476359524727</v>
          </cell>
          <cell r="AC203">
            <v>24.678426816594826</v>
          </cell>
          <cell r="AD203">
            <v>61.674759671562093</v>
          </cell>
          <cell r="AE203">
            <v>69.757021160621235</v>
          </cell>
          <cell r="AF203">
            <v>118.22732517806637</v>
          </cell>
          <cell r="AG203">
            <v>32.961597425225534</v>
          </cell>
          <cell r="AH203">
            <v>213.73246501345932</v>
          </cell>
          <cell r="AI203">
            <v>32.608846726491329</v>
          </cell>
          <cell r="AJ203">
            <v>33.468674184349119</v>
          </cell>
          <cell r="AK203">
            <v>262.86332817571633</v>
          </cell>
          <cell r="AL203">
            <v>118.42521208240295</v>
          </cell>
          <cell r="AM203">
            <v>146.68220450735029</v>
          </cell>
          <cell r="AN203">
            <v>350.6776015663466</v>
          </cell>
          <cell r="AO203">
            <v>182.95808059312864</v>
          </cell>
          <cell r="AP203">
            <v>174.18378970602808</v>
          </cell>
          <cell r="AQ203">
            <v>383.59393153788409</v>
          </cell>
          <cell r="AR203">
            <v>238.93355343492996</v>
          </cell>
          <cell r="AS203">
            <v>185.43365779764292</v>
          </cell>
          <cell r="AT203">
            <v>253.92785845309035</v>
          </cell>
          <cell r="AU203">
            <v>197.89819442965401</v>
          </cell>
          <cell r="AV203">
            <v>312.15312344242108</v>
          </cell>
          <cell r="AW203">
            <v>475.71982896746749</v>
          </cell>
          <cell r="AX203">
            <v>639.53049323771961</v>
          </cell>
          <cell r="AY203">
            <v>596.37208426630559</v>
          </cell>
          <cell r="AZ203">
            <v>0</v>
          </cell>
        </row>
        <row r="204">
          <cell r="C204" t="str">
            <v>o/w Royalties tax impact in France</v>
          </cell>
          <cell r="F204" t="str">
            <v>mBRL</v>
          </cell>
          <cell r="H204">
            <v>-29.513472964419599</v>
          </cell>
          <cell r="U204">
            <v>-2.8263206990027331E-3</v>
          </cell>
          <cell r="V204">
            <v>-0.48311163282034253</v>
          </cell>
          <cell r="W204">
            <v>-0.71387209549763564</v>
          </cell>
          <cell r="X204">
            <v>-0.58194232730750761</v>
          </cell>
          <cell r="Y204">
            <v>-0.43598307296434169</v>
          </cell>
          <cell r="Z204">
            <v>-0.49088428160819275</v>
          </cell>
          <cell r="AA204">
            <v>-0.52308647289599663</v>
          </cell>
          <cell r="AB204">
            <v>-0.55521875343467841</v>
          </cell>
          <cell r="AC204">
            <v>-0.59122178393830671</v>
          </cell>
          <cell r="AD204">
            <v>-0.63128026797814285</v>
          </cell>
          <cell r="AE204">
            <v>-0.67265618927386539</v>
          </cell>
          <cell r="AF204">
            <v>-0.70994367638098654</v>
          </cell>
          <cell r="AG204">
            <v>-0.75102157071754072</v>
          </cell>
          <cell r="AH204">
            <v>-0.7916970718292069</v>
          </cell>
          <cell r="AI204">
            <v>-0.83870625672159704</v>
          </cell>
          <cell r="AJ204">
            <v>-0.88658455119514712</v>
          </cell>
          <cell r="AK204">
            <v>-0.93720632039683305</v>
          </cell>
          <cell r="AL204">
            <v>-0.98471938369500922</v>
          </cell>
          <cell r="AM204">
            <v>-1.0380322407995324</v>
          </cell>
          <cell r="AN204">
            <v>-1.0943595724032029</v>
          </cell>
          <cell r="AO204">
            <v>-1.1534430382206557</v>
          </cell>
          <cell r="AP204">
            <v>-1.2152266617106977</v>
          </cell>
          <cell r="AQ204">
            <v>-1.2767283031067787</v>
          </cell>
          <cell r="AR204">
            <v>-1.3372524635224501</v>
          </cell>
          <cell r="AS204">
            <v>-1.401509554440167</v>
          </cell>
          <cell r="AT204">
            <v>-1.4679887806456215</v>
          </cell>
          <cell r="AU204">
            <v>-1.5371028239979072</v>
          </cell>
          <cell r="AV204">
            <v>-1.6084678514412825</v>
          </cell>
          <cell r="AW204">
            <v>-1.6814711688813127</v>
          </cell>
          <cell r="AX204">
            <v>-1.7562945499013947</v>
          </cell>
          <cell r="AY204">
            <v>-1.3636339259942569</v>
          </cell>
          <cell r="AZ204">
            <v>0</v>
          </cell>
        </row>
        <row r="205">
          <cell r="C205" t="str">
            <v>o/w INE tax impact in France</v>
          </cell>
          <cell r="F205" t="str">
            <v>mBRL</v>
          </cell>
          <cell r="H205">
            <v>-67.996171961600808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-3.074048156706036</v>
          </cell>
          <cell r="AA205">
            <v>-0.85374698688840511</v>
          </cell>
          <cell r="AB205">
            <v>-3.0287194226186021</v>
          </cell>
          <cell r="AC205">
            <v>-3.6432072691667088</v>
          </cell>
          <cell r="AD205">
            <v>-3.3714982955921426</v>
          </cell>
          <cell r="AE205">
            <v>-3.7301293689178472</v>
          </cell>
          <cell r="AF205">
            <v>-3.6260845249114446</v>
          </cell>
          <cell r="AG205">
            <v>-3.1928692875842435</v>
          </cell>
          <cell r="AH205">
            <v>-3.4235449316630495</v>
          </cell>
          <cell r="AI205">
            <v>-8.9181639850721705E-14</v>
          </cell>
          <cell r="AJ205">
            <v>-2.1526602722587991E-14</v>
          </cell>
          <cell r="AK205">
            <v>-3.4438416760338253</v>
          </cell>
          <cell r="AL205">
            <v>-2.6799615700504864</v>
          </cell>
          <cell r="AM205">
            <v>-2.8908366110909913</v>
          </cell>
          <cell r="AN205">
            <v>-3.1211817162152986</v>
          </cell>
          <cell r="AO205">
            <v>-2.1144871130276415</v>
          </cell>
          <cell r="AP205">
            <v>-2.2973064371551613</v>
          </cell>
          <cell r="AQ205">
            <v>-2.675961922469746</v>
          </cell>
          <cell r="AR205">
            <v>-1.6834609216432348</v>
          </cell>
          <cell r="AS205">
            <v>-1.7199501125661039</v>
          </cell>
          <cell r="AT205">
            <v>-2.2145846044430573</v>
          </cell>
          <cell r="AU205">
            <v>-2.5239303247075613</v>
          </cell>
          <cell r="AV205">
            <v>-3.410686588458737</v>
          </cell>
          <cell r="AW205">
            <v>-3.7755198762816713</v>
          </cell>
          <cell r="AX205">
            <v>-3.39119152885283</v>
          </cell>
          <cell r="AY205">
            <v>-2.1094227145558757</v>
          </cell>
          <cell r="AZ205">
            <v>0</v>
          </cell>
        </row>
        <row r="206">
          <cell r="C206" t="str">
            <v>French tax rate</v>
          </cell>
          <cell r="F206" t="str">
            <v>%</v>
          </cell>
          <cell r="H206">
            <v>8.277900000000006</v>
          </cell>
          <cell r="U206">
            <v>0.2737</v>
          </cell>
          <cell r="V206">
            <v>0.25819999999999999</v>
          </cell>
          <cell r="W206">
            <v>0.25819999999999999</v>
          </cell>
          <cell r="X206">
            <v>0.25819999999999999</v>
          </cell>
          <cell r="Y206">
            <v>0.25819999999999999</v>
          </cell>
          <cell r="Z206">
            <v>0.25819999999999999</v>
          </cell>
          <cell r="AA206">
            <v>0.25819999999999999</v>
          </cell>
          <cell r="AB206">
            <v>0.25819999999999999</v>
          </cell>
          <cell r="AC206">
            <v>0.25819999999999999</v>
          </cell>
          <cell r="AD206">
            <v>0.25819999999999999</v>
          </cell>
          <cell r="AE206">
            <v>0.25819999999999999</v>
          </cell>
          <cell r="AF206">
            <v>0.25819999999999999</v>
          </cell>
          <cell r="AG206">
            <v>0.25819999999999999</v>
          </cell>
          <cell r="AH206">
            <v>0.25819999999999999</v>
          </cell>
          <cell r="AI206">
            <v>0.25819999999999999</v>
          </cell>
          <cell r="AJ206">
            <v>0.25819999999999999</v>
          </cell>
          <cell r="AK206">
            <v>0.25819999999999999</v>
          </cell>
          <cell r="AL206">
            <v>0.25819999999999999</v>
          </cell>
          <cell r="AM206">
            <v>0.25819999999999999</v>
          </cell>
          <cell r="AN206">
            <v>0.25819999999999999</v>
          </cell>
          <cell r="AO206">
            <v>0.25819999999999999</v>
          </cell>
          <cell r="AP206">
            <v>0.25819999999999999</v>
          </cell>
          <cell r="AQ206">
            <v>0.25819999999999999</v>
          </cell>
          <cell r="AR206">
            <v>0.25819999999999999</v>
          </cell>
          <cell r="AS206">
            <v>0.25819999999999999</v>
          </cell>
          <cell r="AT206">
            <v>0.25819999999999999</v>
          </cell>
          <cell r="AU206">
            <v>0.25819999999999999</v>
          </cell>
          <cell r="AV206">
            <v>0.25819999999999999</v>
          </cell>
          <cell r="AW206">
            <v>0.25819999999999999</v>
          </cell>
          <cell r="AX206">
            <v>0.25819999999999999</v>
          </cell>
          <cell r="AY206">
            <v>0.25819999999999999</v>
          </cell>
          <cell r="AZ206">
            <v>0.25819999999999999</v>
          </cell>
        </row>
        <row r="208">
          <cell r="C208" t="str">
            <v>REAL</v>
          </cell>
        </row>
        <row r="210">
          <cell r="C210" t="str">
            <v>DDM - adjusted VINCI GROUP level</v>
          </cell>
          <cell r="D210">
            <v>6.7902875976562513E-2</v>
          </cell>
          <cell r="F210" t="str">
            <v>mEUR</v>
          </cell>
          <cell r="H210">
            <v>165.23382199390386</v>
          </cell>
          <cell r="U210">
            <v>-37.628111055569711</v>
          </cell>
          <cell r="V210">
            <v>-8.655561411177553</v>
          </cell>
          <cell r="W210">
            <v>-7.2779249712930216</v>
          </cell>
          <cell r="X210">
            <v>-18.395393766906896</v>
          </cell>
          <cell r="Y210">
            <v>0.44484025840680841</v>
          </cell>
          <cell r="Z210">
            <v>1.1645431847650618</v>
          </cell>
          <cell r="AA210">
            <v>11.082769650922533</v>
          </cell>
          <cell r="AB210">
            <v>3.907158312047819</v>
          </cell>
          <cell r="AC210">
            <v>0.38549555995112067</v>
          </cell>
          <cell r="AD210">
            <v>2.8557943362895206</v>
          </cell>
          <cell r="AE210">
            <v>3.5619260050558066</v>
          </cell>
          <cell r="AF210">
            <v>7.2050668807092375</v>
          </cell>
          <cell r="AG210">
            <v>0.81791162985474242</v>
          </cell>
          <cell r="AH210">
            <v>13.452604179096763</v>
          </cell>
          <cell r="AI210">
            <v>2.2085212951616402</v>
          </cell>
          <cell r="AJ210">
            <v>2.1726200354231291</v>
          </cell>
          <cell r="AK210">
            <v>14.886037942981854</v>
          </cell>
          <cell r="AL210">
            <v>5.970658381206051</v>
          </cell>
          <cell r="AM210">
            <v>7.261111978676059</v>
          </cell>
          <cell r="AN210">
            <v>18.076418974743753</v>
          </cell>
          <cell r="AO210">
            <v>8.8705549723088986</v>
          </cell>
          <cell r="AP210">
            <v>8.002095682107452</v>
          </cell>
          <cell r="AQ210">
            <v>17.694776347120374</v>
          </cell>
          <cell r="AR210">
            <v>10.566902741691091</v>
          </cell>
          <cell r="AS210">
            <v>7.740239895239803</v>
          </cell>
          <cell r="AT210">
            <v>10.208489458620688</v>
          </cell>
          <cell r="AU210">
            <v>7.4119099114634475</v>
          </cell>
          <cell r="AV210">
            <v>11.375399292129012</v>
          </cell>
          <cell r="AW210">
            <v>17.008052037544225</v>
          </cell>
          <cell r="AX210">
            <v>22.364656007650577</v>
          </cell>
          <cell r="AY210">
            <v>20.494258247683536</v>
          </cell>
          <cell r="AZ210">
            <v>0</v>
          </cell>
        </row>
        <row r="212">
          <cell r="C212" t="str">
            <v>DDM - adjusted VINCI GROUP level</v>
          </cell>
          <cell r="D212">
            <v>8.7929409179687501E-2</v>
          </cell>
          <cell r="F212" t="str">
            <v>mBRL</v>
          </cell>
          <cell r="H212">
            <v>1767.5496133358708</v>
          </cell>
          <cell r="U212">
            <v>-233.73406709249417</v>
          </cell>
          <cell r="V212">
            <v>-60.017662825105155</v>
          </cell>
          <cell r="W212">
            <v>-54.351543685616285</v>
          </cell>
          <cell r="X212">
            <v>-139.37333856298159</v>
          </cell>
          <cell r="Y212">
            <v>3.4174381173065278</v>
          </cell>
          <cell r="Z212">
            <v>9.0812698038933775</v>
          </cell>
          <cell r="AA212">
            <v>87.644719122593486</v>
          </cell>
          <cell r="AB212">
            <v>31.313360677278457</v>
          </cell>
          <cell r="AC212">
            <v>3.1320733405730223</v>
          </cell>
          <cell r="AD212">
            <v>23.51430300525659</v>
          </cell>
          <cell r="AE212">
            <v>29.709305827815601</v>
          </cell>
          <cell r="AF212">
            <v>60.856962228527699</v>
          </cell>
          <cell r="AG212">
            <v>6.9959157578146467</v>
          </cell>
          <cell r="AH212">
            <v>116.52428454588834</v>
          </cell>
          <cell r="AI212">
            <v>19.365108446935483</v>
          </cell>
          <cell r="AJ212">
            <v>19.278449027208083</v>
          </cell>
          <cell r="AK212">
            <v>133.66664643381833</v>
          </cell>
          <cell r="AL212">
            <v>54.234027589945349</v>
          </cell>
          <cell r="AM212">
            <v>66.720363854366624</v>
          </cell>
          <cell r="AN212">
            <v>168.01956942136601</v>
          </cell>
          <cell r="AO212">
            <v>83.400990985853042</v>
          </cell>
          <cell r="AP212">
            <v>76.10090904013984</v>
          </cell>
          <cell r="AQ212">
            <v>170.21329645815734</v>
          </cell>
          <cell r="AR212">
            <v>102.81267210781883</v>
          </cell>
          <cell r="AS212">
            <v>76.170895381001543</v>
          </cell>
          <cell r="AT212">
            <v>101.60806497219497</v>
          </cell>
          <cell r="AU212">
            <v>74.593128532542181</v>
          </cell>
          <cell r="AV212">
            <v>115.75562981978511</v>
          </cell>
          <cell r="AW212">
            <v>174.99994277681654</v>
          </cell>
          <cell r="AX212">
            <v>232.6781001571436</v>
          </cell>
          <cell r="AY212">
            <v>213.21879807002753</v>
          </cell>
          <cell r="AZ212">
            <v>0</v>
          </cell>
        </row>
        <row r="213">
          <cell r="C213" t="str">
            <v>o/w Royalties</v>
          </cell>
          <cell r="F213" t="str">
            <v>mBRL</v>
          </cell>
          <cell r="H213">
            <v>-15.673849460286547</v>
          </cell>
          <cell r="U213">
            <v>-2.6557324137954294E-3</v>
          </cell>
          <cell r="V213">
            <v>-0.43281832019139654</v>
          </cell>
          <cell r="W213">
            <v>-0.61860895818138129</v>
          </cell>
          <cell r="X213">
            <v>-0.48705825914086598</v>
          </cell>
          <cell r="Y213">
            <v>-0.35496610109404991</v>
          </cell>
          <cell r="Z213">
            <v>-0.38676123520205374</v>
          </cell>
          <cell r="AA213">
            <v>-0.39910713433788425</v>
          </cell>
          <cell r="AB213">
            <v>-0.41041170532343163</v>
          </cell>
          <cell r="AC213">
            <v>-0.42306770881346834</v>
          </cell>
          <cell r="AD213">
            <v>-0.43749945493566378</v>
          </cell>
          <cell r="AE213">
            <v>-0.45182596408691378</v>
          </cell>
          <cell r="AF213">
            <v>-0.46210634538858331</v>
          </cell>
          <cell r="AG213">
            <v>-0.47396502941978724</v>
          </cell>
          <cell r="AH213">
            <v>-0.48452797381899915</v>
          </cell>
          <cell r="AI213">
            <v>-0.49761445340140709</v>
          </cell>
          <cell r="AJ213">
            <v>-0.51008469467936246</v>
          </cell>
          <cell r="AK213">
            <v>-0.52279820251178666</v>
          </cell>
          <cell r="AL213">
            <v>-0.53330754133181013</v>
          </cell>
          <cell r="AM213">
            <v>-0.54538251083984224</v>
          </cell>
          <cell r="AN213">
            <v>-0.55770921436968945</v>
          </cell>
          <cell r="AO213">
            <v>-0.57013146705302575</v>
          </cell>
          <cell r="AP213">
            <v>-0.58254943260415415</v>
          </cell>
          <cell r="AQ213">
            <v>-0.59369469508957906</v>
          </cell>
          <cell r="AR213">
            <v>-0.60364379040828475</v>
          </cell>
          <cell r="AS213">
            <v>-0.61405071316609094</v>
          </cell>
          <cell r="AT213">
            <v>-0.6240679387610486</v>
          </cell>
          <cell r="AU213">
            <v>-0.63421217582863532</v>
          </cell>
          <cell r="AV213">
            <v>-0.64408433026474676</v>
          </cell>
          <cell r="AW213">
            <v>-0.65348455135551631</v>
          </cell>
          <cell r="AX213">
            <v>-0.66247367717459649</v>
          </cell>
          <cell r="AY213">
            <v>-0.49918014909869934</v>
          </cell>
          <cell r="AZ213">
            <v>0</v>
          </cell>
        </row>
        <row r="214">
          <cell r="C214" t="str">
            <v>o/w INE</v>
          </cell>
          <cell r="F214" t="str">
            <v>mBRL</v>
          </cell>
          <cell r="H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</row>
        <row r="215">
          <cell r="C215" t="str">
            <v>French tax rate</v>
          </cell>
          <cell r="F215" t="str">
            <v>%</v>
          </cell>
          <cell r="H215">
            <v>8.277900000000006</v>
          </cell>
          <cell r="U215">
            <v>0.2737</v>
          </cell>
          <cell r="V215">
            <v>0.25819999999999999</v>
          </cell>
          <cell r="W215">
            <v>0.25819999999999999</v>
          </cell>
          <cell r="X215">
            <v>0.25819999999999999</v>
          </cell>
          <cell r="Y215">
            <v>0.25819999999999999</v>
          </cell>
          <cell r="Z215">
            <v>0.25819999999999999</v>
          </cell>
          <cell r="AA215">
            <v>0.25819999999999999</v>
          </cell>
          <cell r="AB215">
            <v>0.25819999999999999</v>
          </cell>
          <cell r="AC215">
            <v>0.25819999999999999</v>
          </cell>
          <cell r="AD215">
            <v>0.25819999999999999</v>
          </cell>
          <cell r="AE215">
            <v>0.25819999999999999</v>
          </cell>
          <cell r="AF215">
            <v>0.25819999999999999</v>
          </cell>
          <cell r="AG215">
            <v>0.25819999999999999</v>
          </cell>
          <cell r="AH215">
            <v>0.25819999999999999</v>
          </cell>
          <cell r="AI215">
            <v>0.25819999999999999</v>
          </cell>
          <cell r="AJ215">
            <v>0.25819999999999999</v>
          </cell>
          <cell r="AK215">
            <v>0.25819999999999999</v>
          </cell>
          <cell r="AL215">
            <v>0.25819999999999999</v>
          </cell>
          <cell r="AM215">
            <v>0.25819999999999999</v>
          </cell>
          <cell r="AN215">
            <v>0.25819999999999999</v>
          </cell>
          <cell r="AO215">
            <v>0.25819999999999999</v>
          </cell>
          <cell r="AP215">
            <v>0.25819999999999999</v>
          </cell>
          <cell r="AQ215">
            <v>0.25819999999999999</v>
          </cell>
          <cell r="AR215">
            <v>0.25819999999999999</v>
          </cell>
          <cell r="AS215">
            <v>0.25819999999999999</v>
          </cell>
          <cell r="AT215">
            <v>0.25819999999999999</v>
          </cell>
          <cell r="AU215">
            <v>0.25819999999999999</v>
          </cell>
          <cell r="AV215">
            <v>0.25819999999999999</v>
          </cell>
          <cell r="AW215">
            <v>0.25819999999999999</v>
          </cell>
          <cell r="AX215">
            <v>0.25819999999999999</v>
          </cell>
          <cell r="AY215">
            <v>0.25819999999999999</v>
          </cell>
          <cell r="AZ215">
            <v>0.25819999999999999</v>
          </cell>
        </row>
        <row r="217">
          <cell r="B217" t="str">
            <v>n</v>
          </cell>
          <cell r="C217" t="str">
            <v>IRR EUR</v>
          </cell>
        </row>
        <row r="219">
          <cell r="C219" t="str">
            <v>Free cash flow to the firm - Nominal - EUR</v>
          </cell>
          <cell r="F219" t="str">
            <v>mEUR</v>
          </cell>
          <cell r="H219">
            <v>551.81338575742268</v>
          </cell>
          <cell r="U219">
            <v>-110.37355606716771</v>
          </cell>
          <cell r="V219">
            <v>-26.140632757539404</v>
          </cell>
          <cell r="W219">
            <v>-44.532979148194187</v>
          </cell>
          <cell r="X219">
            <v>-28.252590959516553</v>
          </cell>
          <cell r="Y219">
            <v>7.4026707784313706</v>
          </cell>
          <cell r="Z219">
            <v>16.939059961900913</v>
          </cell>
          <cell r="AA219">
            <v>17.067614512660388</v>
          </cell>
          <cell r="AB219">
            <v>16.278588056792106</v>
          </cell>
          <cell r="AC219">
            <v>11.914446439351577</v>
          </cell>
          <cell r="AD219">
            <v>17.959323505324782</v>
          </cell>
          <cell r="AE219">
            <v>10.273177378004073</v>
          </cell>
          <cell r="AF219">
            <v>7.6241292048380735</v>
          </cell>
          <cell r="AG219">
            <v>18.130697985094173</v>
          </cell>
          <cell r="AH219">
            <v>14.09878561661252</v>
          </cell>
          <cell r="AI219">
            <v>21.044012464169572</v>
          </cell>
          <cell r="AJ219">
            <v>27.956291853707306</v>
          </cell>
          <cell r="AK219">
            <v>27.242985367212597</v>
          </cell>
          <cell r="AL219">
            <v>22.260033207021173</v>
          </cell>
          <cell r="AM219">
            <v>26.722574616285421</v>
          </cell>
          <cell r="AN219">
            <v>31.9993537175597</v>
          </cell>
          <cell r="AO219">
            <v>31.768633175406968</v>
          </cell>
          <cell r="AP219">
            <v>31.964466808735512</v>
          </cell>
          <cell r="AQ219">
            <v>34.139467352281486</v>
          </cell>
          <cell r="AR219">
            <v>25.998070037799941</v>
          </cell>
          <cell r="AS219">
            <v>36.527314435413885</v>
          </cell>
          <cell r="AT219">
            <v>42.311905248251641</v>
          </cell>
          <cell r="AU219">
            <v>40.72522142549002</v>
          </cell>
          <cell r="AV219">
            <v>49.284701218222935</v>
          </cell>
          <cell r="AW219">
            <v>57.125835228615188</v>
          </cell>
          <cell r="AX219">
            <v>60.072131946244923</v>
          </cell>
          <cell r="AY219">
            <v>56.281653148412232</v>
          </cell>
          <cell r="AZ219">
            <v>0</v>
          </cell>
        </row>
        <row r="220">
          <cell r="C220" t="str">
            <v>Free cash flow to the firm - real - EUR</v>
          </cell>
          <cell r="F220" t="str">
            <v>mEUR</v>
          </cell>
          <cell r="H220">
            <v>229.19463069508311</v>
          </cell>
          <cell r="U220">
            <v>-104.010751671902</v>
          </cell>
          <cell r="V220">
            <v>-19.819760129686017</v>
          </cell>
          <cell r="W220">
            <v>-32.154460911129746</v>
          </cell>
          <cell r="X220">
            <v>-19.024233905723168</v>
          </cell>
          <cell r="Y220">
            <v>6.949320847514552</v>
          </cell>
          <cell r="Z220">
            <v>14.117965494119282</v>
          </cell>
          <cell r="AA220">
            <v>14.01515898078925</v>
          </cell>
          <cell r="AB220">
            <v>13.124359873067794</v>
          </cell>
          <cell r="AC220">
            <v>10.836009611992081</v>
          </cell>
          <cell r="AD220">
            <v>13.369171892511385</v>
          </cell>
          <cell r="AE220">
            <v>9.5352678888083133</v>
          </cell>
          <cell r="AF220">
            <v>7.0342718421734149</v>
          </cell>
          <cell r="AG220">
            <v>12.782771062583452</v>
          </cell>
          <cell r="AH220">
            <v>10.35796411640956</v>
          </cell>
          <cell r="AI220">
            <v>13.980669386885644</v>
          </cell>
          <cell r="AJ220">
            <v>16.904072349741757</v>
          </cell>
          <cell r="AK220">
            <v>16.266344825101356</v>
          </cell>
          <cell r="AL220">
            <v>13.852860355883234</v>
          </cell>
          <cell r="AM220">
            <v>15.621892255939459</v>
          </cell>
          <cell r="AN220">
            <v>16.65368787484843</v>
          </cell>
          <cell r="AO220">
            <v>16.830129094238526</v>
          </cell>
          <cell r="AP220">
            <v>16.299670324296216</v>
          </cell>
          <cell r="AQ220">
            <v>16.385325783825419</v>
          </cell>
          <cell r="AR220">
            <v>14.054445102915334</v>
          </cell>
          <cell r="AS220">
            <v>16.164480808505058</v>
          </cell>
          <cell r="AT220">
            <v>18.112391185854612</v>
          </cell>
          <cell r="AU220">
            <v>18.307508785290288</v>
          </cell>
          <cell r="AV220">
            <v>19.742245582089382</v>
          </cell>
          <cell r="AW220">
            <v>21.197010117143204</v>
          </cell>
          <cell r="AX220">
            <v>21.684773721087609</v>
          </cell>
          <cell r="AY220">
            <v>20.024068149909386</v>
          </cell>
          <cell r="AZ220">
            <v>0</v>
          </cell>
        </row>
        <row r="221">
          <cell r="C221" t="str">
            <v>Free cash flow to equity - Nominal - EUR</v>
          </cell>
          <cell r="F221" t="str">
            <v>mEUR</v>
          </cell>
          <cell r="H221">
            <v>484.59830639427582</v>
          </cell>
          <cell r="U221">
            <v>-40.819282816639813</v>
          </cell>
          <cell r="V221">
            <v>-9.6252086495471101</v>
          </cell>
          <cell r="W221">
            <v>-8.3103386699463648</v>
          </cell>
          <cell r="X221">
            <v>-21.828888918443329</v>
          </cell>
          <cell r="Y221">
            <v>0.60289425043321343</v>
          </cell>
          <cell r="Z221">
            <v>4.6371077496672921</v>
          </cell>
          <cell r="AA221">
            <v>15.43299377365892</v>
          </cell>
          <cell r="AB221">
            <v>8.3209939902978203</v>
          </cell>
          <cell r="AC221">
            <v>3.5585940529849891</v>
          </cell>
          <cell r="AD221">
            <v>7.9764874030669901</v>
          </cell>
          <cell r="AE221">
            <v>8.8912122556003226</v>
          </cell>
          <cell r="AF221">
            <v>14.510700598333905</v>
          </cell>
          <cell r="AG221">
            <v>4.3147214914426186</v>
          </cell>
          <cell r="AH221">
            <v>25.161829962458732</v>
          </cell>
          <cell r="AI221">
            <v>3.8145736821919534</v>
          </cell>
          <cell r="AJ221">
            <v>3.8717286512855198</v>
          </cell>
          <cell r="AK221">
            <v>29.762173510628219</v>
          </cell>
          <cell r="AL221">
            <v>13.440953502999177</v>
          </cell>
          <cell r="AM221">
            <v>16.390855890371011</v>
          </cell>
          <cell r="AN221">
            <v>38.181249741342064</v>
          </cell>
          <cell r="AO221">
            <v>19.807055600358428</v>
          </cell>
          <cell r="AP221">
            <v>18.684967044130865</v>
          </cell>
          <cell r="AQ221">
            <v>40.287985362367067</v>
          </cell>
          <cell r="AR221">
            <v>24.867627239022909</v>
          </cell>
          <cell r="AS221">
            <v>19.160360861604396</v>
          </cell>
          <cell r="AT221">
            <v>25.881935440561943</v>
          </cell>
          <cell r="AU221">
            <v>20.067580352880654</v>
          </cell>
          <cell r="AV221">
            <v>31.168776075276678</v>
          </cell>
          <cell r="AW221">
            <v>46.765046114741047</v>
          </cell>
          <cell r="AX221">
            <v>61.965441669769262</v>
          </cell>
          <cell r="AY221">
            <v>57.656179181376409</v>
          </cell>
          <cell r="AZ221">
            <v>0</v>
          </cell>
        </row>
        <row r="222">
          <cell r="C222" t="str">
            <v>Free cash flow to equity - real  - EUR</v>
          </cell>
          <cell r="F222" t="str">
            <v>mEUR</v>
          </cell>
          <cell r="H222">
            <v>206.08066549782495</v>
          </cell>
          <cell r="U222">
            <v>-37.627683517575598</v>
          </cell>
          <cell r="V222">
            <v>-8.5931416938150793</v>
          </cell>
          <cell r="W222">
            <v>-7.1950903491476836</v>
          </cell>
          <cell r="X222">
            <v>-18.331108670799566</v>
          </cell>
          <cell r="Y222">
            <v>0.49104540001176789</v>
          </cell>
          <cell r="Z222">
            <v>4.0859119686552328</v>
          </cell>
          <cell r="AA222">
            <v>11.894864395689837</v>
          </cell>
          <cell r="AB222">
            <v>6.5415083491919761</v>
          </cell>
          <cell r="AC222">
            <v>2.9214150323372428</v>
          </cell>
          <cell r="AD222">
            <v>5.9977422531913476</v>
          </cell>
          <cell r="AE222">
            <v>6.3952375404219906</v>
          </cell>
          <cell r="AF222">
            <v>9.8458950183717313</v>
          </cell>
          <cell r="AG222">
            <v>3.0530722897799314</v>
          </cell>
          <cell r="AH222">
            <v>15.745735789662756</v>
          </cell>
          <cell r="AI222">
            <v>2.2652724422120056</v>
          </cell>
          <cell r="AJ222">
            <v>2.2301049620299978</v>
          </cell>
          <cell r="AK222">
            <v>16.924579181428232</v>
          </cell>
          <cell r="AL222">
            <v>7.5074391702254024</v>
          </cell>
          <cell r="AM222">
            <v>8.8496519005002252</v>
          </cell>
          <cell r="AN222">
            <v>19.719992564441224</v>
          </cell>
          <cell r="AO222">
            <v>9.960212699757589</v>
          </cell>
          <cell r="AP222">
            <v>9.1357118986755861</v>
          </cell>
          <cell r="AQ222">
            <v>18.954632126654612</v>
          </cell>
          <cell r="AR222">
            <v>11.351953849430089</v>
          </cell>
          <cell r="AS222">
            <v>8.5112098588957945</v>
          </cell>
          <cell r="AT222">
            <v>11.146352517714162</v>
          </cell>
          <cell r="AU222">
            <v>8.4322800528349706</v>
          </cell>
          <cell r="AV222">
            <v>12.680422033077715</v>
          </cell>
          <cell r="AW222">
            <v>18.390879045393959</v>
          </cell>
          <cell r="AX222">
            <v>23.565716403362135</v>
          </cell>
          <cell r="AY222">
            <v>21.228850985215356</v>
          </cell>
          <cell r="AZ222">
            <v>0</v>
          </cell>
        </row>
        <row r="223">
          <cell r="C223" t="str">
            <v>Free cash flow to equity - Nominal - EUR</v>
          </cell>
          <cell r="F223" t="str">
            <v>mEUR</v>
          </cell>
          <cell r="H223">
            <v>494.73929260738828</v>
          </cell>
          <cell r="U223">
            <v>-40.819282816639813</v>
          </cell>
          <cell r="V223">
            <v>-9.6252086495471101</v>
          </cell>
          <cell r="W223">
            <v>-8.3103386699463648</v>
          </cell>
          <cell r="X223">
            <v>-21.828888918443329</v>
          </cell>
          <cell r="Y223">
            <v>0.84430244880341232</v>
          </cell>
          <cell r="Z223">
            <v>10.612481840711059</v>
          </cell>
          <cell r="AA223">
            <v>9.8230509096838361</v>
          </cell>
          <cell r="AB223">
            <v>8.8449011928349908</v>
          </cell>
          <cell r="AC223">
            <v>4.0787727698863199</v>
          </cell>
          <cell r="AD223">
            <v>8.6442507300841935</v>
          </cell>
          <cell r="AE223">
            <v>27.964462882910595</v>
          </cell>
          <cell r="AF223">
            <v>-3.4295140298540381</v>
          </cell>
          <cell r="AG223">
            <v>4.8322174350132334</v>
          </cell>
          <cell r="AH223">
            <v>25.709766106611532</v>
          </cell>
          <cell r="AI223">
            <v>3.8145736821919698</v>
          </cell>
          <cell r="AJ223">
            <v>3.8717286512855349</v>
          </cell>
          <cell r="AK223">
            <v>30.293869329503714</v>
          </cell>
          <cell r="AL223">
            <v>13.849971982723012</v>
          </cell>
          <cell r="AM223">
            <v>16.827002271017811</v>
          </cell>
          <cell r="AN223">
            <v>38.646766782574538</v>
          </cell>
          <cell r="AO223">
            <v>20.118835865124442</v>
          </cell>
          <cell r="AP223">
            <v>19.019852913904472</v>
          </cell>
          <cell r="AQ223">
            <v>65.079366065236457</v>
          </cell>
          <cell r="AR223">
            <v>0.60629653368462588</v>
          </cell>
          <cell r="AS223">
            <v>19.402656283852888</v>
          </cell>
          <cell r="AT223">
            <v>26.1903888525827</v>
          </cell>
          <cell r="AU223">
            <v>20.415254717428837</v>
          </cell>
          <cell r="AV223">
            <v>31.633430780611278</v>
          </cell>
          <cell r="AW223">
            <v>47.273741067384123</v>
          </cell>
          <cell r="AX223">
            <v>62.417321576614427</v>
          </cell>
          <cell r="AY223">
            <v>57.937262019558958</v>
          </cell>
          <cell r="AZ223">
            <v>0</v>
          </cell>
        </row>
        <row r="224">
          <cell r="C224" t="str">
            <v>Free cash flow to equity - real  - EUR</v>
          </cell>
          <cell r="F224" t="str">
            <v>mEUR</v>
          </cell>
          <cell r="H224">
            <v>232.42849416377783</v>
          </cell>
          <cell r="U224">
            <v>-37.627683517575598</v>
          </cell>
          <cell r="V224">
            <v>-8.5931416938150793</v>
          </cell>
          <cell r="W224">
            <v>-7.1950903491476836</v>
          </cell>
          <cell r="X224">
            <v>-18.331108670799566</v>
          </cell>
          <cell r="Y224">
            <v>1.6076600213703456</v>
          </cell>
          <cell r="Z224">
            <v>9.1311140211890347</v>
          </cell>
          <cell r="AA224">
            <v>8.4850943417130757</v>
          </cell>
          <cell r="AB224">
            <v>7.626556830875991</v>
          </cell>
          <cell r="AC224">
            <v>5.2237198037753609</v>
          </cell>
          <cell r="AD224">
            <v>6.9059852821122778</v>
          </cell>
          <cell r="AE224">
            <v>21.430719686911932</v>
          </cell>
          <cell r="AF224">
            <v>-0.17041870198109638</v>
          </cell>
          <cell r="AG224">
            <v>4.3805782784919201</v>
          </cell>
          <cell r="AH224">
            <v>17.469014069035865</v>
          </cell>
          <cell r="AI224">
            <v>3.749021994727995</v>
          </cell>
          <cell r="AJ224">
            <v>3.0314307615425697</v>
          </cell>
          <cell r="AK224">
            <v>17.970812703783903</v>
          </cell>
          <cell r="AL224">
            <v>9.2941491080878809</v>
          </cell>
          <cell r="AM224">
            <v>10.417615867229015</v>
          </cell>
          <cell r="AN224">
            <v>20.045612921317471</v>
          </cell>
          <cell r="AO224">
            <v>11.062675157173461</v>
          </cell>
          <cell r="AP224">
            <v>10.08204794214222</v>
          </cell>
          <cell r="AQ224">
            <v>30.803864105094121</v>
          </cell>
          <cell r="AR224">
            <v>2.5739583023882711</v>
          </cell>
          <cell r="AS224">
            <v>8.652542383296657</v>
          </cell>
          <cell r="AT224">
            <v>11.251244301870326</v>
          </cell>
          <cell r="AU224">
            <v>9.9187167022838612</v>
          </cell>
          <cell r="AV224">
            <v>12.666643820104998</v>
          </cell>
          <cell r="AW224">
            <v>17.364255019450265</v>
          </cell>
          <cell r="AX224">
            <v>22.570202194232792</v>
          </cell>
          <cell r="AY224">
            <v>20.630701476895211</v>
          </cell>
          <cell r="AZ224">
            <v>0</v>
          </cell>
        </row>
        <row r="226">
          <cell r="C226" t="str">
            <v>Free cash flow to the Firm - nominal - EUR</v>
          </cell>
          <cell r="D226">
            <v>7.5531098632812502E-2</v>
          </cell>
          <cell r="F226" t="str">
            <v>%</v>
          </cell>
          <cell r="H226">
            <v>-1.7682545753517944</v>
          </cell>
          <cell r="U226" t="str">
            <v>n.a.</v>
          </cell>
          <cell r="V226" t="str">
            <v>n.a.</v>
          </cell>
          <cell r="W226" t="str">
            <v>n.a.</v>
          </cell>
          <cell r="X226" t="str">
            <v>n.a.</v>
          </cell>
          <cell r="Y226">
            <v>-0.80779704966964438</v>
          </cell>
          <cell r="Z226">
            <v>-0.47303733907180845</v>
          </cell>
          <cell r="AA226">
            <v>-0.32573712236706159</v>
          </cell>
          <cell r="AB226">
            <v>-0.23844667449438942</v>
          </cell>
          <cell r="AC226">
            <v>-0.19107680379742756</v>
          </cell>
          <cell r="AD226">
            <v>-0.13831380231084303</v>
          </cell>
          <cell r="AE226">
            <v>-0.1149361034820415</v>
          </cell>
          <cell r="AF226">
            <v>-9.9499254626985639E-2</v>
          </cell>
          <cell r="AG226">
            <v>-7.0030254846401518E-2</v>
          </cell>
          <cell r="AH226">
            <v>-5.25163855679147E-2</v>
          </cell>
          <cell r="AI226">
            <v>-3.2174752138918267E-2</v>
          </cell>
          <cell r="AJ226">
            <v>-1.2294638447109612E-2</v>
          </cell>
          <cell r="AK226">
            <v>2.2127294921875009E-3</v>
          </cell>
          <cell r="AL226">
            <v>1.1683989257812505E-2</v>
          </cell>
          <cell r="AM226">
            <v>2.0994916992187501E-2</v>
          </cell>
          <cell r="AN226">
            <v>2.99881982421875E-2</v>
          </cell>
          <cell r="AO226">
            <v>3.722651855468749E-2</v>
          </cell>
          <cell r="AP226">
            <v>4.3238637695312498E-2</v>
          </cell>
          <cell r="AQ226">
            <v>4.8587807617187506E-2</v>
          </cell>
          <cell r="AR226">
            <v>5.2054770507812514E-2</v>
          </cell>
          <cell r="AS226">
            <v>5.6222934570312508E-2</v>
          </cell>
          <cell r="AT226">
            <v>6.0285444335937508E-2</v>
          </cell>
          <cell r="AU226">
            <v>6.3590102539062512E-2</v>
          </cell>
          <cell r="AV226">
            <v>6.6977026367187512E-2</v>
          </cell>
          <cell r="AW226">
            <v>7.0278774414062536E-2</v>
          </cell>
          <cell r="AX226">
            <v>7.3201557617187496E-2</v>
          </cell>
          <cell r="AY226">
            <v>7.5531098632812502E-2</v>
          </cell>
          <cell r="AZ226">
            <v>7.5531098632812502E-2</v>
          </cell>
        </row>
        <row r="227">
          <cell r="C227" t="str">
            <v>Free cash flow to the Firm - real - EUR</v>
          </cell>
          <cell r="D227">
            <v>5.2797514648437516E-2</v>
          </cell>
          <cell r="F227" t="str">
            <v>%</v>
          </cell>
          <cell r="H227">
            <v>-1.9857040798597838</v>
          </cell>
          <cell r="U227" t="str">
            <v>n.a.</v>
          </cell>
          <cell r="V227" t="str">
            <v>n.a.</v>
          </cell>
          <cell r="W227" t="str">
            <v>n.a.</v>
          </cell>
          <cell r="X227" t="str">
            <v>n.a.</v>
          </cell>
          <cell r="Y227">
            <v>-0.76179690306247672</v>
          </cell>
          <cell r="Z227">
            <v>-0.45186278190223506</v>
          </cell>
          <cell r="AA227">
            <v>-0.31475382097847759</v>
          </cell>
          <cell r="AB227">
            <v>-0.23323099054571239</v>
          </cell>
          <cell r="AC227">
            <v>-0.18376129156354809</v>
          </cell>
          <cell r="AD227">
            <v>-0.13793294827179048</v>
          </cell>
          <cell r="AE227">
            <v>-0.1123291248350963</v>
          </cell>
          <cell r="AF227">
            <v>-9.5939190477225961E-2</v>
          </cell>
          <cell r="AG227">
            <v>-7.1408923501586549E-2</v>
          </cell>
          <cell r="AH227">
            <v>-5.5557162481509145E-2</v>
          </cell>
          <cell r="AI227">
            <v>-3.8291843948848547E-2</v>
          </cell>
          <cell r="AJ227">
            <v>-2.2053978145550945E-2</v>
          </cell>
          <cell r="AK227">
            <v>-9.7292904342617826E-3</v>
          </cell>
          <cell r="AL227">
            <v>-1.0695308833383024E-3</v>
          </cell>
          <cell r="AM227">
            <v>7.1390576171875015E-3</v>
          </cell>
          <cell r="AN227">
            <v>1.4467407226562505E-2</v>
          </cell>
          <cell r="AO227">
            <v>2.0708237304687495E-2</v>
          </cell>
          <cell r="AP227">
            <v>2.5862670898437502E-2</v>
          </cell>
          <cell r="AQ227">
            <v>3.0326811523437504E-2</v>
          </cell>
          <cell r="AR227">
            <v>3.36720361328125E-2</v>
          </cell>
          <cell r="AS227">
            <v>3.7053881835937511E-2</v>
          </cell>
          <cell r="AT227">
            <v>4.0360844726562511E-2</v>
          </cell>
          <cell r="AU227">
            <v>4.3277495117187495E-2</v>
          </cell>
          <cell r="AV227">
            <v>4.6027104492187512E-2</v>
          </cell>
          <cell r="AW227">
            <v>4.8606596679687503E-2</v>
          </cell>
          <cell r="AX227">
            <v>5.0916528320312515E-2</v>
          </cell>
          <cell r="AY227">
            <v>5.2797514648437516E-2</v>
          </cell>
          <cell r="AZ227">
            <v>5.2797514648437516E-2</v>
          </cell>
        </row>
        <row r="228">
          <cell r="C228" t="str">
            <v>Free cash flow to Equity DDM - nominal - EUR</v>
          </cell>
          <cell r="D228">
            <v>0.11613153808593753</v>
          </cell>
          <cell r="F228" t="str">
            <v>%</v>
          </cell>
          <cell r="H228">
            <v>-0.87388963057266378</v>
          </cell>
          <cell r="U228" t="str">
            <v>n.a.</v>
          </cell>
          <cell r="V228" t="str">
            <v>n.a.</v>
          </cell>
          <cell r="W228" t="str">
            <v>n.a.</v>
          </cell>
          <cell r="X228" t="str">
            <v>n.a.</v>
          </cell>
          <cell r="Y228">
            <v>-0.97267236302848303</v>
          </cell>
          <cell r="Z228">
            <v>-0.5933583824194828</v>
          </cell>
          <cell r="AA228">
            <v>-0.26884251909533508</v>
          </cell>
          <cell r="AB228">
            <v>-0.19108827571418135</v>
          </cell>
          <cell r="AC228">
            <v>-0.16344307600650942</v>
          </cell>
          <cell r="AD228">
            <v>-0.11357905898947268</v>
          </cell>
          <cell r="AE228">
            <v>-7.4518000135831541E-2</v>
          </cell>
          <cell r="AF228">
            <v>-3.1952009014878421E-2</v>
          </cell>
          <cell r="AG228">
            <v>-2.2325677613802258E-2</v>
          </cell>
          <cell r="AH228">
            <v>1.7541098632812509E-2</v>
          </cell>
          <cell r="AI228">
            <v>2.1951606445312501E-2</v>
          </cell>
          <cell r="AJ228">
            <v>2.6042612304687504E-2</v>
          </cell>
          <cell r="AK228">
            <v>4.9741801757812509E-2</v>
          </cell>
          <cell r="AL228">
            <v>5.7484477539062509E-2</v>
          </cell>
          <cell r="AM228">
            <v>6.5171459960937497E-2</v>
          </cell>
          <cell r="AN228">
            <v>7.8638842773437509E-2</v>
          </cell>
          <cell r="AO228">
            <v>8.3962905273437513E-2</v>
          </cell>
          <cell r="AP228">
            <v>8.8126176757812522E-2</v>
          </cell>
          <cell r="AQ228">
            <v>9.5311889648437551E-2</v>
          </cell>
          <cell r="AR228">
            <v>9.8858061523437499E-2</v>
          </cell>
          <cell r="AS228">
            <v>0.10116121582031251</v>
          </cell>
          <cell r="AT228">
            <v>0.10379812011718752</v>
          </cell>
          <cell r="AU228">
            <v>0.10553633300781252</v>
          </cell>
          <cell r="AV228">
            <v>0.10783036621093751</v>
          </cell>
          <cell r="AW228">
            <v>0.11068996582031251</v>
          </cell>
          <cell r="AX228">
            <v>0.11377972167968751</v>
          </cell>
          <cell r="AY228">
            <v>0.11613153808593753</v>
          </cell>
          <cell r="AZ228">
            <v>0.11613153808593753</v>
          </cell>
        </row>
        <row r="229">
          <cell r="C229" t="str">
            <v>Free cash flow to Equity DDM - real - EUR</v>
          </cell>
          <cell r="D229">
            <v>8.4281948242187502E-2</v>
          </cell>
          <cell r="F229" t="str">
            <v>%</v>
          </cell>
          <cell r="H229">
            <v>-1.5738967239526671</v>
          </cell>
          <cell r="U229" t="str">
            <v>n.a.</v>
          </cell>
          <cell r="V229" t="str">
            <v>n.a.</v>
          </cell>
          <cell r="W229" t="str">
            <v>n.a.</v>
          </cell>
          <cell r="X229" t="str">
            <v>n.a.</v>
          </cell>
          <cell r="Y229">
            <v>-0.97349511087645824</v>
          </cell>
          <cell r="Z229">
            <v>-0.58868833768135875</v>
          </cell>
          <cell r="AA229">
            <v>-0.28659992958561509</v>
          </cell>
          <cell r="AB229">
            <v>-0.20933884917233136</v>
          </cell>
          <cell r="AC229">
            <v>-0.18041452981529757</v>
          </cell>
          <cell r="AD229">
            <v>-0.13193747572935188</v>
          </cell>
          <cell r="AE229">
            <v>-9.458941954122857E-2</v>
          </cell>
          <cell r="AF229">
            <v>-5.4730198214491835E-2</v>
          </cell>
          <cell r="AG229">
            <v>-4.5039670458994797E-2</v>
          </cell>
          <cell r="AH229">
            <v>-8.2052596112992624E-3</v>
          </cell>
          <cell r="AI229">
            <v>-4.1811965684499589E-3</v>
          </cell>
          <cell r="AJ229">
            <v>-4.5046740091405805E-4</v>
          </cell>
          <cell r="AK229">
            <v>2.1679487304687502E-2</v>
          </cell>
          <cell r="AL229">
            <v>2.9036284179687503E-2</v>
          </cell>
          <cell r="AM229">
            <v>3.6313666992187493E-2</v>
          </cell>
          <cell r="AN229">
            <v>4.8931049804687501E-2</v>
          </cell>
          <cell r="AO229">
            <v>5.3953500976562499E-2</v>
          </cell>
          <cell r="AP229">
            <v>5.7890766601562518E-2</v>
          </cell>
          <cell r="AQ229">
            <v>6.464159667968751E-2</v>
          </cell>
          <cell r="AR229">
            <v>6.7979721679687508E-2</v>
          </cell>
          <cell r="AS229">
            <v>7.0154604492187508E-2</v>
          </cell>
          <cell r="AT229">
            <v>7.2642758789062498E-2</v>
          </cell>
          <cell r="AU229">
            <v>7.4291850585937499E-2</v>
          </cell>
          <cell r="AV229">
            <v>7.6463286132812489E-2</v>
          </cell>
          <cell r="AW229">
            <v>7.9161225585937509E-2</v>
          </cell>
          <cell r="AX229">
            <v>8.2070024414062512E-2</v>
          </cell>
          <cell r="AY229">
            <v>8.4281948242187502E-2</v>
          </cell>
          <cell r="AZ229">
            <v>8.4281948242187502E-2</v>
          </cell>
        </row>
        <row r="230">
          <cell r="C230" t="str">
            <v>Free cash flow to equity - Nominal - EUR</v>
          </cell>
          <cell r="D230">
            <v>0.11979340332031251</v>
          </cell>
          <cell r="F230" t="str">
            <v>%</v>
          </cell>
          <cell r="H230">
            <v>-0.55433730710197671</v>
          </cell>
          <cell r="U230" t="str">
            <v>n.a.</v>
          </cell>
          <cell r="V230" t="str">
            <v>n.a.</v>
          </cell>
          <cell r="W230" t="str">
            <v>n.a.</v>
          </cell>
          <cell r="X230" t="str">
            <v>n.a.</v>
          </cell>
          <cell r="Y230">
            <v>-0.96189764153136914</v>
          </cell>
          <cell r="Z230">
            <v>-0.44709673646181358</v>
          </cell>
          <cell r="AA230">
            <v>-0.2802054759228042</v>
          </cell>
          <cell r="AB230">
            <v>-0.19091148451777176</v>
          </cell>
          <cell r="AC230">
            <v>-0.15893095452377573</v>
          </cell>
          <cell r="AD230">
            <v>-0.10648199931943791</v>
          </cell>
          <cell r="AE230">
            <v>-1.8563291245885197E-2</v>
          </cell>
          <cell r="AF230">
            <v>-2.6152140196729446E-2</v>
          </cell>
          <cell r="AG230">
            <v>-1.5488310921452942E-2</v>
          </cell>
          <cell r="AH230">
            <v>2.4034350585937503E-2</v>
          </cell>
          <cell r="AI230">
            <v>2.8280913085937505E-2</v>
          </cell>
          <cell r="AJ230">
            <v>3.2203139648437504E-2</v>
          </cell>
          <cell r="AK230">
            <v>5.5305532226562509E-2</v>
          </cell>
          <cell r="AL230">
            <v>6.2935102539062496E-2</v>
          </cell>
          <cell r="AM230">
            <v>7.0456401367187518E-2</v>
          </cell>
          <cell r="AN230">
            <v>8.3456176757812486E-2</v>
          </cell>
          <cell r="AO230">
            <v>8.8618198242187488E-2</v>
          </cell>
          <cell r="AP230">
            <v>9.265693847656252E-2</v>
          </cell>
          <cell r="AQ230">
            <v>0.10322152832031252</v>
          </cell>
          <cell r="AR230">
            <v>0.10330013183593752</v>
          </cell>
          <cell r="AS230">
            <v>0.10550974121093752</v>
          </cell>
          <cell r="AT230">
            <v>0.10803404785156252</v>
          </cell>
          <cell r="AU230">
            <v>0.1097043115234375</v>
          </cell>
          <cell r="AV230">
            <v>0.11190009277343753</v>
          </cell>
          <cell r="AW230">
            <v>0.11462543457031255</v>
          </cell>
          <cell r="AX230">
            <v>0.11756187988281251</v>
          </cell>
          <cell r="AY230">
            <v>0.11979340332031251</v>
          </cell>
          <cell r="AZ230">
            <v>0.11979340332031251</v>
          </cell>
        </row>
        <row r="231">
          <cell r="C231" t="str">
            <v>Free cash flow to equity - real  - EUR</v>
          </cell>
          <cell r="D231">
            <v>9.6705854492187535E-2</v>
          </cell>
          <cell r="F231" t="str">
            <v>%</v>
          </cell>
          <cell r="H231">
            <v>-0.80404657560836101</v>
          </cell>
          <cell r="U231" t="str">
            <v>n.a.</v>
          </cell>
          <cell r="V231" t="str">
            <v>n.a.</v>
          </cell>
          <cell r="W231" t="str">
            <v>n.a.</v>
          </cell>
          <cell r="X231" t="str">
            <v>n.a.</v>
          </cell>
          <cell r="Y231">
            <v>-0.91546981521651583</v>
          </cell>
          <cell r="Z231">
            <v>-0.43784986632080747</v>
          </cell>
          <cell r="AA231">
            <v>-0.27736486616848033</v>
          </cell>
          <cell r="AB231">
            <v>-0.19064667490502821</v>
          </cell>
          <cell r="AC231">
            <v>-0.14690362116714936</v>
          </cell>
          <cell r="AD231">
            <v>-0.10273998542911371</v>
          </cell>
          <cell r="AE231">
            <v>-2.4962301824484022E-2</v>
          </cell>
          <cell r="AF231">
            <v>-2.5398817663230003E-2</v>
          </cell>
          <cell r="AG231">
            <v>-1.4687174765113744E-2</v>
          </cell>
          <cell r="AH231">
            <v>1.6907006835937502E-2</v>
          </cell>
          <cell r="AI231">
            <v>2.2052329101562504E-2</v>
          </cell>
          <cell r="AJ231">
            <v>2.5835209960937501E-2</v>
          </cell>
          <cell r="AK231">
            <v>4.3658999023437506E-2</v>
          </cell>
          <cell r="AL231">
            <v>5.0691157226562505E-2</v>
          </cell>
          <cell r="AM231">
            <v>5.7236196289062513E-2</v>
          </cell>
          <cell r="AN231">
            <v>6.7198637695312508E-2</v>
          </cell>
          <cell r="AO231">
            <v>7.1600600585937493E-2</v>
          </cell>
          <cell r="AP231">
            <v>7.5014897460937494E-2</v>
          </cell>
          <cell r="AQ231">
            <v>8.3364389648437495E-2</v>
          </cell>
          <cell r="AR231">
            <v>8.3940336914062483E-2</v>
          </cell>
          <cell r="AS231">
            <v>8.5669545898437519E-2</v>
          </cell>
          <cell r="AT231">
            <v>8.7631840820312529E-2</v>
          </cell>
          <cell r="AU231">
            <v>8.9140297851562508E-2</v>
          </cell>
          <cell r="AV231">
            <v>9.0820043945312512E-2</v>
          </cell>
          <cell r="AW231">
            <v>9.2804633789062521E-2</v>
          </cell>
          <cell r="AX231">
            <v>9.4998715820312524E-2</v>
          </cell>
          <cell r="AY231">
            <v>9.6705854492187535E-2</v>
          </cell>
          <cell r="AZ231">
            <v>9.6705854492187535E-2</v>
          </cell>
        </row>
        <row r="233">
          <cell r="B233" t="str">
            <v>n</v>
          </cell>
          <cell r="C233" t="str">
            <v>IMPLIED INITIAL CONCESSION FEES - BRL</v>
          </cell>
        </row>
        <row r="235">
          <cell r="C235" t="str">
            <v>Dates</v>
          </cell>
          <cell r="F235" t="str">
            <v>Year</v>
          </cell>
          <cell r="T235">
            <v>44196</v>
          </cell>
          <cell r="U235">
            <v>44561</v>
          </cell>
          <cell r="V235">
            <v>44926</v>
          </cell>
          <cell r="W235">
            <v>45291</v>
          </cell>
          <cell r="X235">
            <v>45657</v>
          </cell>
          <cell r="Y235">
            <v>46022</v>
          </cell>
          <cell r="Z235">
            <v>46387</v>
          </cell>
          <cell r="AA235">
            <v>46752</v>
          </cell>
          <cell r="AB235">
            <v>47118</v>
          </cell>
          <cell r="AC235">
            <v>47483</v>
          </cell>
          <cell r="AD235">
            <v>47848</v>
          </cell>
          <cell r="AE235">
            <v>48213</v>
          </cell>
          <cell r="AF235">
            <v>48579</v>
          </cell>
          <cell r="AG235">
            <v>48944</v>
          </cell>
          <cell r="AH235">
            <v>49309</v>
          </cell>
          <cell r="AI235">
            <v>49674</v>
          </cell>
          <cell r="AJ235">
            <v>50040</v>
          </cell>
          <cell r="AK235">
            <v>50405</v>
          </cell>
          <cell r="AL235">
            <v>50770</v>
          </cell>
          <cell r="AM235">
            <v>51135</v>
          </cell>
          <cell r="AN235">
            <v>51501</v>
          </cell>
          <cell r="AO235">
            <v>51866</v>
          </cell>
          <cell r="AP235">
            <v>52231</v>
          </cell>
          <cell r="AQ235">
            <v>52596</v>
          </cell>
          <cell r="AR235">
            <v>52962</v>
          </cell>
          <cell r="AS235">
            <v>53327</v>
          </cell>
          <cell r="AT235">
            <v>53692</v>
          </cell>
          <cell r="AU235">
            <v>54057</v>
          </cell>
          <cell r="AV235">
            <v>54423</v>
          </cell>
          <cell r="AW235">
            <v>54788</v>
          </cell>
          <cell r="AX235">
            <v>55153</v>
          </cell>
          <cell r="AY235">
            <v>55518</v>
          </cell>
          <cell r="AZ235">
            <v>55884</v>
          </cell>
        </row>
        <row r="237">
          <cell r="C237" t="str">
            <v>Implied ICF - (FCFF) - Nominal</v>
          </cell>
        </row>
        <row r="238">
          <cell r="C238" t="str">
            <v>Free cash flow to the firm - ICF</v>
          </cell>
          <cell r="F238" t="str">
            <v>mBRL</v>
          </cell>
          <cell r="H238">
            <v>6247.3831291274055</v>
          </cell>
          <cell r="T238">
            <v>0</v>
          </cell>
          <cell r="U238">
            <v>-247.79373149212631</v>
          </cell>
          <cell r="V238">
            <v>-181.25914754077823</v>
          </cell>
          <cell r="W238">
            <v>-332.57228827871421</v>
          </cell>
          <cell r="X238">
            <v>-214.05673479879161</v>
          </cell>
          <cell r="Y238">
            <v>56.870233325301378</v>
          </cell>
          <cell r="Z238">
            <v>128.24496554660024</v>
          </cell>
          <cell r="AA238">
            <v>130.61479382857996</v>
          </cell>
          <cell r="AB238">
            <v>125.59887746652913</v>
          </cell>
          <cell r="AC238">
            <v>91.354750786284797</v>
          </cell>
          <cell r="AD238">
            <v>141.70598510023868</v>
          </cell>
          <cell r="AE238">
            <v>84.190428460479779</v>
          </cell>
          <cell r="AF238">
            <v>62.823564876539166</v>
          </cell>
          <cell r="AG238">
            <v>153.43095922204594</v>
          </cell>
          <cell r="AH238">
            <v>120.42938166906281</v>
          </cell>
          <cell r="AI238">
            <v>182.69336850100589</v>
          </cell>
          <cell r="AJ238">
            <v>246.22083410133141</v>
          </cell>
          <cell r="AK238">
            <v>242.69054085939368</v>
          </cell>
          <cell r="AL238">
            <v>200.21146874855344</v>
          </cell>
          <cell r="AM238">
            <v>243.46652613366712</v>
          </cell>
          <cell r="AN238">
            <v>295.24972037431922</v>
          </cell>
          <cell r="AO238">
            <v>296.41759321273469</v>
          </cell>
          <cell r="AP238">
            <v>301.63360627810414</v>
          </cell>
          <cell r="AQ238">
            <v>326.00814071785072</v>
          </cell>
          <cell r="AR238">
            <v>250.49299797003027</v>
          </cell>
          <cell r="AS238">
            <v>356.81899041118959</v>
          </cell>
          <cell r="AT238">
            <v>418.49680172954987</v>
          </cell>
          <cell r="AU238">
            <v>407.11247686614445</v>
          </cell>
          <cell r="AV238">
            <v>498.70629459299789</v>
          </cell>
          <cell r="AW238">
            <v>584.8860128234561</v>
          </cell>
          <cell r="AX238">
            <v>622.01703185954841</v>
          </cell>
          <cell r="AY238">
            <v>654.67868577627723</v>
          </cell>
          <cell r="AZ238">
            <v>0</v>
          </cell>
        </row>
        <row r="239">
          <cell r="C239" t="str">
            <v>Implied initial concession fees</v>
          </cell>
          <cell r="D239">
            <v>0.08</v>
          </cell>
          <cell r="F239" t="str">
            <v>mBRL</v>
          </cell>
          <cell r="H239">
            <v>-702.53973789081203</v>
          </cell>
          <cell r="T239">
            <v>-702.53973789081203</v>
          </cell>
        </row>
        <row r="240">
          <cell r="C240" t="str">
            <v>Free cash flow to the firm</v>
          </cell>
          <cell r="D240">
            <v>0.12860903808593749</v>
          </cell>
          <cell r="E240" t="str">
            <v>Check</v>
          </cell>
          <cell r="F240" t="str">
            <v>mBRL</v>
          </cell>
          <cell r="H240">
            <v>5544.8433912365936</v>
          </cell>
          <cell r="T240">
            <v>-702.53973789081203</v>
          </cell>
          <cell r="U240">
            <v>-247.79373149212631</v>
          </cell>
          <cell r="V240">
            <v>-181.25914754077823</v>
          </cell>
          <cell r="W240">
            <v>-332.57228827871421</v>
          </cell>
          <cell r="X240">
            <v>-214.05673479879161</v>
          </cell>
          <cell r="Y240">
            <v>56.870233325301378</v>
          </cell>
          <cell r="Z240">
            <v>128.24496554660024</v>
          </cell>
          <cell r="AA240">
            <v>130.61479382857996</v>
          </cell>
          <cell r="AB240">
            <v>125.59887746652913</v>
          </cell>
          <cell r="AC240">
            <v>91.354750786284797</v>
          </cell>
          <cell r="AD240">
            <v>141.70598510023868</v>
          </cell>
          <cell r="AE240">
            <v>84.190428460479779</v>
          </cell>
          <cell r="AF240">
            <v>62.823564876539166</v>
          </cell>
          <cell r="AG240">
            <v>153.43095922204594</v>
          </cell>
          <cell r="AH240">
            <v>120.42938166906281</v>
          </cell>
          <cell r="AI240">
            <v>182.69336850100589</v>
          </cell>
          <cell r="AJ240">
            <v>246.22083410133141</v>
          </cell>
          <cell r="AK240">
            <v>242.69054085939368</v>
          </cell>
          <cell r="AL240">
            <v>200.21146874855344</v>
          </cell>
          <cell r="AM240">
            <v>243.46652613366712</v>
          </cell>
          <cell r="AN240">
            <v>295.24972037431922</v>
          </cell>
          <cell r="AO240">
            <v>296.41759321273469</v>
          </cell>
          <cell r="AP240">
            <v>301.63360627810414</v>
          </cell>
          <cell r="AQ240">
            <v>326.00814071785072</v>
          </cell>
          <cell r="AR240">
            <v>250.49299797003027</v>
          </cell>
          <cell r="AS240">
            <v>356.81899041118959</v>
          </cell>
          <cell r="AT240">
            <v>418.49680172954987</v>
          </cell>
          <cell r="AU240">
            <v>407.11247686614445</v>
          </cell>
          <cell r="AV240">
            <v>498.70629459299789</v>
          </cell>
          <cell r="AW240">
            <v>584.8860128234561</v>
          </cell>
          <cell r="AX240">
            <v>622.01703185954841</v>
          </cell>
          <cell r="AY240">
            <v>654.67868577627723</v>
          </cell>
          <cell r="AZ240">
            <v>0</v>
          </cell>
        </row>
        <row r="241">
          <cell r="C241" t="str">
            <v>Implied initial concession fees</v>
          </cell>
          <cell r="D241">
            <v>4.2410254906782185E-2</v>
          </cell>
          <cell r="E241" t="str">
            <v xml:space="preserve">Inflation </v>
          </cell>
          <cell r="F241" t="str">
            <v>mBRL</v>
          </cell>
          <cell r="H241">
            <v>-673.95704770156624</v>
          </cell>
          <cell r="T241">
            <v>-673.95704770156624</v>
          </cell>
        </row>
        <row r="243">
          <cell r="C243" t="str">
            <v>Implied ICF - (FCFF) - Real</v>
          </cell>
        </row>
        <row r="244">
          <cell r="C244" t="str">
            <v>Free cash flow to the firm - ICF</v>
          </cell>
          <cell r="F244" t="str">
            <v>mBRL</v>
          </cell>
          <cell r="H244">
            <v>2980.0912706478389</v>
          </cell>
          <cell r="T244">
            <v>0</v>
          </cell>
          <cell r="U244">
            <v>-226.08228602595781</v>
          </cell>
          <cell r="V244">
            <v>-137.43021673924284</v>
          </cell>
          <cell r="W244">
            <v>-240.12951408431692</v>
          </cell>
          <cell r="X244">
            <v>-144.13776767386599</v>
          </cell>
          <cell r="Y244">
            <v>53.387420551245803</v>
          </cell>
          <cell r="Z244">
            <v>107.06057553016531</v>
          </cell>
          <cell r="AA244">
            <v>107.5070373205</v>
          </cell>
          <cell r="AB244">
            <v>101.58633125818228</v>
          </cell>
          <cell r="AC244">
            <v>84.13846659397575</v>
          </cell>
          <cell r="AD244">
            <v>105.79990723809691</v>
          </cell>
          <cell r="AE244">
            <v>78.525801275504392</v>
          </cell>
          <cell r="AF244">
            <v>58.389105478694539</v>
          </cell>
          <cell r="AG244">
            <v>108.29480907561481</v>
          </cell>
          <cell r="AH244">
            <v>88.682747071513234</v>
          </cell>
          <cell r="AI244">
            <v>121.50192483514445</v>
          </cell>
          <cell r="AJ244">
            <v>148.93297309634764</v>
          </cell>
          <cell r="AK244">
            <v>144.98082949435778</v>
          </cell>
          <cell r="AL244">
            <v>124.75496653559682</v>
          </cell>
          <cell r="AM244">
            <v>142.45143142388071</v>
          </cell>
          <cell r="AN244">
            <v>153.68146325140179</v>
          </cell>
          <cell r="AO244">
            <v>157.11252860067682</v>
          </cell>
          <cell r="AP244">
            <v>153.88195011566529</v>
          </cell>
          <cell r="AQ244">
            <v>156.50180307067831</v>
          </cell>
          <cell r="AR244">
            <v>135.63306643531934</v>
          </cell>
          <cell r="AS244">
            <v>157.91380462481496</v>
          </cell>
          <cell r="AT244">
            <v>179.15183141746201</v>
          </cell>
          <cell r="AU244">
            <v>183.11243617364775</v>
          </cell>
          <cell r="AV244">
            <v>199.7687546122423</v>
          </cell>
          <cell r="AW244">
            <v>216.97472136040395</v>
          </cell>
          <cell r="AX244">
            <v>224.48593331186294</v>
          </cell>
          <cell r="AY244">
            <v>233.65843541822642</v>
          </cell>
          <cell r="AZ244">
            <v>0</v>
          </cell>
        </row>
        <row r="245">
          <cell r="C245" t="str">
            <v>Implied initial concession fees</v>
          </cell>
          <cell r="D245">
            <v>0.04</v>
          </cell>
          <cell r="F245" t="str">
            <v>mBRL</v>
          </cell>
          <cell r="H245">
            <v>-1069.9105522530854</v>
          </cell>
          <cell r="T245">
            <v>-1069.9105522530854</v>
          </cell>
        </row>
        <row r="246">
          <cell r="C246" t="str">
            <v>Free cash flow to the firm</v>
          </cell>
          <cell r="D246">
            <v>0.11430732910156251</v>
          </cell>
          <cell r="E246" t="str">
            <v>Check</v>
          </cell>
          <cell r="F246" t="str">
            <v>mBRL</v>
          </cell>
          <cell r="H246">
            <v>1910.1807183947535</v>
          </cell>
          <cell r="T246">
            <v>-1069.9105522530854</v>
          </cell>
          <cell r="U246">
            <v>-226.08228602595781</v>
          </cell>
          <cell r="V246">
            <v>-137.43021673924284</v>
          </cell>
          <cell r="W246">
            <v>-240.12951408431692</v>
          </cell>
          <cell r="X246">
            <v>-144.13776767386599</v>
          </cell>
          <cell r="Y246">
            <v>53.387420551245803</v>
          </cell>
          <cell r="Z246">
            <v>107.06057553016531</v>
          </cell>
          <cell r="AA246">
            <v>107.5070373205</v>
          </cell>
          <cell r="AB246">
            <v>101.58633125818228</v>
          </cell>
          <cell r="AC246">
            <v>84.13846659397575</v>
          </cell>
          <cell r="AD246">
            <v>105.79990723809691</v>
          </cell>
          <cell r="AE246">
            <v>78.525801275504392</v>
          </cell>
          <cell r="AF246">
            <v>58.389105478694539</v>
          </cell>
          <cell r="AG246">
            <v>108.29480907561481</v>
          </cell>
          <cell r="AH246">
            <v>88.682747071513234</v>
          </cell>
          <cell r="AI246">
            <v>121.50192483514445</v>
          </cell>
          <cell r="AJ246">
            <v>148.93297309634764</v>
          </cell>
          <cell r="AK246">
            <v>144.98082949435778</v>
          </cell>
          <cell r="AL246">
            <v>124.75496653559682</v>
          </cell>
          <cell r="AM246">
            <v>142.45143142388071</v>
          </cell>
          <cell r="AN246">
            <v>153.68146325140179</v>
          </cell>
          <cell r="AO246">
            <v>157.11252860067682</v>
          </cell>
          <cell r="AP246">
            <v>153.88195011566529</v>
          </cell>
          <cell r="AQ246">
            <v>156.50180307067831</v>
          </cell>
          <cell r="AR246">
            <v>135.63306643531934</v>
          </cell>
          <cell r="AS246">
            <v>157.91380462481496</v>
          </cell>
          <cell r="AT246">
            <v>179.15183141746201</v>
          </cell>
          <cell r="AU246">
            <v>183.11243617364775</v>
          </cell>
          <cell r="AV246">
            <v>199.7687546122423</v>
          </cell>
          <cell r="AW246">
            <v>216.97472136040395</v>
          </cell>
          <cell r="AX246">
            <v>224.48593331186294</v>
          </cell>
          <cell r="AY246">
            <v>233.65843541822642</v>
          </cell>
          <cell r="AZ246">
            <v>0</v>
          </cell>
        </row>
        <row r="247">
          <cell r="C247" t="str">
            <v>Implied initial concession fees</v>
          </cell>
          <cell r="D247">
            <v>4.2410254906782185E-2</v>
          </cell>
          <cell r="E247" t="str">
            <v xml:space="preserve">Inflation </v>
          </cell>
          <cell r="F247" t="str">
            <v>mBRL</v>
          </cell>
          <cell r="H247">
            <v>-1026.3814531916346</v>
          </cell>
          <cell r="T247">
            <v>-1026.3814531916346</v>
          </cell>
        </row>
        <row r="249">
          <cell r="C249" t="str">
            <v>Implied ICF - (FCE) - Nominal</v>
          </cell>
        </row>
        <row r="250">
          <cell r="C250" t="str">
            <v>Free cash flow to the firm - ICF</v>
          </cell>
          <cell r="F250" t="str">
            <v>mBRL</v>
          </cell>
          <cell r="H250">
            <v>5312.8208455210306</v>
          </cell>
          <cell r="T250">
            <v>0</v>
          </cell>
          <cell r="U250">
            <v>184.2556782297622</v>
          </cell>
          <cell r="V250">
            <v>-66.741196775959665</v>
          </cell>
          <cell r="W250">
            <v>-62.061609187159448</v>
          </cell>
          <cell r="X250">
            <v>-165.38733360288811</v>
          </cell>
          <cell r="Y250">
            <v>4.6316711520547864</v>
          </cell>
          <cell r="Z250">
            <v>36.160811497041308</v>
          </cell>
          <cell r="AA250">
            <v>122.0471458955639</v>
          </cell>
          <cell r="AB250">
            <v>66.687414535578</v>
          </cell>
          <cell r="AC250">
            <v>28.91285586969984</v>
          </cell>
          <cell r="AD250">
            <v>65.677538235132374</v>
          </cell>
          <cell r="AE250">
            <v>74.159806718812945</v>
          </cell>
          <cell r="AF250">
            <v>122.5633533793588</v>
          </cell>
          <cell r="AG250">
            <v>36.905488283527319</v>
          </cell>
          <cell r="AH250">
            <v>217.9477070169516</v>
          </cell>
          <cell r="AI250">
            <v>33.447552983213015</v>
          </cell>
          <cell r="AJ250">
            <v>34.35525873554429</v>
          </cell>
          <cell r="AK250">
            <v>267.24437617214699</v>
          </cell>
          <cell r="AL250">
            <v>122.08989303614844</v>
          </cell>
          <cell r="AM250">
            <v>150.61107335924083</v>
          </cell>
          <cell r="AN250">
            <v>354.89314285496511</v>
          </cell>
          <cell r="AO250">
            <v>186.22601074437694</v>
          </cell>
          <cell r="AP250">
            <v>177.69632280489392</v>
          </cell>
          <cell r="AQ250">
            <v>387.54662176346062</v>
          </cell>
          <cell r="AR250">
            <v>241.95426682009565</v>
          </cell>
          <cell r="AS250">
            <v>188.55511746464919</v>
          </cell>
          <cell r="AT250">
            <v>257.61043183817901</v>
          </cell>
          <cell r="AU250">
            <v>201.95922757835947</v>
          </cell>
          <cell r="AV250">
            <v>317.17227788232111</v>
          </cell>
          <cell r="AW250">
            <v>481.17682001263051</v>
          </cell>
          <cell r="AX250">
            <v>644.67797931647385</v>
          </cell>
          <cell r="AY250">
            <v>599.8451409068557</v>
          </cell>
          <cell r="AZ250">
            <v>0</v>
          </cell>
        </row>
        <row r="251">
          <cell r="C251" t="str">
            <v>Implied initial concession fees</v>
          </cell>
          <cell r="D251">
            <v>7.0000000000000007E-2</v>
          </cell>
          <cell r="F251" t="str">
            <v>mBRL</v>
          </cell>
          <cell r="H251">
            <v>-1194.5117884261024</v>
          </cell>
          <cell r="T251">
            <v>-1194.5117884261024</v>
          </cell>
        </row>
        <row r="252">
          <cell r="C252" t="str">
            <v>Free cash flow to the firm</v>
          </cell>
          <cell r="D252">
            <v>4.8828125000000004E-9</v>
          </cell>
          <cell r="E252" t="str">
            <v>Check</v>
          </cell>
          <cell r="F252" t="str">
            <v>mBRL</v>
          </cell>
          <cell r="H252">
            <v>4118.309057094928</v>
          </cell>
          <cell r="T252">
            <v>-1194.5117884261024</v>
          </cell>
          <cell r="U252">
            <v>184.2556782297622</v>
          </cell>
          <cell r="V252">
            <v>-66.741196775959665</v>
          </cell>
          <cell r="W252">
            <v>-62.061609187159448</v>
          </cell>
          <cell r="X252">
            <v>-165.38733360288811</v>
          </cell>
          <cell r="Y252">
            <v>4.6316711520547864</v>
          </cell>
          <cell r="Z252">
            <v>36.160811497041308</v>
          </cell>
          <cell r="AA252">
            <v>122.0471458955639</v>
          </cell>
          <cell r="AB252">
            <v>66.687414535578</v>
          </cell>
          <cell r="AC252">
            <v>28.91285586969984</v>
          </cell>
          <cell r="AD252">
            <v>65.677538235132374</v>
          </cell>
          <cell r="AE252">
            <v>74.159806718812945</v>
          </cell>
          <cell r="AF252">
            <v>122.5633533793588</v>
          </cell>
          <cell r="AG252">
            <v>36.905488283527319</v>
          </cell>
          <cell r="AH252">
            <v>217.9477070169516</v>
          </cell>
          <cell r="AI252">
            <v>33.447552983213015</v>
          </cell>
          <cell r="AJ252">
            <v>34.35525873554429</v>
          </cell>
          <cell r="AK252">
            <v>267.24437617214699</v>
          </cell>
          <cell r="AL252">
            <v>122.08989303614844</v>
          </cell>
          <cell r="AM252">
            <v>150.61107335924083</v>
          </cell>
          <cell r="AN252">
            <v>354.89314285496511</v>
          </cell>
          <cell r="AO252">
            <v>186.22601074437694</v>
          </cell>
          <cell r="AP252">
            <v>177.69632280489392</v>
          </cell>
          <cell r="AQ252">
            <v>387.54662176346062</v>
          </cell>
          <cell r="AR252">
            <v>241.95426682009565</v>
          </cell>
          <cell r="AS252">
            <v>188.55511746464919</v>
          </cell>
          <cell r="AT252">
            <v>257.61043183817901</v>
          </cell>
          <cell r="AU252">
            <v>201.95922757835947</v>
          </cell>
          <cell r="AV252">
            <v>317.17227788232111</v>
          </cell>
          <cell r="AW252">
            <v>481.17682001263051</v>
          </cell>
          <cell r="AX252">
            <v>644.67797931647385</v>
          </cell>
          <cell r="AY252">
            <v>599.8451409068557</v>
          </cell>
          <cell r="AZ252">
            <v>0</v>
          </cell>
        </row>
        <row r="253">
          <cell r="C253" t="str">
            <v>Implied initial concession fees</v>
          </cell>
          <cell r="D253">
            <v>4.2410254906782185E-2</v>
          </cell>
          <cell r="E253" t="str">
            <v xml:space="preserve">Inflation </v>
          </cell>
          <cell r="F253" t="str">
            <v>mBRL</v>
          </cell>
          <cell r="H253">
            <v>-1145.9133127320604</v>
          </cell>
          <cell r="T253">
            <v>-1145.9133127320604</v>
          </cell>
        </row>
        <row r="255">
          <cell r="C255" t="str">
            <v>Implied ICF - (FCE) - Real</v>
          </cell>
        </row>
        <row r="256">
          <cell r="C256" t="str">
            <v>Free cash flow to the firm - ICF</v>
          </cell>
          <cell r="F256" t="str">
            <v>mBRL</v>
          </cell>
          <cell r="H256">
            <v>2549.9201805002785</v>
          </cell>
          <cell r="T256">
            <v>0</v>
          </cell>
          <cell r="U256">
            <v>186.26858863991961</v>
          </cell>
          <cell r="V256">
            <v>-59.584844504913761</v>
          </cell>
          <cell r="W256">
            <v>-53.732934727434902</v>
          </cell>
          <cell r="X256">
            <v>-138.88628030384072</v>
          </cell>
          <cell r="Y256">
            <v>3.7724042184005775</v>
          </cell>
          <cell r="Z256">
            <v>31.862510096438395</v>
          </cell>
          <cell r="AA256">
            <v>94.066923864540811</v>
          </cell>
          <cell r="AB256">
            <v>52.425981737176606</v>
          </cell>
          <cell r="AC256">
            <v>23.735905390694896</v>
          </cell>
          <cell r="AD256">
            <v>49.38476377546602</v>
          </cell>
          <cell r="AE256">
            <v>53.341385435924394</v>
          </cell>
          <cell r="AF256">
            <v>83.162484284964137</v>
          </cell>
          <cell r="AG256">
            <v>26.114112774765093</v>
          </cell>
          <cell r="AH256">
            <v>136.38702017189883</v>
          </cell>
          <cell r="AI256">
            <v>19.862722900337381</v>
          </cell>
          <cell r="AJ256">
            <v>19.788533721887561</v>
          </cell>
          <cell r="AK256">
            <v>151.97138084359693</v>
          </cell>
          <cell r="AL256">
            <v>68.193260624232252</v>
          </cell>
          <cell r="AM256">
            <v>81.317020935617222</v>
          </cell>
          <cell r="AN256">
            <v>183.29651820414961</v>
          </cell>
          <cell r="AO256">
            <v>93.645957009772374</v>
          </cell>
          <cell r="AP256">
            <v>86.881737964289755</v>
          </cell>
          <cell r="AQ256">
            <v>182.33236488205876</v>
          </cell>
          <cell r="AR256">
            <v>110.45097484428676</v>
          </cell>
          <cell r="AS256">
            <v>83.757930568328348</v>
          </cell>
          <cell r="AT256">
            <v>110.94288879991795</v>
          </cell>
          <cell r="AU256">
            <v>84.862087817702474</v>
          </cell>
          <cell r="AV256">
            <v>129.03549151327178</v>
          </cell>
          <cell r="AW256">
            <v>189.22818283098334</v>
          </cell>
          <cell r="AX256">
            <v>245.17372946405328</v>
          </cell>
          <cell r="AY256">
            <v>220.86137672179257</v>
          </cell>
          <cell r="AZ256">
            <v>0</v>
          </cell>
        </row>
        <row r="257">
          <cell r="C257" t="str">
            <v>Implied initial concession fees</v>
          </cell>
          <cell r="D257">
            <v>0.03</v>
          </cell>
          <cell r="F257" t="str">
            <v>mBRL</v>
          </cell>
          <cell r="H257">
            <v>-1362.1949036373605</v>
          </cell>
          <cell r="T257">
            <v>-1362.1949036373605</v>
          </cell>
        </row>
        <row r="258">
          <cell r="C258" t="str">
            <v>Free cash flow to the firm</v>
          </cell>
          <cell r="D258">
            <v>4.8828125000000004E-9</v>
          </cell>
          <cell r="E258" t="str">
            <v>Check</v>
          </cell>
          <cell r="F258" t="str">
            <v>mBRL</v>
          </cell>
          <cell r="H258">
            <v>1187.7252768629182</v>
          </cell>
          <cell r="T258">
            <v>-1362.1949036373605</v>
          </cell>
          <cell r="U258">
            <v>186.26858863991961</v>
          </cell>
          <cell r="V258">
            <v>-59.584844504913761</v>
          </cell>
          <cell r="W258">
            <v>-53.732934727434902</v>
          </cell>
          <cell r="X258">
            <v>-138.88628030384072</v>
          </cell>
          <cell r="Y258">
            <v>3.7724042184005775</v>
          </cell>
          <cell r="Z258">
            <v>31.862510096438395</v>
          </cell>
          <cell r="AA258">
            <v>94.066923864540811</v>
          </cell>
          <cell r="AB258">
            <v>52.425981737176606</v>
          </cell>
          <cell r="AC258">
            <v>23.735905390694896</v>
          </cell>
          <cell r="AD258">
            <v>49.38476377546602</v>
          </cell>
          <cell r="AE258">
            <v>53.341385435924394</v>
          </cell>
          <cell r="AF258">
            <v>83.162484284964137</v>
          </cell>
          <cell r="AG258">
            <v>26.114112774765093</v>
          </cell>
          <cell r="AH258">
            <v>136.38702017189883</v>
          </cell>
          <cell r="AI258">
            <v>19.862722900337381</v>
          </cell>
          <cell r="AJ258">
            <v>19.788533721887561</v>
          </cell>
          <cell r="AK258">
            <v>151.97138084359693</v>
          </cell>
          <cell r="AL258">
            <v>68.193260624232252</v>
          </cell>
          <cell r="AM258">
            <v>81.317020935617222</v>
          </cell>
          <cell r="AN258">
            <v>183.29651820414961</v>
          </cell>
          <cell r="AO258">
            <v>93.645957009772374</v>
          </cell>
          <cell r="AP258">
            <v>86.881737964289755</v>
          </cell>
          <cell r="AQ258">
            <v>182.33236488205876</v>
          </cell>
          <cell r="AR258">
            <v>110.45097484428676</v>
          </cell>
          <cell r="AS258">
            <v>83.757930568328348</v>
          </cell>
          <cell r="AT258">
            <v>110.94288879991795</v>
          </cell>
          <cell r="AU258">
            <v>84.862087817702474</v>
          </cell>
          <cell r="AV258">
            <v>129.03549151327178</v>
          </cell>
          <cell r="AW258">
            <v>189.22818283098334</v>
          </cell>
          <cell r="AX258">
            <v>245.17372946405328</v>
          </cell>
          <cell r="AY258">
            <v>220.86137672179257</v>
          </cell>
          <cell r="AZ258">
            <v>0</v>
          </cell>
        </row>
        <row r="259">
          <cell r="C259" t="str">
            <v>Implied initial concession fees</v>
          </cell>
          <cell r="D259">
            <v>4.2410254906782185E-2</v>
          </cell>
          <cell r="E259" t="str">
            <v xml:space="preserve">Inflation </v>
          </cell>
          <cell r="F259" t="str">
            <v>mBRL</v>
          </cell>
          <cell r="H259">
            <v>-1306.774273588833</v>
          </cell>
          <cell r="T259">
            <v>-1306.774273588833</v>
          </cell>
        </row>
        <row r="261">
          <cell r="A261" t="str">
            <v>n</v>
          </cell>
          <cell r="B261" t="str">
            <v>IRR calculation module - Aiports</v>
          </cell>
        </row>
        <row r="263">
          <cell r="C263" t="str">
            <v>Upfront fixed CF</v>
          </cell>
          <cell r="F263" t="str">
            <v>mBRL</v>
          </cell>
          <cell r="H263">
            <v>-437.81230706084852</v>
          </cell>
          <cell r="U263">
            <v>-437.81230706084852</v>
          </cell>
        </row>
        <row r="264">
          <cell r="C264" t="str">
            <v>Initial Costs</v>
          </cell>
          <cell r="F264" t="str">
            <v>mBRL</v>
          </cell>
          <cell r="H264">
            <v>-166.87785221999999</v>
          </cell>
          <cell r="U264">
            <v>-166.87785221999999</v>
          </cell>
        </row>
        <row r="266">
          <cell r="B266" t="str">
            <v>n</v>
          </cell>
          <cell r="C266" t="str">
            <v>1 - MANAUS</v>
          </cell>
        </row>
        <row r="268">
          <cell r="C268" t="str">
            <v>Cash Flow Statement for IRR computation (nominal)</v>
          </cell>
        </row>
        <row r="270">
          <cell r="C270" t="str">
            <v>EBITDA before revenue taxes and VCF</v>
          </cell>
          <cell r="F270" t="str">
            <v>mBRL</v>
          </cell>
          <cell r="H270">
            <v>16757.233368317309</v>
          </cell>
          <cell r="T270">
            <v>0</v>
          </cell>
          <cell r="U270">
            <v>-0.36488029693125712</v>
          </cell>
          <cell r="V270">
            <v>139.51504727286942</v>
          </cell>
          <cell r="W270">
            <v>192.85198164037749</v>
          </cell>
          <cell r="X270">
            <v>211.52684707177289</v>
          </cell>
          <cell r="Y270">
            <v>239.64425509000597</v>
          </cell>
          <cell r="Z270">
            <v>266.34194563027978</v>
          </cell>
          <cell r="AA270">
            <v>287.07242693094696</v>
          </cell>
          <cell r="AB270">
            <v>307.11918278801716</v>
          </cell>
          <cell r="AC270">
            <v>329.29753927606396</v>
          </cell>
          <cell r="AD270">
            <v>354.74068095399753</v>
          </cell>
          <cell r="AE270">
            <v>378.88849149779458</v>
          </cell>
          <cell r="AF270">
            <v>403.92493419510254</v>
          </cell>
          <cell r="AG270">
            <v>431.00761297071631</v>
          </cell>
          <cell r="AH270">
            <v>457.55977680038291</v>
          </cell>
          <cell r="AI270">
            <v>487.40495535421758</v>
          </cell>
          <cell r="AJ270">
            <v>516.10137604411</v>
          </cell>
          <cell r="AK270">
            <v>547.35566346451674</v>
          </cell>
          <cell r="AL270">
            <v>577.72809880663772</v>
          </cell>
          <cell r="AM270">
            <v>611.1246500521861</v>
          </cell>
          <cell r="AN270">
            <v>644.95335784120402</v>
          </cell>
          <cell r="AO270">
            <v>681.11177262753381</v>
          </cell>
          <cell r="AP270">
            <v>717.14167276148532</v>
          </cell>
          <cell r="AQ270">
            <v>754.56822625980374</v>
          </cell>
          <cell r="AR270">
            <v>791.52514229065264</v>
          </cell>
          <cell r="AS270">
            <v>832.56743412811988</v>
          </cell>
          <cell r="AT270">
            <v>872.02275085692543</v>
          </cell>
          <cell r="AU270">
            <v>914.46082022604207</v>
          </cell>
          <cell r="AV270">
            <v>956.55202793988019</v>
          </cell>
          <cell r="AW270">
            <v>1001.272511365415</v>
          </cell>
          <cell r="AX270">
            <v>1045.54805698167</v>
          </cell>
          <cell r="AY270">
            <v>806.66900949551075</v>
          </cell>
          <cell r="AZ270">
            <v>0</v>
          </cell>
        </row>
        <row r="271">
          <cell r="C271" t="str">
            <v>(-) Revenue taxes (ISS, PIS &amp; COFINS)</v>
          </cell>
          <cell r="F271" t="str">
            <v>mBRL</v>
          </cell>
          <cell r="H271">
            <v>-2878.1743974512638</v>
          </cell>
          <cell r="T271">
            <v>0</v>
          </cell>
          <cell r="U271">
            <v>0</v>
          </cell>
          <cell r="V271">
            <v>-31.177205093180298</v>
          </cell>
          <cell r="W271">
            <v>-38.33535421921993</v>
          </cell>
          <cell r="X271">
            <v>-41.062868589175167</v>
          </cell>
          <cell r="Y271">
            <v>-45.147046528271851</v>
          </cell>
          <cell r="Z271">
            <v>-48.966353957297756</v>
          </cell>
          <cell r="AA271">
            <v>-52.161650054621738</v>
          </cell>
          <cell r="AB271">
            <v>-55.538414763841686</v>
          </cell>
          <cell r="AC271">
            <v>-59.080682016157496</v>
          </cell>
          <cell r="AD271">
            <v>-61.268873170495354</v>
          </cell>
          <cell r="AE271">
            <v>-65.47712736773218</v>
          </cell>
          <cell r="AF271">
            <v>-70.85864846694102</v>
          </cell>
          <cell r="AG271">
            <v>-75.620528750614795</v>
          </cell>
          <cell r="AH271">
            <v>-79.708415549420451</v>
          </cell>
          <cell r="AI271">
            <v>-84.510335539877545</v>
          </cell>
          <cell r="AJ271">
            <v>-87.818313046600721</v>
          </cell>
          <cell r="AK271">
            <v>-91.644279569332042</v>
          </cell>
          <cell r="AL271">
            <v>-99.042763382119915</v>
          </cell>
          <cell r="AM271">
            <v>-104.1878971276973</v>
          </cell>
          <cell r="AN271">
            <v>-110.11388018706941</v>
          </cell>
          <cell r="AO271">
            <v>-114.94825483364377</v>
          </cell>
          <cell r="AP271">
            <v>-119.04744260707567</v>
          </cell>
          <cell r="AQ271">
            <v>-126.90188032706</v>
          </cell>
          <cell r="AR271">
            <v>-134.07206870455681</v>
          </cell>
          <cell r="AS271">
            <v>-140.33227275456852</v>
          </cell>
          <cell r="AT271">
            <v>-146.37560043278415</v>
          </cell>
          <cell r="AU271">
            <v>-153.644512885148</v>
          </cell>
          <cell r="AV271">
            <v>-160.80670061224998</v>
          </cell>
          <cell r="AW271">
            <v>-168.30919634966753</v>
          </cell>
          <cell r="AX271">
            <v>-175.87803852690135</v>
          </cell>
          <cell r="AY271">
            <v>-136.13779203794107</v>
          </cell>
          <cell r="AZ271">
            <v>0</v>
          </cell>
        </row>
        <row r="272">
          <cell r="C272" t="str">
            <v>(-) Variable concession fees (VCF)</v>
          </cell>
          <cell r="F272" t="str">
            <v>mBRL</v>
          </cell>
          <cell r="H272">
            <v>-831.76899691536983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-3.0644472459677483</v>
          </cell>
          <cell r="AA272">
            <v>-6.5364947674250944</v>
          </cell>
          <cell r="AB272">
            <v>-10.420664111510662</v>
          </cell>
          <cell r="AC272">
            <v>-14.768463915655429</v>
          </cell>
          <cell r="AD272">
            <v>-19.721831328967625</v>
          </cell>
          <cell r="AE272">
            <v>-20.909030453911818</v>
          </cell>
          <cell r="AF272">
            <v>-22.172896630233282</v>
          </cell>
          <cell r="AG272">
            <v>-23.495490487483615</v>
          </cell>
          <cell r="AH272">
            <v>-24.84354301631268</v>
          </cell>
          <cell r="AI272">
            <v>-26.296079499557539</v>
          </cell>
          <cell r="AJ272">
            <v>-27.750326458600483</v>
          </cell>
          <cell r="AK272">
            <v>-29.280766088792973</v>
          </cell>
          <cell r="AL272">
            <v>-30.849827330516863</v>
          </cell>
          <cell r="AM272">
            <v>-32.489532626937724</v>
          </cell>
          <cell r="AN272">
            <v>-34.202460517971275</v>
          </cell>
          <cell r="AO272">
            <v>-35.979490441882923</v>
          </cell>
          <cell r="AP272">
            <v>-37.810974574060296</v>
          </cell>
          <cell r="AQ272">
            <v>-39.667813281609135</v>
          </cell>
          <cell r="AR272">
            <v>-41.568625518479671</v>
          </cell>
          <cell r="AS272">
            <v>-43.599767286787149</v>
          </cell>
          <cell r="AT272">
            <v>-45.635311342997696</v>
          </cell>
          <cell r="AU272">
            <v>-47.751621183190402</v>
          </cell>
          <cell r="AV272">
            <v>-49.924939265563864</v>
          </cell>
          <cell r="AW272">
            <v>-52.166653736947673</v>
          </cell>
          <cell r="AX272">
            <v>-54.465892092541964</v>
          </cell>
          <cell r="AY272">
            <v>-56.396053711464226</v>
          </cell>
          <cell r="AZ272">
            <v>0</v>
          </cell>
        </row>
        <row r="273">
          <cell r="C273" t="str">
            <v>EBITDA</v>
          </cell>
          <cell r="F273" t="str">
            <v>mBRL</v>
          </cell>
          <cell r="H273">
            <v>13047.289973950676</v>
          </cell>
          <cell r="T273">
            <v>0</v>
          </cell>
          <cell r="U273">
            <v>-0.36488029693125712</v>
          </cell>
          <cell r="V273">
            <v>108.33784217968912</v>
          </cell>
          <cell r="W273">
            <v>154.51662742115755</v>
          </cell>
          <cell r="X273">
            <v>170.46397848259772</v>
          </cell>
          <cell r="Y273">
            <v>194.49720856173411</v>
          </cell>
          <cell r="Z273">
            <v>214.31114442701426</v>
          </cell>
          <cell r="AA273">
            <v>228.37428210890013</v>
          </cell>
          <cell r="AB273">
            <v>241.16010391266482</v>
          </cell>
          <cell r="AC273">
            <v>255.44839334425106</v>
          </cell>
          <cell r="AD273">
            <v>273.74997645453459</v>
          </cell>
          <cell r="AE273">
            <v>292.50233367615056</v>
          </cell>
          <cell r="AF273">
            <v>310.89338909792821</v>
          </cell>
          <cell r="AG273">
            <v>331.89159373261793</v>
          </cell>
          <cell r="AH273">
            <v>353.00781823464979</v>
          </cell>
          <cell r="AI273">
            <v>376.5985403147825</v>
          </cell>
          <cell r="AJ273">
            <v>400.53273653890881</v>
          </cell>
          <cell r="AK273">
            <v>426.43061780639169</v>
          </cell>
          <cell r="AL273">
            <v>447.83550809400094</v>
          </cell>
          <cell r="AM273">
            <v>474.4472202975511</v>
          </cell>
          <cell r="AN273">
            <v>500.63701713616331</v>
          </cell>
          <cell r="AO273">
            <v>530.18402735200709</v>
          </cell>
          <cell r="AP273">
            <v>560.28325558034931</v>
          </cell>
          <cell r="AQ273">
            <v>587.99853265113461</v>
          </cell>
          <cell r="AR273">
            <v>615.88444806761618</v>
          </cell>
          <cell r="AS273">
            <v>648.63539408676422</v>
          </cell>
          <cell r="AT273">
            <v>680.01183908114353</v>
          </cell>
          <cell r="AU273">
            <v>713.0646861577037</v>
          </cell>
          <cell r="AV273">
            <v>745.82038806206629</v>
          </cell>
          <cell r="AW273">
            <v>780.79666127879977</v>
          </cell>
          <cell r="AX273">
            <v>815.2041263622267</v>
          </cell>
          <cell r="AY273">
            <v>614.13516374610549</v>
          </cell>
          <cell r="AZ273">
            <v>0</v>
          </cell>
        </row>
        <row r="274">
          <cell r="C274" t="str">
            <v>(-) Construction margin</v>
          </cell>
          <cell r="F274" t="str">
            <v>mBRL</v>
          </cell>
          <cell r="H274">
            <v>-3.8428815248872104</v>
          </cell>
          <cell r="T274">
            <v>0</v>
          </cell>
          <cell r="U274">
            <v>-1.8959083780521691E-2</v>
          </cell>
          <cell r="V274">
            <v>-0.82733683460757845</v>
          </cell>
          <cell r="W274">
            <v>-1.8790842689492564</v>
          </cell>
          <cell r="X274">
            <v>-1.1175013375498537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</row>
        <row r="275">
          <cell r="C275" t="str">
            <v>(-) Initial Concession Fee paid</v>
          </cell>
          <cell r="F275" t="str">
            <v>mBRL</v>
          </cell>
          <cell r="H275">
            <v>0</v>
          </cell>
        </row>
        <row r="276">
          <cell r="C276" t="str">
            <v>(+) PIS tax credit on Initial Concession fee paid</v>
          </cell>
          <cell r="F276" t="str">
            <v>mBRL</v>
          </cell>
          <cell r="H276">
            <v>0</v>
          </cell>
        </row>
        <row r="277">
          <cell r="C277" t="str">
            <v>(-) Change in Working Capital</v>
          </cell>
          <cell r="F277" t="str">
            <v>mBRL</v>
          </cell>
          <cell r="H277">
            <v>0</v>
          </cell>
          <cell r="T277">
            <v>0</v>
          </cell>
          <cell r="U277">
            <v>1.0971539382280753</v>
          </cell>
          <cell r="V277">
            <v>-9.3555887595960812</v>
          </cell>
          <cell r="W277">
            <v>3.2002846941693264</v>
          </cell>
          <cell r="X277">
            <v>-5.9303459275009445</v>
          </cell>
          <cell r="Y277">
            <v>-20.538006691921254</v>
          </cell>
          <cell r="Z277">
            <v>-3.9960322756136293</v>
          </cell>
          <cell r="AA277">
            <v>-0.82330335870739901</v>
          </cell>
          <cell r="AB277">
            <v>-2.7360933769712332</v>
          </cell>
          <cell r="AC277">
            <v>4.3646320223451767</v>
          </cell>
          <cell r="AD277">
            <v>-12.658540185333607</v>
          </cell>
          <cell r="AE277">
            <v>1.0330619308448163</v>
          </cell>
          <cell r="AF277">
            <v>-1.380275388267286</v>
          </cell>
          <cell r="AG277">
            <v>-9.9312481351553714</v>
          </cell>
          <cell r="AH277">
            <v>3.608841918845151</v>
          </cell>
          <cell r="AI277">
            <v>-6.2919375194097356</v>
          </cell>
          <cell r="AJ277">
            <v>-7.391469761248203</v>
          </cell>
          <cell r="AK277">
            <v>-2.0906475918509102</v>
          </cell>
          <cell r="AL277">
            <v>-2.8547870497291683E-2</v>
          </cell>
          <cell r="AM277">
            <v>-6.6219040908997471</v>
          </cell>
          <cell r="AN277">
            <v>-11.062693958944052</v>
          </cell>
          <cell r="AO277">
            <v>4.6497825115614688</v>
          </cell>
          <cell r="AP277">
            <v>-10.537042027530759</v>
          </cell>
          <cell r="AQ277">
            <v>-8.6540454878664121</v>
          </cell>
          <cell r="AR277">
            <v>15.605606197450996</v>
          </cell>
          <cell r="AS277">
            <v>-24.981276694720378</v>
          </cell>
          <cell r="AT277">
            <v>-6.4528249653103558</v>
          </cell>
          <cell r="AU277">
            <v>3.1429050940596142</v>
          </cell>
          <cell r="AV277">
            <v>-9.6878074436722841</v>
          </cell>
          <cell r="AW277">
            <v>-11.558233745713693</v>
          </cell>
          <cell r="AX277">
            <v>-6.0235366447258798</v>
          </cell>
          <cell r="AY277">
            <v>142.02913359395188</v>
          </cell>
          <cell r="AZ277">
            <v>0</v>
          </cell>
        </row>
        <row r="278">
          <cell r="C278" t="str">
            <v>(-) Income tax paid on EBIT</v>
          </cell>
          <cell r="D278">
            <v>0.33999999999999997</v>
          </cell>
          <cell r="F278" t="str">
            <v>mBRL</v>
          </cell>
          <cell r="H278">
            <v>-4075.9640541313706</v>
          </cell>
          <cell r="T278">
            <v>0</v>
          </cell>
          <cell r="U278">
            <v>0.17266793747463838</v>
          </cell>
          <cell r="V278">
            <v>-36.121026734063726</v>
          </cell>
          <cell r="W278">
            <v>-51.381067665627548</v>
          </cell>
          <cell r="X278">
            <v>-56.498905079570022</v>
          </cell>
          <cell r="Y278">
            <v>-64.447250404727569</v>
          </cell>
          <cell r="Z278">
            <v>-70.944359712932325</v>
          </cell>
          <cell r="AA278">
            <v>-75.434066914473945</v>
          </cell>
          <cell r="AB278">
            <v>-79.500906713040621</v>
          </cell>
          <cell r="AC278">
            <v>-84.040808378730205</v>
          </cell>
          <cell r="AD278">
            <v>-89.296004908441546</v>
          </cell>
          <cell r="AE278">
            <v>-95.288866028031208</v>
          </cell>
          <cell r="AF278">
            <v>-101.12282449995115</v>
          </cell>
          <cell r="AG278">
            <v>-107.74021892143742</v>
          </cell>
          <cell r="AH278">
            <v>-114.41566003661593</v>
          </cell>
          <cell r="AI278">
            <v>-121.87364047560823</v>
          </cell>
          <cell r="AJ278">
            <v>-129.30505285730325</v>
          </cell>
          <cell r="AK278">
            <v>-137.41963588116656</v>
          </cell>
          <cell r="AL278">
            <v>-143.93005321232764</v>
          </cell>
          <cell r="AM278">
            <v>-152.0983205628643</v>
          </cell>
          <cell r="AN278">
            <v>-158.19281294241372</v>
          </cell>
          <cell r="AO278">
            <v>-167.16651167325492</v>
          </cell>
          <cell r="AP278">
            <v>-176.19114909779873</v>
          </cell>
          <cell r="AQ278">
            <v>-184.0068976621119</v>
          </cell>
          <cell r="AR278">
            <v>-191.89392727220701</v>
          </cell>
          <cell r="AS278">
            <v>-201.15780883789779</v>
          </cell>
          <cell r="AT278">
            <v>-209.19121361145875</v>
          </cell>
          <cell r="AU278">
            <v>-217.60984474205915</v>
          </cell>
          <cell r="AV278">
            <v>-225.14793161710557</v>
          </cell>
          <cell r="AW278">
            <v>-232.02620580192499</v>
          </cell>
          <cell r="AX278">
            <v>-235.6823839031961</v>
          </cell>
          <cell r="AY278">
            <v>-167.01136592050372</v>
          </cell>
          <cell r="AZ278">
            <v>0</v>
          </cell>
        </row>
        <row r="279">
          <cell r="C279" t="str">
            <v>(-) Capex</v>
          </cell>
          <cell r="F279" t="str">
            <v>mBRL</v>
          </cell>
          <cell r="H279">
            <v>-1441.9905270480835</v>
          </cell>
          <cell r="T279">
            <v>0</v>
          </cell>
          <cell r="U279">
            <v>-6.7104365496341094</v>
          </cell>
          <cell r="V279">
            <v>-66.321182082352408</v>
          </cell>
          <cell r="W279">
            <v>-135.42646590112491</v>
          </cell>
          <cell r="X279">
            <v>-114.89892385812404</v>
          </cell>
          <cell r="Y279">
            <v>-8.838119083321212</v>
          </cell>
          <cell r="Z279">
            <v>-7.5068435226822103</v>
          </cell>
          <cell r="AA279">
            <v>-20.97558361995447</v>
          </cell>
          <cell r="AB279">
            <v>-21.378027269688165</v>
          </cell>
          <cell r="AC279">
            <v>-69.699821219982724</v>
          </cell>
          <cell r="AD279">
            <v>-10.892956872250968</v>
          </cell>
          <cell r="AE279">
            <v>-39.462493212804631</v>
          </cell>
          <cell r="AF279">
            <v>-53.170024282243304</v>
          </cell>
          <cell r="AG279">
            <v>-13.520885620390441</v>
          </cell>
          <cell r="AH279">
            <v>-60.843999912119962</v>
          </cell>
          <cell r="AI279">
            <v>-47.24224511420347</v>
          </cell>
          <cell r="AJ279">
            <v>-25.378824809122374</v>
          </cell>
          <cell r="AK279">
            <v>-40.203843764253101</v>
          </cell>
          <cell r="AL279">
            <v>-67.407234394786215</v>
          </cell>
          <cell r="AM279">
            <v>-54.867258077217286</v>
          </cell>
          <cell r="AN279">
            <v>-13.905699085003839</v>
          </cell>
          <cell r="AO279">
            <v>-76.749919042243263</v>
          </cell>
          <cell r="AP279">
            <v>-41.162954075396371</v>
          </cell>
          <cell r="AQ279">
            <v>-19.100006956944039</v>
          </cell>
          <cell r="AR279">
            <v>-153.34842698072873</v>
          </cell>
          <cell r="AS279">
            <v>-28.996636776364603</v>
          </cell>
          <cell r="AT279">
            <v>-22.855793718396576</v>
          </cell>
          <cell r="AU279">
            <v>-81.59075945452696</v>
          </cell>
          <cell r="AV279">
            <v>-56.906124251111507</v>
          </cell>
          <cell r="AW279">
            <v>-22.626360162865481</v>
          </cell>
          <cell r="AX279">
            <v>-23.579992044842374</v>
          </cell>
          <cell r="AY279">
            <v>-36.422685333403663</v>
          </cell>
          <cell r="AZ279">
            <v>0</v>
          </cell>
        </row>
        <row r="280">
          <cell r="C280" t="str">
            <v>(-) Capex initial costs</v>
          </cell>
          <cell r="F280" t="str">
            <v>mBRL</v>
          </cell>
          <cell r="H280">
            <v>0</v>
          </cell>
        </row>
        <row r="281">
          <cell r="C281" t="str">
            <v>(-) Capitalised Staff costs</v>
          </cell>
          <cell r="F281" t="str">
            <v>mBRL</v>
          </cell>
          <cell r="H281">
            <v>-65.759170852614943</v>
          </cell>
          <cell r="T281">
            <v>0</v>
          </cell>
          <cell r="U281">
            <v>-9.0096580480978989</v>
          </cell>
          <cell r="V281">
            <v>-17.873613564862339</v>
          </cell>
          <cell r="W281">
            <v>-18.706937608357947</v>
          </cell>
          <cell r="X281">
            <v>-18.129688895450187</v>
          </cell>
          <cell r="Y281">
            <v>-2.0392727358465668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</row>
        <row r="282">
          <cell r="C282" t="str">
            <v>(+) PIS Cofins Credit on Capex</v>
          </cell>
          <cell r="F282" t="str">
            <v>mBRL</v>
          </cell>
          <cell r="H282">
            <v>133.38412375194767</v>
          </cell>
          <cell r="T282">
            <v>0</v>
          </cell>
          <cell r="U282">
            <v>7.7986070817027651E-3</v>
          </cell>
          <cell r="V282">
            <v>0.11717325332852317</v>
          </cell>
          <cell r="W282">
            <v>0.20988530623957746</v>
          </cell>
          <cell r="X282">
            <v>0.92250707662747256</v>
          </cell>
          <cell r="Y282">
            <v>1.4931825314479981</v>
          </cell>
          <cell r="Z282">
            <v>1.592208571662824</v>
          </cell>
          <cell r="AA282">
            <v>1.8394761823907118</v>
          </cell>
          <cell r="AB282">
            <v>2.1302213552632372</v>
          </cell>
          <cell r="AC282">
            <v>2.0281183800386771</v>
          </cell>
          <cell r="AD282">
            <v>2.1266083938730311</v>
          </cell>
          <cell r="AE282">
            <v>2.8363847439538716</v>
          </cell>
          <cell r="AF282">
            <v>3.110852014455185</v>
          </cell>
          <cell r="AG282">
            <v>2.9981161689720572</v>
          </cell>
          <cell r="AH282">
            <v>3.8319406277028065</v>
          </cell>
          <cell r="AI282">
            <v>4.1466593806511938</v>
          </cell>
          <cell r="AJ282">
            <v>3.8539688216547567</v>
          </cell>
          <cell r="AK282">
            <v>3.9561810392347923</v>
          </cell>
          <cell r="AL282">
            <v>4.6045709873402814</v>
          </cell>
          <cell r="AM282">
            <v>4.5390395230077303</v>
          </cell>
          <cell r="AN282">
            <v>4.5290093296768674</v>
          </cell>
          <cell r="AO282">
            <v>5.2827180437843424</v>
          </cell>
          <cell r="AP282">
            <v>5.5963355160832364</v>
          </cell>
          <cell r="AQ282">
            <v>5.329355603943263</v>
          </cell>
          <cell r="AR282">
            <v>6.9436302533275551</v>
          </cell>
          <cell r="AS282">
            <v>7.1941577012792095</v>
          </cell>
          <cell r="AT282">
            <v>6.9719651811977172</v>
          </cell>
          <cell r="AU282">
            <v>7.9521921199010279</v>
          </cell>
          <cell r="AV282">
            <v>9.0342927480501771</v>
          </cell>
          <cell r="AW282">
            <v>7.8255428475061279</v>
          </cell>
          <cell r="AX282">
            <v>8.7640626692627137</v>
          </cell>
          <cell r="AY282">
            <v>11.615968773009001</v>
          </cell>
          <cell r="AZ282">
            <v>0</v>
          </cell>
        </row>
        <row r="283">
          <cell r="C283" t="str">
            <v>(-) Capex for Heavy Maintenance (provisionned)</v>
          </cell>
          <cell r="F283" t="str">
            <v>mBRL</v>
          </cell>
          <cell r="H283">
            <v>-228.39692062046274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-0.34495447710336347</v>
          </cell>
          <cell r="Z283">
            <v>-0.62013665703576493</v>
          </cell>
          <cell r="AA283">
            <v>-0.47109420154531123</v>
          </cell>
          <cell r="AB283">
            <v>-2.3817579849679005</v>
          </cell>
          <cell r="AC283">
            <v>-1.9154723109684795</v>
          </cell>
          <cell r="AD283">
            <v>-2.5740756175184125</v>
          </cell>
          <cell r="AE283">
            <v>-22.824417638103746</v>
          </cell>
          <cell r="AF283">
            <v>-19.788652135780669</v>
          </cell>
          <cell r="AG283">
            <v>-5.7619096079478496</v>
          </cell>
          <cell r="AH283">
            <v>-1.0450446512903389</v>
          </cell>
          <cell r="AI283">
            <v>-4.0729493824249516</v>
          </cell>
          <cell r="AJ283">
            <v>-3.3521048956944566</v>
          </cell>
          <cell r="AK283">
            <v>-18.489671910508875</v>
          </cell>
          <cell r="AL283">
            <v>-31.518872657673409</v>
          </cell>
          <cell r="AM283">
            <v>-5.8253213486383899</v>
          </cell>
          <cell r="AN283">
            <v>-8.335053020735181</v>
          </cell>
          <cell r="AO283">
            <v>-3.9454750889105137</v>
          </cell>
          <cell r="AP283">
            <v>-14.373799688680542</v>
          </cell>
          <cell r="AQ283">
            <v>-33.737507119493479</v>
          </cell>
          <cell r="AR283">
            <v>-14.343344781312792</v>
          </cell>
          <cell r="AS283">
            <v>-2.6888450671737321</v>
          </cell>
          <cell r="AT283">
            <v>-5.7369694152577786</v>
          </cell>
          <cell r="AU283">
            <v>-10.843227227324952</v>
          </cell>
          <cell r="AV283">
            <v>-6.6687590805067964</v>
          </cell>
          <cell r="AW283">
            <v>-4.4812249841378531</v>
          </cell>
          <cell r="AX283">
            <v>-2.2562796697272014</v>
          </cell>
          <cell r="AY283">
            <v>0</v>
          </cell>
          <cell r="AZ283">
            <v>0</v>
          </cell>
        </row>
        <row r="284">
          <cell r="C284" t="str">
            <v>(+) Short-Term Financial Investments</v>
          </cell>
          <cell r="F284" t="str">
            <v>mBRL</v>
          </cell>
          <cell r="H284">
            <v>0</v>
          </cell>
        </row>
        <row r="285">
          <cell r="C285" t="str">
            <v>Free Cash Flow to the firm</v>
          </cell>
          <cell r="F285" t="str">
            <v>mBRL</v>
          </cell>
          <cell r="H285">
            <v>7364.7205435252017</v>
          </cell>
          <cell r="T285">
            <v>0</v>
          </cell>
          <cell r="U285">
            <v>-14.82631349565937</v>
          </cell>
          <cell r="V285">
            <v>-22.043732542464483</v>
          </cell>
          <cell r="W285">
            <v>-49.466758022493174</v>
          </cell>
          <cell r="X285">
            <v>-25.188879538969868</v>
          </cell>
          <cell r="Y285">
            <v>99.782787700262148</v>
          </cell>
          <cell r="Z285">
            <v>132.83598083041315</v>
          </cell>
          <cell r="AA285">
            <v>132.50971019660972</v>
          </cell>
          <cell r="AB285">
            <v>137.29353992326014</v>
          </cell>
          <cell r="AC285">
            <v>106.18504183695346</v>
          </cell>
          <cell r="AD285">
            <v>160.45500726486307</v>
          </cell>
          <cell r="AE285">
            <v>138.79600347200972</v>
          </cell>
          <cell r="AF285">
            <v>138.54246480614097</v>
          </cell>
          <cell r="AG285">
            <v>197.93544761665891</v>
          </cell>
          <cell r="AH285">
            <v>184.14389618117153</v>
          </cell>
          <cell r="AI285">
            <v>201.26442720378733</v>
          </cell>
          <cell r="AJ285">
            <v>238.95925303719523</v>
          </cell>
          <cell r="AK285">
            <v>232.18299969784709</v>
          </cell>
          <cell r="AL285">
            <v>209.55537094605674</v>
          </cell>
          <cell r="AM285">
            <v>259.5734557409391</v>
          </cell>
          <cell r="AN285">
            <v>313.66976745874337</v>
          </cell>
          <cell r="AO285">
            <v>292.25462210294421</v>
          </cell>
          <cell r="AP285">
            <v>323.61464620702606</v>
          </cell>
          <cell r="AQ285">
            <v>347.8294310286621</v>
          </cell>
          <cell r="AR285">
            <v>278.84798548414625</v>
          </cell>
          <cell r="AS285">
            <v>398.00498441188694</v>
          </cell>
          <cell r="AT285">
            <v>442.74700255191783</v>
          </cell>
          <cell r="AU285">
            <v>414.11595194775327</v>
          </cell>
          <cell r="AV285">
            <v>456.44405841772038</v>
          </cell>
          <cell r="AW285">
            <v>517.93017943166387</v>
          </cell>
          <cell r="AX285">
            <v>556.42599676899795</v>
          </cell>
          <cell r="AY285">
            <v>564.34621485915886</v>
          </cell>
          <cell r="AZ285">
            <v>0</v>
          </cell>
        </row>
        <row r="287">
          <cell r="C287" t="str">
            <v xml:space="preserve"> CORPORATE AMORTIZATION</v>
          </cell>
          <cell r="D287" t="str">
            <v>1 - MANAUS</v>
          </cell>
          <cell r="F287" t="str">
            <v>mBRL</v>
          </cell>
          <cell r="H287">
            <v>-1059.1604029760524</v>
          </cell>
          <cell r="T287">
            <v>0</v>
          </cell>
          <cell r="U287">
            <v>-0.14296657799414986</v>
          </cell>
          <cell r="V287">
            <v>-2.0995282559722566</v>
          </cell>
          <cell r="W287">
            <v>-3.3958401693117977</v>
          </cell>
          <cell r="X287">
            <v>-4.2907282485682368</v>
          </cell>
          <cell r="Y287">
            <v>-4.9464720772412214</v>
          </cell>
          <cell r="Z287">
            <v>-5.6512629183897607</v>
          </cell>
          <cell r="AA287">
            <v>-6.5093794192708456</v>
          </cell>
          <cell r="AB287">
            <v>-7.3339076978394457</v>
          </cell>
          <cell r="AC287">
            <v>-8.2695451715151584</v>
          </cell>
          <cell r="AD287">
            <v>-11.114667900294714</v>
          </cell>
          <cell r="AE287">
            <v>-12.240963005470507</v>
          </cell>
          <cell r="AF287">
            <v>-13.473317039248348</v>
          </cell>
          <cell r="AG287">
            <v>-15.008596904860768</v>
          </cell>
          <cell r="AH287">
            <v>-16.491171068132317</v>
          </cell>
          <cell r="AI287">
            <v>-18.146656562993563</v>
          </cell>
          <cell r="AJ287">
            <v>-20.2237575468404</v>
          </cell>
          <cell r="AK287">
            <v>-22.255218155901762</v>
          </cell>
          <cell r="AL287">
            <v>-24.511822175390169</v>
          </cell>
          <cell r="AM287">
            <v>-27.099218642067854</v>
          </cell>
          <cell r="AN287">
            <v>-35.364037893769925</v>
          </cell>
          <cell r="AO287">
            <v>-38.51781654831607</v>
          </cell>
          <cell r="AP287">
            <v>-42.073993528000038</v>
          </cell>
          <cell r="AQ287">
            <v>-46.801774821393678</v>
          </cell>
          <cell r="AR287">
            <v>-51.490544325830804</v>
          </cell>
          <cell r="AS287">
            <v>-56.994779857653036</v>
          </cell>
          <cell r="AT287">
            <v>-64.743563753323642</v>
          </cell>
          <cell r="AU287">
            <v>-73.035731034000236</v>
          </cell>
          <cell r="AV287">
            <v>-83.620589188226319</v>
          </cell>
          <cell r="AW287">
            <v>-98.366644214314462</v>
          </cell>
          <cell r="AX287">
            <v>-122.02064429400282</v>
          </cell>
          <cell r="AY287">
            <v>-122.92526397991803</v>
          </cell>
          <cell r="AZ287">
            <v>0</v>
          </cell>
        </row>
        <row r="288">
          <cell r="C288" t="str">
            <v>Adjusted EBIT</v>
          </cell>
          <cell r="F288" t="str">
            <v>mBRL</v>
          </cell>
          <cell r="H288">
            <v>11988.129570974621</v>
          </cell>
          <cell r="T288">
            <v>0</v>
          </cell>
          <cell r="U288">
            <v>-0.50784687492540703</v>
          </cell>
          <cell r="V288">
            <v>106.23831392371686</v>
          </cell>
          <cell r="W288">
            <v>151.12078725184574</v>
          </cell>
          <cell r="X288">
            <v>166.1732502340295</v>
          </cell>
          <cell r="Y288">
            <v>189.55073648449289</v>
          </cell>
          <cell r="Z288">
            <v>208.65988150862449</v>
          </cell>
          <cell r="AA288">
            <v>221.86490268962928</v>
          </cell>
          <cell r="AB288">
            <v>233.82619621482539</v>
          </cell>
          <cell r="AC288">
            <v>247.17884817273591</v>
          </cell>
          <cell r="AD288">
            <v>262.63530855423988</v>
          </cell>
          <cell r="AE288">
            <v>280.26137067068004</v>
          </cell>
          <cell r="AF288">
            <v>297.42007205867986</v>
          </cell>
          <cell r="AG288">
            <v>316.88299682775715</v>
          </cell>
          <cell r="AH288">
            <v>336.51664716651749</v>
          </cell>
          <cell r="AI288">
            <v>358.45188375178896</v>
          </cell>
          <cell r="AJ288">
            <v>380.30897899206843</v>
          </cell>
          <cell r="AK288">
            <v>404.17539965048991</v>
          </cell>
          <cell r="AL288">
            <v>423.32368591861075</v>
          </cell>
          <cell r="AM288">
            <v>447.34800165548324</v>
          </cell>
          <cell r="AN288">
            <v>465.27297924239338</v>
          </cell>
          <cell r="AO288">
            <v>491.666210803691</v>
          </cell>
          <cell r="AP288">
            <v>518.20926205234923</v>
          </cell>
          <cell r="AQ288">
            <v>541.19675782974093</v>
          </cell>
          <cell r="AR288">
            <v>564.39390374178538</v>
          </cell>
          <cell r="AS288">
            <v>591.64061422911118</v>
          </cell>
          <cell r="AT288">
            <v>615.26827532781988</v>
          </cell>
          <cell r="AU288">
            <v>640.02895512370344</v>
          </cell>
          <cell r="AV288">
            <v>662.19979887384</v>
          </cell>
          <cell r="AW288">
            <v>682.43001706448536</v>
          </cell>
          <cell r="AX288">
            <v>693.18348206822384</v>
          </cell>
          <cell r="AY288">
            <v>491.20989976618745</v>
          </cell>
          <cell r="AZ288">
            <v>0</v>
          </cell>
        </row>
        <row r="289">
          <cell r="C289" t="str">
            <v>EBIT</v>
          </cell>
          <cell r="F289" t="str">
            <v>mBRL</v>
          </cell>
          <cell r="H289">
            <v>11509.677796195827</v>
          </cell>
          <cell r="T289">
            <v>0</v>
          </cell>
          <cell r="U289">
            <v>-2.8409672473673968</v>
          </cell>
          <cell r="V289">
            <v>103.13953055590611</v>
          </cell>
          <cell r="W289">
            <v>147.1975915895955</v>
          </cell>
          <cell r="X289">
            <v>155.27050857794418</v>
          </cell>
          <cell r="Y289">
            <v>172.08583751132142</v>
          </cell>
          <cell r="Z289">
            <v>190.57490780269464</v>
          </cell>
          <cell r="AA289">
            <v>201.53885995044527</v>
          </cell>
          <cell r="AB289">
            <v>210.2531568795884</v>
          </cell>
          <cell r="AC289">
            <v>224.951993345381</v>
          </cell>
          <cell r="AD289">
            <v>241.644349339407</v>
          </cell>
          <cell r="AE289">
            <v>254.8784427635255</v>
          </cell>
          <cell r="AF289">
            <v>271.6236248412834</v>
          </cell>
          <cell r="AG289">
            <v>293.27407467933551</v>
          </cell>
          <cell r="AH289">
            <v>305.15522990695843</v>
          </cell>
          <cell r="AI289">
            <v>325.38238359138779</v>
          </cell>
          <cell r="AJ289">
            <v>351.81398202934912</v>
          </cell>
          <cell r="AK289">
            <v>376.96642063591935</v>
          </cell>
          <cell r="AL289">
            <v>393.46167621288504</v>
          </cell>
          <cell r="AM289">
            <v>420.62781042151607</v>
          </cell>
          <cell r="AN289">
            <v>447.12615441536525</v>
          </cell>
          <cell r="AO289">
            <v>469.15103998748612</v>
          </cell>
          <cell r="AP289">
            <v>496.87772382736205</v>
          </cell>
          <cell r="AQ289">
            <v>529.39543552120233</v>
          </cell>
          <cell r="AR289">
            <v>542.49345902506275</v>
          </cell>
          <cell r="AS289">
            <v>572.77514781352102</v>
          </cell>
          <cell r="AT289">
            <v>606.5447694601628</v>
          </cell>
          <cell r="AU289">
            <v>630.79646021402777</v>
          </cell>
          <cell r="AV289">
            <v>653.46878164066595</v>
          </cell>
          <cell r="AW289">
            <v>700.59387610872068</v>
          </cell>
          <cell r="AX289">
            <v>725.9128582319554</v>
          </cell>
          <cell r="AY289">
            <v>497.54267656321804</v>
          </cell>
          <cell r="AZ289">
            <v>0</v>
          </cell>
        </row>
        <row r="291">
          <cell r="C291" t="str">
            <v>Cash Flow Statement for IRR computation (real)</v>
          </cell>
        </row>
        <row r="293">
          <cell r="C293" t="str">
            <v>EBITDA before revenue taxes and VCF</v>
          </cell>
          <cell r="F293" t="str">
            <v>mBRL</v>
          </cell>
          <cell r="H293">
            <v>8490.6172827720911</v>
          </cell>
          <cell r="T293">
            <v>0</v>
          </cell>
          <cell r="U293">
            <v>-0.34803246303470492</v>
          </cell>
          <cell r="V293">
            <v>128.56135420388654</v>
          </cell>
          <cell r="W293">
            <v>171.71678494892188</v>
          </cell>
          <cell r="X293">
            <v>181.97586358426284</v>
          </cell>
          <cell r="Y293">
            <v>199.19340958488698</v>
          </cell>
          <cell r="Z293">
            <v>213.89821549531777</v>
          </cell>
          <cell r="AA293">
            <v>222.75051894958861</v>
          </cell>
          <cell r="AB293">
            <v>230.24692421885715</v>
          </cell>
          <cell r="AC293">
            <v>238.52561783134351</v>
          </cell>
          <cell r="AD293">
            <v>248.2659671605029</v>
          </cell>
          <cell r="AE293">
            <v>256.19889867473586</v>
          </cell>
          <cell r="AF293">
            <v>263.89195926751472</v>
          </cell>
          <cell r="AG293">
            <v>272.06337804440864</v>
          </cell>
          <cell r="AH293">
            <v>279.05681591264505</v>
          </cell>
          <cell r="AI293">
            <v>287.20658001768999</v>
          </cell>
          <cell r="AJ293">
            <v>293.83201440133047</v>
          </cell>
          <cell r="AK293">
            <v>301.08794101170889</v>
          </cell>
          <cell r="AL293">
            <v>307.04843391300369</v>
          </cell>
          <cell r="AM293">
            <v>313.81438519915429</v>
          </cell>
          <cell r="AN293">
            <v>319.98601987618093</v>
          </cell>
          <cell r="AO293">
            <v>326.49815645135703</v>
          </cell>
          <cell r="AP293">
            <v>332.14441685497712</v>
          </cell>
          <cell r="AQ293">
            <v>337.66042339426696</v>
          </cell>
          <cell r="AR293">
            <v>342.22049225293301</v>
          </cell>
          <cell r="AS293">
            <v>347.79262366416413</v>
          </cell>
          <cell r="AT293">
            <v>351.95603241792838</v>
          </cell>
          <cell r="AU293">
            <v>356.60329422262987</v>
          </cell>
          <cell r="AV293">
            <v>360.40308078681966</v>
          </cell>
          <cell r="AW293">
            <v>364.49522350753546</v>
          </cell>
          <cell r="AX293">
            <v>367.74196949510173</v>
          </cell>
          <cell r="AY293">
            <v>274.12851989147168</v>
          </cell>
          <cell r="AZ293">
            <v>0</v>
          </cell>
        </row>
        <row r="294">
          <cell r="C294" t="str">
            <v>(-) Revenue taxes (ISS, PIS &amp; COFINS)</v>
          </cell>
          <cell r="F294" t="str">
            <v>mBRL</v>
          </cell>
          <cell r="H294">
            <v>-1507.4236520255108</v>
          </cell>
          <cell r="T294">
            <v>0</v>
          </cell>
          <cell r="U294">
            <v>0</v>
          </cell>
          <cell r="V294">
            <v>-27.834216455706372</v>
          </cell>
          <cell r="W294">
            <v>-33.19074566375614</v>
          </cell>
          <cell r="X294">
            <v>-34.483106733249656</v>
          </cell>
          <cell r="Y294">
            <v>-36.771373264706526</v>
          </cell>
          <cell r="Z294">
            <v>-38.597157844001948</v>
          </cell>
          <cell r="AA294">
            <v>-39.817070052972156</v>
          </cell>
          <cell r="AB294">
            <v>-41.075077715154137</v>
          </cell>
          <cell r="AC294">
            <v>-42.316452104672969</v>
          </cell>
          <cell r="AD294">
            <v>-42.510903592973712</v>
          </cell>
          <cell r="AE294">
            <v>-44.026196528518724</v>
          </cell>
          <cell r="AF294">
            <v>-46.185191953642644</v>
          </cell>
          <cell r="AG294">
            <v>-47.778259975252183</v>
          </cell>
          <cell r="AH294">
            <v>-48.8167666033752</v>
          </cell>
          <cell r="AI294">
            <v>-50.186193826663207</v>
          </cell>
          <cell r="AJ294">
            <v>-50.58310468562982</v>
          </cell>
          <cell r="AK294">
            <v>-51.199826909714702</v>
          </cell>
          <cell r="AL294">
            <v>-53.686572237823775</v>
          </cell>
          <cell r="AM294">
            <v>-54.794467069949341</v>
          </cell>
          <cell r="AN294">
            <v>-56.186974469229526</v>
          </cell>
          <cell r="AO294">
            <v>-56.907321839317</v>
          </cell>
          <cell r="AP294">
            <v>-57.181469428571774</v>
          </cell>
          <cell r="AQ294">
            <v>-59.138513720170401</v>
          </cell>
          <cell r="AR294">
            <v>-60.618554857247659</v>
          </cell>
          <cell r="AS294">
            <v>-61.558448797751751</v>
          </cell>
          <cell r="AT294">
            <v>-62.295907540715781</v>
          </cell>
          <cell r="AU294">
            <v>-63.46105298029547</v>
          </cell>
          <cell r="AV294">
            <v>-64.460185923301978</v>
          </cell>
          <cell r="AW294">
            <v>-65.47723963462235</v>
          </cell>
          <cell r="AX294">
            <v>-66.402913050620668</v>
          </cell>
          <cell r="AY294">
            <v>-49.88238656590368</v>
          </cell>
          <cell r="AZ294">
            <v>0</v>
          </cell>
        </row>
        <row r="295">
          <cell r="C295" t="str">
            <v>(-) Variable concession fees (VCF)</v>
          </cell>
          <cell r="F295" t="str">
            <v>mBRL</v>
          </cell>
          <cell r="H295">
            <v>-410.22479180226878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-2.4155148280058212</v>
          </cell>
          <cell r="AA295">
            <v>-4.9895674270831556</v>
          </cell>
          <cell r="AB295">
            <v>-7.7069104338658034</v>
          </cell>
          <cell r="AC295">
            <v>-10.577890684733662</v>
          </cell>
          <cell r="AD295">
            <v>-13.683830416949268</v>
          </cell>
          <cell r="AE295">
            <v>-14.059032840807843</v>
          </cell>
          <cell r="AF295">
            <v>-14.45214535122517</v>
          </cell>
          <cell r="AG295">
            <v>-14.84482681229507</v>
          </cell>
          <cell r="AH295">
            <v>-15.215224548985104</v>
          </cell>
          <cell r="AI295">
            <v>-15.615843129902354</v>
          </cell>
          <cell r="AJ295">
            <v>-15.984111054045414</v>
          </cell>
          <cell r="AK295">
            <v>-16.358578654065042</v>
          </cell>
          <cell r="AL295">
            <v>-16.722286686552405</v>
          </cell>
          <cell r="AM295">
            <v>-17.086885086689435</v>
          </cell>
          <cell r="AN295">
            <v>-17.45223011525254</v>
          </cell>
          <cell r="AO295">
            <v>-17.812331689194011</v>
          </cell>
          <cell r="AP295">
            <v>-18.161558445293544</v>
          </cell>
          <cell r="AQ295">
            <v>-18.485900397674179</v>
          </cell>
          <cell r="AR295">
            <v>-18.794593315965606</v>
          </cell>
          <cell r="AS295">
            <v>-19.125565270446337</v>
          </cell>
          <cell r="AT295">
            <v>-19.421905888752427</v>
          </cell>
          <cell r="AU295">
            <v>-19.723243641422453</v>
          </cell>
          <cell r="AV295">
            <v>-20.012666481030028</v>
          </cell>
          <cell r="AW295">
            <v>-20.294366331440436</v>
          </cell>
          <cell r="AX295">
            <v>-20.563646985933165</v>
          </cell>
          <cell r="AY295">
            <v>-20.664135284658546</v>
          </cell>
          <cell r="AZ295">
            <v>0</v>
          </cell>
        </row>
        <row r="296">
          <cell r="C296" t="str">
            <v>EBITDA</v>
          </cell>
          <cell r="F296" t="str">
            <v>mBRL</v>
          </cell>
          <cell r="H296">
            <v>6572.9688389443108</v>
          </cell>
          <cell r="T296">
            <v>0</v>
          </cell>
          <cell r="U296">
            <v>-0.34803246303470492</v>
          </cell>
          <cell r="V296">
            <v>100.72713774818017</v>
          </cell>
          <cell r="W296">
            <v>138.52603928516575</v>
          </cell>
          <cell r="X296">
            <v>147.49275685101318</v>
          </cell>
          <cell r="Y296">
            <v>162.42203632018044</v>
          </cell>
          <cell r="Z296">
            <v>172.88554282331</v>
          </cell>
          <cell r="AA296">
            <v>177.9438814695333</v>
          </cell>
          <cell r="AB296">
            <v>181.46493606983722</v>
          </cell>
          <cell r="AC296">
            <v>185.63127504193687</v>
          </cell>
          <cell r="AD296">
            <v>192.07123315057993</v>
          </cell>
          <cell r="AE296">
            <v>198.1136693054093</v>
          </cell>
          <cell r="AF296">
            <v>203.25462196264692</v>
          </cell>
          <cell r="AG296">
            <v>209.44029125686137</v>
          </cell>
          <cell r="AH296">
            <v>215.02482476028476</v>
          </cell>
          <cell r="AI296">
            <v>221.40454306112443</v>
          </cell>
          <cell r="AJ296">
            <v>227.26479866165522</v>
          </cell>
          <cell r="AK296">
            <v>233.52953544792913</v>
          </cell>
          <cell r="AL296">
            <v>236.63957498862752</v>
          </cell>
          <cell r="AM296">
            <v>241.93303304251549</v>
          </cell>
          <cell r="AN296">
            <v>246.34681529169885</v>
          </cell>
          <cell r="AO296">
            <v>251.77850292284603</v>
          </cell>
          <cell r="AP296">
            <v>256.80138898111176</v>
          </cell>
          <cell r="AQ296">
            <v>260.03600927642236</v>
          </cell>
          <cell r="AR296">
            <v>262.80734407971977</v>
          </cell>
          <cell r="AS296">
            <v>267.10860959596607</v>
          </cell>
          <cell r="AT296">
            <v>270.23821898846018</v>
          </cell>
          <cell r="AU296">
            <v>273.41899760091195</v>
          </cell>
          <cell r="AV296">
            <v>275.93022838248766</v>
          </cell>
          <cell r="AW296">
            <v>278.72361754147266</v>
          </cell>
          <cell r="AX296">
            <v>280.77540945854787</v>
          </cell>
          <cell r="AY296">
            <v>203.58199804090944</v>
          </cell>
          <cell r="AZ296">
            <v>0</v>
          </cell>
        </row>
        <row r="297">
          <cell r="C297" t="str">
            <v>(-) Construction margin</v>
          </cell>
          <cell r="F297" t="str">
            <v>mBRL</v>
          </cell>
          <cell r="H297">
            <v>-3.3214500318489506</v>
          </cell>
          <cell r="T297">
            <v>0</v>
          </cell>
          <cell r="U297">
            <v>-1.7476701084661435E-2</v>
          </cell>
          <cell r="V297">
            <v>-0.73862530228161749</v>
          </cell>
          <cell r="W297">
            <v>-1.6269109630449374</v>
          </cell>
          <cell r="X297">
            <v>-0.93843706543773431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</row>
        <row r="298">
          <cell r="C298" t="str">
            <v>(-) Initial Concession Fee paid</v>
          </cell>
          <cell r="F298" t="str">
            <v>mBRL</v>
          </cell>
          <cell r="H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</row>
        <row r="299">
          <cell r="C299" t="str">
            <v>(+) PIS tax credit on Initial Concession fee paid</v>
          </cell>
          <cell r="F299" t="str">
            <v>mBRL</v>
          </cell>
          <cell r="H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</row>
        <row r="300">
          <cell r="C300" t="str">
            <v>(-) Change in Working Capital</v>
          </cell>
          <cell r="F300" t="str">
            <v>mBRL</v>
          </cell>
          <cell r="H300">
            <v>-31.067118528787866</v>
          </cell>
          <cell r="T300">
            <v>0</v>
          </cell>
          <cell r="U300">
            <v>1.0113690959038288</v>
          </cell>
          <cell r="V300">
            <v>-8.352431907442913</v>
          </cell>
          <cell r="W300">
            <v>2.7708061526801022</v>
          </cell>
          <cell r="X300">
            <v>-4.9800892779569752</v>
          </cell>
          <cell r="Y300">
            <v>-16.727798787651615</v>
          </cell>
          <cell r="Z300">
            <v>-3.149825870761997</v>
          </cell>
          <cell r="AA300">
            <v>-0.62846032428368681</v>
          </cell>
          <cell r="AB300">
            <v>-2.0235588029095206</v>
          </cell>
          <cell r="AC300">
            <v>3.1261613039196234</v>
          </cell>
          <cell r="AD300">
            <v>-8.7830239663301093</v>
          </cell>
          <cell r="AE300">
            <v>0.6946209985369457</v>
          </cell>
          <cell r="AF300">
            <v>-0.89965424313384812</v>
          </cell>
          <cell r="AG300">
            <v>-6.2747214694175764</v>
          </cell>
          <cell r="AH300">
            <v>2.2102056909099024</v>
          </cell>
          <cell r="AI300">
            <v>-3.7364470733328368</v>
          </cell>
          <cell r="AJ300">
            <v>-4.2574660767564971</v>
          </cell>
          <cell r="AK300">
            <v>-1.1680030148635565</v>
          </cell>
          <cell r="AL300">
            <v>-1.5474500704062278E-2</v>
          </cell>
          <cell r="AM300">
            <v>-3.4825897791607381</v>
          </cell>
          <cell r="AN300">
            <v>-5.6448769399108034</v>
          </cell>
          <cell r="AO300">
            <v>2.3019633508242658</v>
          </cell>
          <cell r="AP300">
            <v>-5.0612052923597597</v>
          </cell>
          <cell r="AQ300">
            <v>-4.0329377823256358</v>
          </cell>
          <cell r="AR300">
            <v>7.0558267989836363</v>
          </cell>
          <cell r="AS300">
            <v>-10.958339176932842</v>
          </cell>
          <cell r="AT300">
            <v>-2.7462540630191179</v>
          </cell>
          <cell r="AU300">
            <v>1.2981398615598569</v>
          </cell>
          <cell r="AV300">
            <v>-3.8834070137043319</v>
          </cell>
          <cell r="AW300">
            <v>-4.4964936981149641</v>
          </cell>
          <cell r="AX300">
            <v>-2.2741917264205851</v>
          </cell>
          <cell r="AY300">
            <v>52.041039005387951</v>
          </cell>
          <cell r="AZ300">
            <v>0</v>
          </cell>
        </row>
        <row r="301">
          <cell r="C301" t="str">
            <v>(-) Income tax paid on EBIT</v>
          </cell>
          <cell r="D301">
            <v>0.33999999999999997</v>
          </cell>
          <cell r="F301" t="str">
            <v>mBRL</v>
          </cell>
          <cell r="H301">
            <v>-2068.8598413627597</v>
          </cell>
          <cell r="T301">
            <v>0</v>
          </cell>
          <cell r="U301">
            <v>0.16313903661533719</v>
          </cell>
          <cell r="V301">
            <v>-33.609928972774945</v>
          </cell>
          <cell r="W301">
            <v>-46.099213215687456</v>
          </cell>
          <cell r="X301">
            <v>-48.922450057501138</v>
          </cell>
          <cell r="Y301">
            <v>-53.85369921889864</v>
          </cell>
          <cell r="Z301">
            <v>-57.266540234171643</v>
          </cell>
          <cell r="AA301">
            <v>-58.811504171896217</v>
          </cell>
          <cell r="AB301">
            <v>-59.853915405034115</v>
          </cell>
          <cell r="AC301">
            <v>-61.100796637630559</v>
          </cell>
          <cell r="AD301">
            <v>-62.682200171070157</v>
          </cell>
          <cell r="AE301">
            <v>-64.560207223242628</v>
          </cell>
          <cell r="AF301">
            <v>-66.120753447357089</v>
          </cell>
          <cell r="AG301">
            <v>-67.98559066344302</v>
          </cell>
          <cell r="AH301">
            <v>-69.674480292830154</v>
          </cell>
          <cell r="AI301">
            <v>-71.613590994901585</v>
          </cell>
          <cell r="AJ301">
            <v>-73.309429942889565</v>
          </cell>
          <cell r="AK301">
            <v>-75.172636591273715</v>
          </cell>
          <cell r="AL301">
            <v>-75.939962983129647</v>
          </cell>
          <cell r="AM301">
            <v>-77.411546882340659</v>
          </cell>
          <cell r="AN301">
            <v>-77.622637805673747</v>
          </cell>
          <cell r="AO301">
            <v>-79.121238354561314</v>
          </cell>
          <cell r="AP301">
            <v>-80.44134654545185</v>
          </cell>
          <cell r="AQ301">
            <v>-80.996689386050477</v>
          </cell>
          <cell r="AR301">
            <v>-81.439082378817972</v>
          </cell>
          <cell r="AS301">
            <v>-82.316434415395179</v>
          </cell>
          <cell r="AT301">
            <v>-82.512574604455821</v>
          </cell>
          <cell r="AU301">
            <v>-82.705833254407082</v>
          </cell>
          <cell r="AV301">
            <v>-82.419566195282627</v>
          </cell>
          <cell r="AW301">
            <v>-81.755071552513044</v>
          </cell>
          <cell r="AX301">
            <v>-79.800177521416984</v>
          </cell>
          <cell r="AY301">
            <v>-53.903881279276</v>
          </cell>
          <cell r="AZ301">
            <v>0</v>
          </cell>
        </row>
        <row r="302">
          <cell r="C302" t="str">
            <v>(-) Capex</v>
          </cell>
          <cell r="F302" t="str">
            <v>mBRL</v>
          </cell>
          <cell r="H302">
            <v>-661.78883955700417</v>
          </cell>
          <cell r="T302">
            <v>0</v>
          </cell>
          <cell r="U302">
            <v>-5.5639428121221552</v>
          </cell>
          <cell r="V302">
            <v>-52.688487901581794</v>
          </cell>
          <cell r="W302">
            <v>-102.73614054948774</v>
          </cell>
          <cell r="X302">
            <v>-82.769510463521698</v>
          </cell>
          <cell r="Y302">
            <v>-6.0652656107416103</v>
          </cell>
          <cell r="Z302">
            <v>-4.9074525549335926</v>
          </cell>
          <cell r="AA302">
            <v>-13.062596172945954</v>
          </cell>
          <cell r="AB302">
            <v>-12.721189022388257</v>
          </cell>
          <cell r="AC302">
            <v>-39.59665352955605</v>
          </cell>
          <cell r="AD302">
            <v>-5.9052185889453179</v>
          </cell>
          <cell r="AE302">
            <v>-20.471912836762261</v>
          </cell>
          <cell r="AF302">
            <v>-26.395170506686231</v>
          </cell>
          <cell r="AG302">
            <v>-6.4231262973442753</v>
          </cell>
          <cell r="AH302">
            <v>-27.659402185152793</v>
          </cell>
          <cell r="AI302">
            <v>-20.551298648306403</v>
          </cell>
          <cell r="AJ302">
            <v>-10.564865175823316</v>
          </cell>
          <cell r="AK302">
            <v>-16.01561932472794</v>
          </cell>
          <cell r="AL302">
            <v>-25.696050646491035</v>
          </cell>
          <cell r="AM302">
            <v>-20.015057284270632</v>
          </cell>
          <cell r="AN302">
            <v>-4.8542273931007678</v>
          </cell>
          <cell r="AO302">
            <v>-25.638282297972353</v>
          </cell>
          <cell r="AP302">
            <v>-13.158344217205121</v>
          </cell>
          <cell r="AQ302">
            <v>-5.8426778842398432</v>
          </cell>
          <cell r="AR302">
            <v>-44.889157371617813</v>
          </cell>
          <cell r="AS302">
            <v>-8.1225700561418073</v>
          </cell>
          <cell r="AT302">
            <v>-6.1266892703098472</v>
          </cell>
          <cell r="AU302">
            <v>-20.929277293869848</v>
          </cell>
          <cell r="AV302">
            <v>-13.968699468778544</v>
          </cell>
          <cell r="AW302">
            <v>-5.3149033500145215</v>
          </cell>
          <cell r="AX302">
            <v>-5.3003926042933003</v>
          </cell>
          <cell r="AY302">
            <v>-7.8346582376713467</v>
          </cell>
          <cell r="AZ302">
            <v>0</v>
          </cell>
        </row>
        <row r="303">
          <cell r="C303" t="str">
            <v>(-) Capex initial costs</v>
          </cell>
          <cell r="F303" t="str">
            <v>mBRL</v>
          </cell>
          <cell r="H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</row>
        <row r="304">
          <cell r="C304" t="str">
            <v>(-) Capitalised Staff costs</v>
          </cell>
          <cell r="F304" t="str">
            <v>mBRL</v>
          </cell>
          <cell r="H304">
            <v>-57.344380755395207</v>
          </cell>
          <cell r="T304">
            <v>0</v>
          </cell>
          <cell r="U304">
            <v>-8.3052062222222229</v>
          </cell>
          <cell r="V304">
            <v>-15.957107999999996</v>
          </cell>
          <cell r="W304">
            <v>-16.196464619999997</v>
          </cell>
          <cell r="X304">
            <v>-15.224654747749996</v>
          </cell>
          <cell r="Y304">
            <v>-1.660947165422999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</row>
        <row r="305">
          <cell r="C305" t="str">
            <v>(+) PIS Cofins Credit on Capex</v>
          </cell>
          <cell r="F305" t="str">
            <v>mBRL</v>
          </cell>
          <cell r="H305">
            <v>66.274620449021242</v>
          </cell>
          <cell r="T305">
            <v>0</v>
          </cell>
          <cell r="U305">
            <v>7.1888455381831067E-3</v>
          </cell>
          <cell r="V305">
            <v>0.10460930305387879</v>
          </cell>
          <cell r="W305">
            <v>0.18171867613694215</v>
          </cell>
          <cell r="X305">
            <v>0.77468796210474988</v>
          </cell>
          <cell r="Y305">
            <v>1.2161675333918116</v>
          </cell>
          <cell r="Z305">
            <v>1.2550398507235383</v>
          </cell>
          <cell r="AA305">
            <v>1.4041456115427307</v>
          </cell>
          <cell r="AB305">
            <v>1.5754682248310174</v>
          </cell>
          <cell r="AC305">
            <v>1.4526368241321694</v>
          </cell>
          <cell r="AD305">
            <v>1.4755297385733557</v>
          </cell>
          <cell r="AE305">
            <v>1.9071580747041943</v>
          </cell>
          <cell r="AF305">
            <v>2.0276324843257498</v>
          </cell>
          <cell r="AG305">
            <v>1.8942577647077012</v>
          </cell>
          <cell r="AH305">
            <v>2.3468406688447727</v>
          </cell>
          <cell r="AI305">
            <v>2.4624804774596396</v>
          </cell>
          <cell r="AJ305">
            <v>2.2198753494327335</v>
          </cell>
          <cell r="AK305">
            <v>2.2102392575313572</v>
          </cell>
          <cell r="AL305">
            <v>2.4959282687043745</v>
          </cell>
          <cell r="AM305">
            <v>2.3871702810913868</v>
          </cell>
          <cell r="AN305">
            <v>2.3109832397618013</v>
          </cell>
          <cell r="AO305">
            <v>2.615310135321983</v>
          </cell>
          <cell r="AP305">
            <v>2.6880601650650178</v>
          </cell>
          <cell r="AQ305">
            <v>2.4835736766956336</v>
          </cell>
          <cell r="AR305">
            <v>3.1394520535616599</v>
          </cell>
          <cell r="AS305">
            <v>3.1558042908040216</v>
          </cell>
          <cell r="AT305">
            <v>2.9671946487039365</v>
          </cell>
          <cell r="AU305">
            <v>3.2845591160666143</v>
          </cell>
          <cell r="AV305">
            <v>3.6214423155728284</v>
          </cell>
          <cell r="AW305">
            <v>3.0443668879069889</v>
          </cell>
          <cell r="AX305">
            <v>3.3088798139412336</v>
          </cell>
          <cell r="AY305">
            <v>4.256218908789231</v>
          </cell>
          <cell r="AZ305">
            <v>0</v>
          </cell>
        </row>
        <row r="306">
          <cell r="C306" t="str">
            <v>(-) Capex for Heavy Maintenance (provisionned)</v>
          </cell>
          <cell r="F306" t="str">
            <v>mBRL</v>
          </cell>
          <cell r="H306">
            <v>-122.08826128531325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-0.28095857453169659</v>
          </cell>
          <cell r="Z306">
            <v>-0.4888154927225058</v>
          </cell>
          <cell r="AA306">
            <v>-0.35960501258753108</v>
          </cell>
          <cell r="AB306">
            <v>-1.7614995809159875</v>
          </cell>
          <cell r="AC306">
            <v>-1.3719542418748241</v>
          </cell>
          <cell r="AD306">
            <v>-1.7860011904061726</v>
          </cell>
          <cell r="AE306">
            <v>-15.346920932260634</v>
          </cell>
          <cell r="AF306">
            <v>-12.89811077643245</v>
          </cell>
          <cell r="AG306">
            <v>-3.6404666794953822</v>
          </cell>
          <cell r="AH306">
            <v>-0.6400290418583916</v>
          </cell>
          <cell r="AI306">
            <v>-2.418708029577219</v>
          </cell>
          <cell r="AJ306">
            <v>-1.9308031203713525</v>
          </cell>
          <cell r="AK306">
            <v>-10.329810064350841</v>
          </cell>
          <cell r="AL306">
            <v>-17.08494569423971</v>
          </cell>
          <cell r="AM306">
            <v>-3.0636512263859128</v>
          </cell>
          <cell r="AN306">
            <v>-4.2530642865377537</v>
          </cell>
          <cell r="AO306">
            <v>-1.9532825532547595</v>
          </cell>
          <cell r="AP306">
            <v>-6.9040961273186552</v>
          </cell>
          <cell r="AQ306">
            <v>-15.722273165128721</v>
          </cell>
          <cell r="AR306">
            <v>-6.4851153626816158</v>
          </cell>
          <cell r="AS306">
            <v>-1.1794944109697889</v>
          </cell>
          <cell r="AT306">
            <v>-2.4415935114877745</v>
          </cell>
          <cell r="AU306">
            <v>-4.4786670518135265</v>
          </cell>
          <cell r="AV306">
            <v>-2.6732060826477135</v>
          </cell>
          <cell r="AW306">
            <v>-1.7433286386411444</v>
          </cell>
          <cell r="AX306">
            <v>-0.85186043682117984</v>
          </cell>
          <cell r="AY306">
            <v>0</v>
          </cell>
          <cell r="AZ306">
            <v>0</v>
          </cell>
        </row>
        <row r="307">
          <cell r="C307" t="str">
            <v>(+) Short-Term Financial Investments</v>
          </cell>
          <cell r="F307" t="str">
            <v>mBRL</v>
          </cell>
          <cell r="H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C308" t="str">
            <v>Free Cash Flow to the firm</v>
          </cell>
          <cell r="F308" t="str">
            <v>mBRL</v>
          </cell>
          <cell r="H308">
            <v>3694.7735678722233</v>
          </cell>
          <cell r="T308">
            <v>0</v>
          </cell>
          <cell r="U308">
            <v>-13.052961220406397</v>
          </cell>
          <cell r="V308">
            <v>-10.514835032847213</v>
          </cell>
          <cell r="W308">
            <v>-25.180165234237329</v>
          </cell>
          <cell r="X308">
            <v>-4.5676967990496156</v>
          </cell>
          <cell r="Y308">
            <v>85.049534496325705</v>
          </cell>
          <cell r="Z308">
            <v>108.3279485214438</v>
          </cell>
          <cell r="AA308">
            <v>106.48586139936263</v>
          </cell>
          <cell r="AB308">
            <v>106.68024148342036</v>
          </cell>
          <cell r="AC308">
            <v>88.140668760927227</v>
          </cell>
          <cell r="AD308">
            <v>114.39031897240153</v>
          </cell>
          <cell r="AE308">
            <v>100.33640738638493</v>
          </cell>
          <cell r="AF308">
            <v>98.968565473363057</v>
          </cell>
          <cell r="AG308">
            <v>127.01064391186881</v>
          </cell>
          <cell r="AH308">
            <v>121.60795960019807</v>
          </cell>
          <cell r="AI308">
            <v>125.54697879246602</v>
          </cell>
          <cell r="AJ308">
            <v>139.42210969524723</v>
          </cell>
          <cell r="AK308">
            <v>133.05370571024443</v>
          </cell>
          <cell r="AL308">
            <v>120.39906943276742</v>
          </cell>
          <cell r="AM308">
            <v>140.34735815144893</v>
          </cell>
          <cell r="AN308">
            <v>156.2829921062376</v>
          </cell>
          <cell r="AO308">
            <v>149.98297320320384</v>
          </cell>
          <cell r="AP308">
            <v>153.92445696384138</v>
          </cell>
          <cell r="AQ308">
            <v>155.92500473537334</v>
          </cell>
          <cell r="AR308">
            <v>140.18926781914763</v>
          </cell>
          <cell r="AS308">
            <v>167.68757582733048</v>
          </cell>
          <cell r="AT308">
            <v>179.37830218789151</v>
          </cell>
          <cell r="AU308">
            <v>169.88791897844794</v>
          </cell>
          <cell r="AV308">
            <v>176.60679193764724</v>
          </cell>
          <cell r="AW308">
            <v>188.45818719009594</v>
          </cell>
          <cell r="AX308">
            <v>195.85766698353706</v>
          </cell>
          <cell r="AY308">
            <v>198.14071643813929</v>
          </cell>
          <cell r="AZ308">
            <v>0</v>
          </cell>
        </row>
        <row r="310">
          <cell r="C310" t="str">
            <v xml:space="preserve"> CORPORATE AMORTIZATION</v>
          </cell>
          <cell r="D310" t="str">
            <v>1 - MANAUS</v>
          </cell>
          <cell r="F310" t="str">
            <v>mBRL</v>
          </cell>
          <cell r="H310">
            <v>-488.08695258325241</v>
          </cell>
          <cell r="T310">
            <v>0</v>
          </cell>
          <cell r="U310">
            <v>-0.13178823289275743</v>
          </cell>
          <cell r="V310">
            <v>-1.8744054753126786</v>
          </cell>
          <cell r="W310">
            <v>-2.9401180625555714</v>
          </cell>
          <cell r="X310">
            <v>-3.6031978583627713</v>
          </cell>
          <cell r="Y310">
            <v>-4.0288033234196945</v>
          </cell>
          <cell r="Z310">
            <v>-4.4545421345698655</v>
          </cell>
          <cell r="AA310">
            <v>-4.968869199250296</v>
          </cell>
          <cell r="AB310">
            <v>-5.4240084079721589</v>
          </cell>
          <cell r="AC310">
            <v>-5.9230496371411068</v>
          </cell>
          <cell r="AD310">
            <v>-7.7118208827265109</v>
          </cell>
          <cell r="AE310">
            <v>-8.2307068841074216</v>
          </cell>
          <cell r="AF310">
            <v>-8.7818177057143139</v>
          </cell>
          <cell r="AG310">
            <v>-9.4826716584995197</v>
          </cell>
          <cell r="AH310">
            <v>-10.099882722549017</v>
          </cell>
          <cell r="AI310">
            <v>-10.776334252590337</v>
          </cell>
          <cell r="AJ310">
            <v>-11.648828241391749</v>
          </cell>
          <cell r="AK310">
            <v>-12.433545473594641</v>
          </cell>
          <cell r="AL310">
            <v>-13.286742685304993</v>
          </cell>
          <cell r="AM310">
            <v>-14.252012800337075</v>
          </cell>
          <cell r="AN310">
            <v>-18.044939392658403</v>
          </cell>
          <cell r="AO310">
            <v>-19.068978350606855</v>
          </cell>
          <cell r="AP310">
            <v>-20.209193259194528</v>
          </cell>
          <cell r="AQ310">
            <v>-21.810452258626817</v>
          </cell>
          <cell r="AR310">
            <v>-23.280631200843338</v>
          </cell>
          <cell r="AS310">
            <v>-25.001449550686107</v>
          </cell>
          <cell r="AT310">
            <v>-27.554176034178351</v>
          </cell>
          <cell r="AU310">
            <v>-30.166546852655827</v>
          </cell>
          <cell r="AV310">
            <v>-33.519739572832869</v>
          </cell>
          <cell r="AW310">
            <v>-38.267524739963676</v>
          </cell>
          <cell r="AX310">
            <v>-46.06900498379202</v>
          </cell>
          <cell r="AY310">
            <v>-45.041170748921182</v>
          </cell>
          <cell r="AZ310">
            <v>0</v>
          </cell>
        </row>
        <row r="311">
          <cell r="C311" t="str">
            <v>Adjusted EBIT</v>
          </cell>
          <cell r="F311" t="str">
            <v>mBRL</v>
          </cell>
          <cell r="H311">
            <v>6084.8818863610577</v>
          </cell>
          <cell r="T311">
            <v>0</v>
          </cell>
          <cell r="U311">
            <v>-0.47982069592746235</v>
          </cell>
          <cell r="V311">
            <v>98.852732272867485</v>
          </cell>
          <cell r="W311">
            <v>135.58592122261018</v>
          </cell>
          <cell r="X311">
            <v>143.88955899265042</v>
          </cell>
          <cell r="Y311">
            <v>158.39323299676073</v>
          </cell>
          <cell r="Z311">
            <v>168.43100068874014</v>
          </cell>
          <cell r="AA311">
            <v>172.975012270283</v>
          </cell>
          <cell r="AB311">
            <v>176.04092766186506</v>
          </cell>
          <cell r="AC311">
            <v>179.70822540479577</v>
          </cell>
          <cell r="AD311">
            <v>184.35941226785343</v>
          </cell>
          <cell r="AE311">
            <v>189.88296242130187</v>
          </cell>
          <cell r="AF311">
            <v>194.47280425693262</v>
          </cell>
          <cell r="AG311">
            <v>199.95761959836184</v>
          </cell>
          <cell r="AH311">
            <v>204.92494203773575</v>
          </cell>
          <cell r="AI311">
            <v>210.62820880853408</v>
          </cell>
          <cell r="AJ311">
            <v>215.61597042026347</v>
          </cell>
          <cell r="AK311">
            <v>221.09598997433449</v>
          </cell>
          <cell r="AL311">
            <v>223.35283230332251</v>
          </cell>
          <cell r="AM311">
            <v>227.68102024217842</v>
          </cell>
          <cell r="AN311">
            <v>228.30187589904045</v>
          </cell>
          <cell r="AO311">
            <v>232.70952457223916</v>
          </cell>
          <cell r="AP311">
            <v>236.59219572191722</v>
          </cell>
          <cell r="AQ311">
            <v>238.22555701779555</v>
          </cell>
          <cell r="AR311">
            <v>239.52671287887642</v>
          </cell>
          <cell r="AS311">
            <v>242.10716004527995</v>
          </cell>
          <cell r="AT311">
            <v>242.68404295428184</v>
          </cell>
          <cell r="AU311">
            <v>243.25245074825614</v>
          </cell>
          <cell r="AV311">
            <v>242.41048880965479</v>
          </cell>
          <cell r="AW311">
            <v>240.45609280150899</v>
          </cell>
          <cell r="AX311">
            <v>234.70640447475586</v>
          </cell>
          <cell r="AY311">
            <v>158.54082729198825</v>
          </cell>
          <cell r="AZ311">
            <v>0</v>
          </cell>
        </row>
        <row r="312">
          <cell r="C312" t="str">
            <v>EBIT</v>
          </cell>
          <cell r="F312" t="str">
            <v>mBRL</v>
          </cell>
          <cell r="H312">
            <v>5989.2480033528727</v>
          </cell>
          <cell r="T312">
            <v>0</v>
          </cell>
          <cell r="U312">
            <v>-2.618836223750638</v>
          </cell>
          <cell r="V312">
            <v>92.080351976803485</v>
          </cell>
          <cell r="W312">
            <v>127.44365936543912</v>
          </cell>
          <cell r="X312">
            <v>130.39053782108786</v>
          </cell>
          <cell r="Y312">
            <v>140.16049888747074</v>
          </cell>
          <cell r="Z312">
            <v>150.21845008066947</v>
          </cell>
          <cell r="AA312">
            <v>153.8426582870724</v>
          </cell>
          <cell r="AB312">
            <v>155.49894240604374</v>
          </cell>
          <cell r="AC312">
            <v>161.12153630263114</v>
          </cell>
          <cell r="AD312">
            <v>167.66294379151773</v>
          </cell>
          <cell r="AE312">
            <v>171.37783624758978</v>
          </cell>
          <cell r="AF312">
            <v>177.0424573973032</v>
          </cell>
          <cell r="AG312">
            <v>185.29525269838709</v>
          </cell>
          <cell r="AH312">
            <v>186.88982252985707</v>
          </cell>
          <cell r="AI312">
            <v>193.22729304504577</v>
          </cell>
          <cell r="AJ312">
            <v>202.64387763194111</v>
          </cell>
          <cell r="AK312">
            <v>210.60360317123991</v>
          </cell>
          <cell r="AL312">
            <v>213.27765887670805</v>
          </cell>
          <cell r="AM312">
            <v>221.21644972446191</v>
          </cell>
          <cell r="AN312">
            <v>228.15167152388696</v>
          </cell>
          <cell r="AO312">
            <v>232.26215363127008</v>
          </cell>
          <cell r="AP312">
            <v>238.66282007039044</v>
          </cell>
          <cell r="AQ312">
            <v>246.70760706049444</v>
          </cell>
          <cell r="AR312">
            <v>245.27979483985621</v>
          </cell>
          <cell r="AS312">
            <v>251.25474644716363</v>
          </cell>
          <cell r="AT312">
            <v>258.13903933358148</v>
          </cell>
          <cell r="AU312">
            <v>260.54303424001318</v>
          </cell>
          <cell r="AV312">
            <v>261.94629327791898</v>
          </cell>
          <cell r="AW312">
            <v>272.5516733929212</v>
          </cell>
          <cell r="AX312">
            <v>274.06905837269295</v>
          </cell>
          <cell r="AY312">
            <v>182.30511714516405</v>
          </cell>
          <cell r="AZ312">
            <v>0</v>
          </cell>
        </row>
        <row r="314">
          <cell r="C314" t="str">
            <v>IRR BRL</v>
          </cell>
        </row>
        <row r="316">
          <cell r="C316" t="str">
            <v>Free cash flow to the firm - Nominal - BRL</v>
          </cell>
          <cell r="F316" t="str">
            <v>mBRL</v>
          </cell>
          <cell r="H316">
            <v>7364.7205435252017</v>
          </cell>
          <cell r="U316">
            <v>-14.82631349565937</v>
          </cell>
          <cell r="V316">
            <v>-22.043732542464483</v>
          </cell>
          <cell r="W316">
            <v>-49.466758022493174</v>
          </cell>
          <cell r="X316">
            <v>-25.188879538969868</v>
          </cell>
          <cell r="Y316">
            <v>99.782787700262148</v>
          </cell>
          <cell r="Z316">
            <v>132.83598083041315</v>
          </cell>
          <cell r="AA316">
            <v>132.50971019660972</v>
          </cell>
          <cell r="AB316">
            <v>137.29353992326014</v>
          </cell>
          <cell r="AC316">
            <v>106.18504183695346</v>
          </cell>
          <cell r="AD316">
            <v>160.45500726486307</v>
          </cell>
          <cell r="AE316">
            <v>138.79600347200972</v>
          </cell>
          <cell r="AF316">
            <v>138.54246480614097</v>
          </cell>
          <cell r="AG316">
            <v>197.93544761665891</v>
          </cell>
          <cell r="AH316">
            <v>184.14389618117153</v>
          </cell>
          <cell r="AI316">
            <v>201.26442720378733</v>
          </cell>
          <cell r="AJ316">
            <v>238.95925303719523</v>
          </cell>
          <cell r="AK316">
            <v>232.18299969784709</v>
          </cell>
          <cell r="AL316">
            <v>209.55537094605674</v>
          </cell>
          <cell r="AM316">
            <v>259.5734557409391</v>
          </cell>
          <cell r="AN316">
            <v>313.66976745874337</v>
          </cell>
          <cell r="AO316">
            <v>292.25462210294421</v>
          </cell>
          <cell r="AP316">
            <v>323.61464620702606</v>
          </cell>
          <cell r="AQ316">
            <v>347.8294310286621</v>
          </cell>
          <cell r="AR316">
            <v>278.84798548414625</v>
          </cell>
          <cell r="AS316">
            <v>398.00498441188694</v>
          </cell>
          <cell r="AT316">
            <v>442.74700255191783</v>
          </cell>
          <cell r="AU316">
            <v>414.11595194775327</v>
          </cell>
          <cell r="AV316">
            <v>456.44405841772038</v>
          </cell>
          <cell r="AW316">
            <v>517.93017943166387</v>
          </cell>
          <cell r="AX316">
            <v>556.42599676899795</v>
          </cell>
          <cell r="AY316">
            <v>564.34621485915886</v>
          </cell>
          <cell r="AZ316">
            <v>0</v>
          </cell>
        </row>
        <row r="317">
          <cell r="C317" t="str">
            <v>Free cash flow to the firm - real - BRL</v>
          </cell>
          <cell r="F317" t="str">
            <v>mBRL</v>
          </cell>
          <cell r="H317">
            <v>3694.7735678722233</v>
          </cell>
          <cell r="U317">
            <v>-13.052961220406397</v>
          </cell>
          <cell r="V317">
            <v>-10.514835032847213</v>
          </cell>
          <cell r="W317">
            <v>-25.180165234237329</v>
          </cell>
          <cell r="X317">
            <v>-4.5676967990496156</v>
          </cell>
          <cell r="Y317">
            <v>85.049534496325705</v>
          </cell>
          <cell r="Z317">
            <v>108.3279485214438</v>
          </cell>
          <cell r="AA317">
            <v>106.48586139936263</v>
          </cell>
          <cell r="AB317">
            <v>106.68024148342036</v>
          </cell>
          <cell r="AC317">
            <v>88.140668760927227</v>
          </cell>
          <cell r="AD317">
            <v>114.39031897240153</v>
          </cell>
          <cell r="AE317">
            <v>100.33640738638493</v>
          </cell>
          <cell r="AF317">
            <v>98.968565473363057</v>
          </cell>
          <cell r="AG317">
            <v>127.01064391186881</v>
          </cell>
          <cell r="AH317">
            <v>121.60795960019807</v>
          </cell>
          <cell r="AI317">
            <v>125.54697879246602</v>
          </cell>
          <cell r="AJ317">
            <v>139.42210969524723</v>
          </cell>
          <cell r="AK317">
            <v>133.05370571024443</v>
          </cell>
          <cell r="AL317">
            <v>120.39906943276742</v>
          </cell>
          <cell r="AM317">
            <v>140.34735815144893</v>
          </cell>
          <cell r="AN317">
            <v>156.2829921062376</v>
          </cell>
          <cell r="AO317">
            <v>149.98297320320384</v>
          </cell>
          <cell r="AP317">
            <v>153.92445696384138</v>
          </cell>
          <cell r="AQ317">
            <v>155.92500473537334</v>
          </cell>
          <cell r="AR317">
            <v>140.18926781914763</v>
          </cell>
          <cell r="AS317">
            <v>167.68757582733048</v>
          </cell>
          <cell r="AT317">
            <v>179.37830218789151</v>
          </cell>
          <cell r="AU317">
            <v>169.88791897844794</v>
          </cell>
          <cell r="AV317">
            <v>176.60679193764724</v>
          </cell>
          <cell r="AW317">
            <v>188.45818719009594</v>
          </cell>
          <cell r="AX317">
            <v>195.85766698353706</v>
          </cell>
          <cell r="AY317">
            <v>198.14071643813929</v>
          </cell>
          <cell r="AZ317">
            <v>0</v>
          </cell>
        </row>
        <row r="319">
          <cell r="C319" t="str">
            <v>Free cash flow to the Firm - nominal - BRL</v>
          </cell>
          <cell r="D319">
            <v>0.5712140917968751</v>
          </cell>
          <cell r="F319" t="str">
            <v>%</v>
          </cell>
          <cell r="H319">
            <v>14.687938645536551</v>
          </cell>
          <cell r="U319" t="str">
            <v>n.a.</v>
          </cell>
          <cell r="V319" t="str">
            <v>n.a.</v>
          </cell>
          <cell r="W319" t="str">
            <v>n.a.</v>
          </cell>
          <cell r="X319" t="str">
            <v>n.a.</v>
          </cell>
          <cell r="Y319">
            <v>-4.8938034150954324E-2</v>
          </cell>
          <cell r="Z319">
            <v>0.28882537597656255</v>
          </cell>
          <cell r="AA319">
            <v>0.41987004394531258</v>
          </cell>
          <cell r="AB319">
            <v>0.48520161132812512</v>
          </cell>
          <cell r="AC319">
            <v>0.51250586914062501</v>
          </cell>
          <cell r="AD319">
            <v>0.53592291992187513</v>
          </cell>
          <cell r="AE319">
            <v>0.54761561523437519</v>
          </cell>
          <cell r="AF319">
            <v>0.55460571289062499</v>
          </cell>
          <cell r="AG319">
            <v>0.56065395507812532</v>
          </cell>
          <cell r="AH319">
            <v>0.56408866210937525</v>
          </cell>
          <cell r="AI319">
            <v>0.56641106445312528</v>
          </cell>
          <cell r="AJ319">
            <v>0.56812487304687509</v>
          </cell>
          <cell r="AK319">
            <v>0.56916682617187497</v>
          </cell>
          <cell r="AL319">
            <v>0.56975881835937514</v>
          </cell>
          <cell r="AM319">
            <v>0.57022198242187505</v>
          </cell>
          <cell r="AN319">
            <v>0.57057541992187488</v>
          </cell>
          <cell r="AO319">
            <v>0.57078401367187515</v>
          </cell>
          <cell r="AP319">
            <v>0.57093051757812519</v>
          </cell>
          <cell r="AQ319">
            <v>0.57103049804687478</v>
          </cell>
          <cell r="AR319">
            <v>0.57108137695312511</v>
          </cell>
          <cell r="AS319">
            <v>0.57112752929687516</v>
          </cell>
          <cell r="AT319">
            <v>0.57116018554687509</v>
          </cell>
          <cell r="AU319">
            <v>0.57117961914062509</v>
          </cell>
          <cell r="AV319">
            <v>0.57119321289062519</v>
          </cell>
          <cell r="AW319">
            <v>0.57120303710937503</v>
          </cell>
          <cell r="AX319">
            <v>0.57120975585937495</v>
          </cell>
          <cell r="AY319">
            <v>0.5712140917968751</v>
          </cell>
          <cell r="AZ319">
            <v>0.5712140917968751</v>
          </cell>
        </row>
        <row r="320">
          <cell r="C320" t="str">
            <v>Free cash flow to the Firm - real - BRL</v>
          </cell>
          <cell r="D320">
            <v>0.69284922851562492</v>
          </cell>
          <cell r="F320" t="str">
            <v>%</v>
          </cell>
          <cell r="H320">
            <v>18.438667749023438</v>
          </cell>
          <cell r="U320" t="str">
            <v>n.a.</v>
          </cell>
          <cell r="V320" t="str">
            <v>n.a.</v>
          </cell>
          <cell r="W320" t="str">
            <v>n.a.</v>
          </cell>
          <cell r="X320" t="str">
            <v>n.a.</v>
          </cell>
          <cell r="Y320">
            <v>0.19011971191406257</v>
          </cell>
          <cell r="Z320">
            <v>0.47851034179687513</v>
          </cell>
          <cell r="AA320">
            <v>0.58670036132812498</v>
          </cell>
          <cell r="AB320">
            <v>0.6372816503906249</v>
          </cell>
          <cell r="AC320">
            <v>0.6588581152343751</v>
          </cell>
          <cell r="AD320">
            <v>0.67403252929687496</v>
          </cell>
          <cell r="AE320">
            <v>0.68140471679687509</v>
          </cell>
          <cell r="AF320">
            <v>0.68553372070312513</v>
          </cell>
          <cell r="AG320">
            <v>0.68857782226562514</v>
          </cell>
          <cell r="AH320">
            <v>0.69026352539062508</v>
          </cell>
          <cell r="AI320">
            <v>0.69127774414062504</v>
          </cell>
          <cell r="AJ320">
            <v>0.69193592773437484</v>
          </cell>
          <cell r="AK320">
            <v>0.69230461914062502</v>
          </cell>
          <cell r="AL320">
            <v>0.69250096679687512</v>
          </cell>
          <cell r="AM320">
            <v>0.69263583007812501</v>
          </cell>
          <cell r="AN320">
            <v>0.69272424804687494</v>
          </cell>
          <cell r="AO320">
            <v>0.69277432617187484</v>
          </cell>
          <cell r="AP320">
            <v>0.69280465820312487</v>
          </cell>
          <cell r="AQ320">
            <v>0.69282280273437502</v>
          </cell>
          <cell r="AR320">
            <v>0.69283243164062491</v>
          </cell>
          <cell r="AS320">
            <v>0.69283922851562485</v>
          </cell>
          <cell r="AT320">
            <v>0.69284350585937493</v>
          </cell>
          <cell r="AU320">
            <v>0.69284590820312486</v>
          </cell>
          <cell r="AV320">
            <v>0.69284739257812511</v>
          </cell>
          <cell r="AW320">
            <v>0.69284831054687501</v>
          </cell>
          <cell r="AX320">
            <v>0.69284889648437509</v>
          </cell>
          <cell r="AY320">
            <v>0.69284922851562492</v>
          </cell>
          <cell r="AZ320">
            <v>0.69284922851562492</v>
          </cell>
        </row>
        <row r="323">
          <cell r="U323">
            <v>1.6703879383380387</v>
          </cell>
        </row>
        <row r="324">
          <cell r="C324" t="str">
            <v>Free cash flow to the firm - Nominal - BRL</v>
          </cell>
          <cell r="D324">
            <v>0.11501307128906253</v>
          </cell>
          <cell r="E324" t="str">
            <v>Adjusted - including initial costs and upfront</v>
          </cell>
          <cell r="F324" t="str">
            <v>mBRL</v>
          </cell>
          <cell r="H324">
            <v>6354.6533950307658</v>
          </cell>
          <cell r="U324">
            <v>-1024.8934619900963</v>
          </cell>
          <cell r="V324">
            <v>-22.043732542464483</v>
          </cell>
          <cell r="W324">
            <v>-49.466758022493174</v>
          </cell>
          <cell r="X324">
            <v>-25.188879538969868</v>
          </cell>
          <cell r="Y324">
            <v>99.782787700262148</v>
          </cell>
          <cell r="Z324">
            <v>132.83598083041315</v>
          </cell>
          <cell r="AA324">
            <v>132.50971019660972</v>
          </cell>
          <cell r="AB324">
            <v>137.29353992326014</v>
          </cell>
          <cell r="AC324">
            <v>106.18504183695346</v>
          </cell>
          <cell r="AD324">
            <v>160.45500726486307</v>
          </cell>
          <cell r="AE324">
            <v>138.79600347200972</v>
          </cell>
          <cell r="AF324">
            <v>138.54246480614097</v>
          </cell>
          <cell r="AG324">
            <v>197.93544761665891</v>
          </cell>
          <cell r="AH324">
            <v>184.14389618117153</v>
          </cell>
          <cell r="AI324">
            <v>201.26442720378733</v>
          </cell>
          <cell r="AJ324">
            <v>238.95925303719523</v>
          </cell>
          <cell r="AK324">
            <v>232.18299969784709</v>
          </cell>
          <cell r="AL324">
            <v>209.55537094605674</v>
          </cell>
          <cell r="AM324">
            <v>259.5734557409391</v>
          </cell>
          <cell r="AN324">
            <v>313.66976745874337</v>
          </cell>
          <cell r="AO324">
            <v>292.25462210294421</v>
          </cell>
          <cell r="AP324">
            <v>323.61464620702606</v>
          </cell>
          <cell r="AQ324">
            <v>347.8294310286621</v>
          </cell>
          <cell r="AR324">
            <v>278.84798548414625</v>
          </cell>
          <cell r="AS324">
            <v>398.00498441188694</v>
          </cell>
          <cell r="AT324">
            <v>442.74700255191783</v>
          </cell>
          <cell r="AU324">
            <v>414.11595194775327</v>
          </cell>
          <cell r="AV324">
            <v>456.44405841772038</v>
          </cell>
          <cell r="AW324">
            <v>517.93017943166387</v>
          </cell>
          <cell r="AX324">
            <v>556.42599676899795</v>
          </cell>
          <cell r="AY324">
            <v>564.34621485915886</v>
          </cell>
          <cell r="AZ324">
            <v>0</v>
          </cell>
        </row>
        <row r="325">
          <cell r="C325" t="str">
            <v>Free cash flow to the firm - real - BRL</v>
          </cell>
          <cell r="D325">
            <v>8.4879721679687506E-2</v>
          </cell>
          <cell r="E325" t="str">
            <v>Adjusted - including initial costs and upfront</v>
          </cell>
          <cell r="F325" t="str">
            <v>mBRL</v>
          </cell>
          <cell r="H325">
            <v>2748.611817369263</v>
          </cell>
          <cell r="U325">
            <v>-959.21471172336624</v>
          </cell>
          <cell r="V325">
            <v>-10.514835032847213</v>
          </cell>
          <cell r="W325">
            <v>-25.180165234237329</v>
          </cell>
          <cell r="X325">
            <v>-4.5676967990496156</v>
          </cell>
          <cell r="Y325">
            <v>85.049534496325705</v>
          </cell>
          <cell r="Z325">
            <v>108.3279485214438</v>
          </cell>
          <cell r="AA325">
            <v>106.48586139936263</v>
          </cell>
          <cell r="AB325">
            <v>106.68024148342036</v>
          </cell>
          <cell r="AC325">
            <v>88.140668760927227</v>
          </cell>
          <cell r="AD325">
            <v>114.39031897240153</v>
          </cell>
          <cell r="AE325">
            <v>100.33640738638493</v>
          </cell>
          <cell r="AF325">
            <v>98.968565473363057</v>
          </cell>
          <cell r="AG325">
            <v>127.01064391186881</v>
          </cell>
          <cell r="AH325">
            <v>121.60795960019807</v>
          </cell>
          <cell r="AI325">
            <v>125.54697879246602</v>
          </cell>
          <cell r="AJ325">
            <v>139.42210969524723</v>
          </cell>
          <cell r="AK325">
            <v>133.05370571024443</v>
          </cell>
          <cell r="AL325">
            <v>120.39906943276742</v>
          </cell>
          <cell r="AM325">
            <v>140.34735815144893</v>
          </cell>
          <cell r="AN325">
            <v>156.2829921062376</v>
          </cell>
          <cell r="AO325">
            <v>149.98297320320384</v>
          </cell>
          <cell r="AP325">
            <v>153.92445696384138</v>
          </cell>
          <cell r="AQ325">
            <v>155.92500473537334</v>
          </cell>
          <cell r="AR325">
            <v>140.18926781914763</v>
          </cell>
          <cell r="AS325">
            <v>167.68757582733048</v>
          </cell>
          <cell r="AT325">
            <v>179.37830218789151</v>
          </cell>
          <cell r="AU325">
            <v>169.88791897844794</v>
          </cell>
          <cell r="AV325">
            <v>176.60679193764724</v>
          </cell>
          <cell r="AW325">
            <v>188.45818719009594</v>
          </cell>
          <cell r="AX325">
            <v>195.85766698353706</v>
          </cell>
          <cell r="AY325">
            <v>198.14071643813929</v>
          </cell>
          <cell r="AZ325">
            <v>0</v>
          </cell>
        </row>
        <row r="327">
          <cell r="C327" t="str">
            <v>IRR EUR</v>
          </cell>
        </row>
        <row r="329">
          <cell r="C329" t="str">
            <v>Free cash flow to the firm - Nominal - EUR</v>
          </cell>
          <cell r="F329" t="str">
            <v>mEUR</v>
          </cell>
          <cell r="H329">
            <v>778.12701994783106</v>
          </cell>
          <cell r="U329">
            <v>-2.3868414976863161</v>
          </cell>
          <cell r="V329">
            <v>-3.17907882066116</v>
          </cell>
          <cell r="W329">
            <v>-6.6238294084752507</v>
          </cell>
          <cell r="X329">
            <v>-3.3245910763423874</v>
          </cell>
          <cell r="Y329">
            <v>12.988501778671704</v>
          </cell>
          <cell r="Z329">
            <v>17.034317833098516</v>
          </cell>
          <cell r="AA329">
            <v>16.755996360320925</v>
          </cell>
          <cell r="AB329">
            <v>17.130949348751205</v>
          </cell>
          <cell r="AC329">
            <v>13.06925404048188</v>
          </cell>
          <cell r="AD329">
            <v>19.487139417819609</v>
          </cell>
          <cell r="AE329">
            <v>16.640614123736906</v>
          </cell>
          <cell r="AF329">
            <v>16.402523034227713</v>
          </cell>
          <cell r="AG329">
            <v>23.141174103666039</v>
          </cell>
          <cell r="AH329">
            <v>21.259216110839443</v>
          </cell>
          <cell r="AI329">
            <v>22.953487436235626</v>
          </cell>
          <cell r="AJ329">
            <v>26.929949606715933</v>
          </cell>
          <cell r="AK329">
            <v>25.857497254775438</v>
          </cell>
          <cell r="AL329">
            <v>23.070083257061629</v>
          </cell>
          <cell r="AM329">
            <v>28.249125453525526</v>
          </cell>
          <cell r="AN329">
            <v>33.74622465598145</v>
          </cell>
          <cell r="AO329">
            <v>31.084291213221654</v>
          </cell>
          <cell r="AP329">
            <v>34.028441916693495</v>
          </cell>
          <cell r="AQ329">
            <v>36.159125738518917</v>
          </cell>
          <cell r="AR329">
            <v>28.65949772453564</v>
          </cell>
          <cell r="AS329">
            <v>40.443978549024074</v>
          </cell>
          <cell r="AT329">
            <v>44.482474000700599</v>
          </cell>
          <cell r="AU329">
            <v>41.148430011185461</v>
          </cell>
          <cell r="AV329">
            <v>44.855126503177353</v>
          </cell>
          <cell r="AW329">
            <v>50.337064708773966</v>
          </cell>
          <cell r="AX329">
            <v>53.482798781012271</v>
          </cell>
          <cell r="AY329">
            <v>54.244077788243246</v>
          </cell>
          <cell r="AZ329">
            <v>0</v>
          </cell>
        </row>
        <row r="330">
          <cell r="C330" t="str">
            <v>Free cash flow to the firm - real - EUR</v>
          </cell>
          <cell r="F330" t="str">
            <v>mEUR</v>
          </cell>
          <cell r="H330">
            <v>399.95343145298455</v>
          </cell>
          <cell r="U330">
            <v>-2.1013551020405319</v>
          </cell>
          <cell r="V330">
            <v>-1.5164169358014439</v>
          </cell>
          <cell r="W330">
            <v>-3.3717414614672374</v>
          </cell>
          <cell r="X330">
            <v>-0.60287413713913374</v>
          </cell>
          <cell r="Y330">
            <v>11.070707238597471</v>
          </cell>
          <cell r="Z330">
            <v>13.891512629229773</v>
          </cell>
          <cell r="AA330">
            <v>13.465252496484666</v>
          </cell>
          <cell r="AB330">
            <v>13.311142056549176</v>
          </cell>
          <cell r="AC330">
            <v>10.848352756721701</v>
          </cell>
          <cell r="AD330">
            <v>13.892617823913733</v>
          </cell>
          <cell r="AE330">
            <v>12.029593043834355</v>
          </cell>
          <cell r="AF330">
            <v>11.71723180407395</v>
          </cell>
          <cell r="AG330">
            <v>14.849161477511501</v>
          </cell>
          <cell r="AH330">
            <v>14.039509033713957</v>
          </cell>
          <cell r="AI330">
            <v>14.318183498231136</v>
          </cell>
          <cell r="AJ330">
            <v>15.712429380462625</v>
          </cell>
          <cell r="AK330">
            <v>14.817776644360606</v>
          </cell>
          <cell r="AL330">
            <v>13.254809663655417</v>
          </cell>
          <cell r="AM330">
            <v>15.273865797156166</v>
          </cell>
          <cell r="AN330">
            <v>16.813736957355154</v>
          </cell>
          <cell r="AO330">
            <v>15.952235015229348</v>
          </cell>
          <cell r="AP330">
            <v>16.18532876908754</v>
          </cell>
          <cell r="AQ330">
            <v>16.209415733831118</v>
          </cell>
          <cell r="AR330">
            <v>14.408402467356559</v>
          </cell>
          <cell r="AS330">
            <v>17.039868808979293</v>
          </cell>
          <cell r="AT330">
            <v>18.022009448673874</v>
          </cell>
          <cell r="AU330">
            <v>16.88083038325599</v>
          </cell>
          <cell r="AV330">
            <v>17.355292171278151</v>
          </cell>
          <cell r="AW330">
            <v>18.316044015615709</v>
          </cell>
          <cell r="AX330">
            <v>18.825533411135282</v>
          </cell>
          <cell r="AY330">
            <v>19.044976563138626</v>
          </cell>
          <cell r="AZ330">
            <v>0</v>
          </cell>
        </row>
        <row r="332">
          <cell r="C332" t="str">
            <v>Free cash flow to the Firm - nominal - EUR</v>
          </cell>
          <cell r="D332">
            <v>0.530546865234375</v>
          </cell>
          <cell r="F332" t="str">
            <v>%</v>
          </cell>
          <cell r="H332">
            <v>13.555571364630868</v>
          </cell>
          <cell r="U332" t="str">
            <v>n.a.</v>
          </cell>
          <cell r="V332" t="str">
            <v>n.a.</v>
          </cell>
          <cell r="W332" t="str">
            <v>n.a.</v>
          </cell>
          <cell r="X332" t="str">
            <v>n.a.</v>
          </cell>
          <cell r="Y332">
            <v>-7.5499045525379532E-2</v>
          </cell>
          <cell r="Z332">
            <v>0.25093731933593744</v>
          </cell>
          <cell r="AA332">
            <v>0.37874150878906265</v>
          </cell>
          <cell r="AB332">
            <v>0.44311169433593756</v>
          </cell>
          <cell r="AC332">
            <v>0.47028825683593756</v>
          </cell>
          <cell r="AD332">
            <v>0.49383108398437503</v>
          </cell>
          <cell r="AE332">
            <v>0.50570653320312497</v>
          </cell>
          <cell r="AF332">
            <v>0.51288620117187489</v>
          </cell>
          <cell r="AG332">
            <v>0.51916672851562495</v>
          </cell>
          <cell r="AH332">
            <v>0.52277250976562506</v>
          </cell>
          <cell r="AI332">
            <v>0.52523959960937527</v>
          </cell>
          <cell r="AJ332">
            <v>0.52708288085937505</v>
          </cell>
          <cell r="AK332">
            <v>0.52821772460937511</v>
          </cell>
          <cell r="AL332">
            <v>0.52887124023437493</v>
          </cell>
          <cell r="AM332">
            <v>0.52938956054687503</v>
          </cell>
          <cell r="AN332">
            <v>0.52979061523437498</v>
          </cell>
          <cell r="AO332">
            <v>0.530030615234375</v>
          </cell>
          <cell r="AP332">
            <v>0.53020161132812493</v>
          </cell>
          <cell r="AQ332">
            <v>0.53031999023437515</v>
          </cell>
          <cell r="AR332">
            <v>0.530381083984375</v>
          </cell>
          <cell r="AS332">
            <v>0.53043735351562504</v>
          </cell>
          <cell r="AT332">
            <v>0.53047774414062498</v>
          </cell>
          <cell r="AU332">
            <v>0.53050213867187512</v>
          </cell>
          <cell r="AV332">
            <v>0.53051948242187508</v>
          </cell>
          <cell r="AW332">
            <v>0.53053219726562517</v>
          </cell>
          <cell r="AX332">
            <v>0.53054100585937514</v>
          </cell>
          <cell r="AY332">
            <v>0.530546865234375</v>
          </cell>
          <cell r="AZ332">
            <v>0.530546865234375</v>
          </cell>
        </row>
        <row r="333">
          <cell r="C333" t="str">
            <v>Free cash flow to the Firm - real - EUR</v>
          </cell>
          <cell r="D333">
            <v>0.63933633789062516</v>
          </cell>
          <cell r="F333" t="str">
            <v>%</v>
          </cell>
          <cell r="H333">
            <v>16.942313457031251</v>
          </cell>
          <cell r="U333" t="str">
            <v>n.a.</v>
          </cell>
          <cell r="V333" t="str">
            <v>n.a.</v>
          </cell>
          <cell r="W333" t="str">
            <v>n.a.</v>
          </cell>
          <cell r="X333" t="str">
            <v>n.a.</v>
          </cell>
          <cell r="Y333">
            <v>0.14751979003906246</v>
          </cell>
          <cell r="Z333">
            <v>0.42581247558593749</v>
          </cell>
          <cell r="AA333">
            <v>0.53171313476562521</v>
          </cell>
          <cell r="AB333">
            <v>0.58195485351562493</v>
          </cell>
          <cell r="AC333">
            <v>0.60370209960937515</v>
          </cell>
          <cell r="AD333">
            <v>0.61922819335937507</v>
          </cell>
          <cell r="AE333">
            <v>0.62688948242187514</v>
          </cell>
          <cell r="AF333">
            <v>0.63125334960937529</v>
          </cell>
          <cell r="AG333">
            <v>0.63452561523437523</v>
          </cell>
          <cell r="AH333">
            <v>0.63636909179687517</v>
          </cell>
          <cell r="AI333">
            <v>0.63749854492187485</v>
          </cell>
          <cell r="AJ333">
            <v>0.63824549804687503</v>
          </cell>
          <cell r="AK333">
            <v>0.63867198242187517</v>
          </cell>
          <cell r="AL333">
            <v>0.6389036621093751</v>
          </cell>
          <cell r="AM333">
            <v>0.63906602539062507</v>
          </cell>
          <cell r="AN333">
            <v>0.63917465820312525</v>
          </cell>
          <cell r="AO333">
            <v>0.63923745117187525</v>
          </cell>
          <cell r="AP333">
            <v>0.63927627929687514</v>
          </cell>
          <cell r="AQ333">
            <v>0.63929997070312528</v>
          </cell>
          <cell r="AR333">
            <v>0.63931280273437507</v>
          </cell>
          <cell r="AS333">
            <v>0.63932206054687502</v>
          </cell>
          <cell r="AT333">
            <v>0.6393280175781253</v>
          </cell>
          <cell r="AU333">
            <v>0.6393314355468751</v>
          </cell>
          <cell r="AV333">
            <v>0.63933356445312528</v>
          </cell>
          <cell r="AW333">
            <v>0.63933493164062516</v>
          </cell>
          <cell r="AX333">
            <v>0.63933581054687516</v>
          </cell>
          <cell r="AY333">
            <v>0.63933633789062516</v>
          </cell>
          <cell r="AZ333">
            <v>0.63933633789062516</v>
          </cell>
        </row>
        <row r="335">
          <cell r="B335" t="str">
            <v>n</v>
          </cell>
          <cell r="C335" t="str">
            <v>2 - PORTO VELHO</v>
          </cell>
        </row>
        <row r="337">
          <cell r="C337" t="str">
            <v>Cash Flow Statement for IRR computation (nominal)</v>
          </cell>
        </row>
        <row r="339">
          <cell r="C339" t="str">
            <v>EBITDA before revenue taxes and VCF</v>
          </cell>
          <cell r="F339" t="str">
            <v>mBRL</v>
          </cell>
          <cell r="H339">
            <v>1163.5932041139713</v>
          </cell>
          <cell r="T339">
            <v>0</v>
          </cell>
          <cell r="U339">
            <v>-6.3195630568413791E-2</v>
          </cell>
          <cell r="V339">
            <v>-5.5827798879342385</v>
          </cell>
          <cell r="W339">
            <v>3.9787895237757205</v>
          </cell>
          <cell r="X339">
            <v>4.4136730462943792</v>
          </cell>
          <cell r="Y339">
            <v>7.0687066254711084</v>
          </cell>
          <cell r="Z339">
            <v>17.575882213138801</v>
          </cell>
          <cell r="AA339">
            <v>19.594684229636187</v>
          </cell>
          <cell r="AB339">
            <v>21.128011544018918</v>
          </cell>
          <cell r="AC339">
            <v>22.754621946907566</v>
          </cell>
          <cell r="AD339">
            <v>24.348953148627118</v>
          </cell>
          <cell r="AE339">
            <v>26.444266380863844</v>
          </cell>
          <cell r="AF339">
            <v>25.150061421653852</v>
          </cell>
          <cell r="AG339">
            <v>27.293033760257472</v>
          </cell>
          <cell r="AH339">
            <v>29.15501300068787</v>
          </cell>
          <cell r="AI339">
            <v>31.758381389908774</v>
          </cell>
          <cell r="AJ339">
            <v>34.153378648859317</v>
          </cell>
          <cell r="AK339">
            <v>36.937081652613315</v>
          </cell>
          <cell r="AL339">
            <v>39.332080578353875</v>
          </cell>
          <cell r="AM339">
            <v>41.988906501257972</v>
          </cell>
          <cell r="AN339">
            <v>44.769573679962285</v>
          </cell>
          <cell r="AO339">
            <v>48.115425187616367</v>
          </cell>
          <cell r="AP339">
            <v>51.22666520373383</v>
          </cell>
          <cell r="AQ339">
            <v>54.929262371923954</v>
          </cell>
          <cell r="AR339">
            <v>58.222218245738624</v>
          </cell>
          <cell r="AS339">
            <v>62.527732801679043</v>
          </cell>
          <cell r="AT339">
            <v>66.1446005599106</v>
          </cell>
          <cell r="AU339">
            <v>70.474694022425552</v>
          </cell>
          <cell r="AV339">
            <v>74.176920933768713</v>
          </cell>
          <cell r="AW339">
            <v>78.562010425719421</v>
          </cell>
          <cell r="AX339">
            <v>82.410006943425117</v>
          </cell>
          <cell r="AY339">
            <v>64.604543644244245</v>
          </cell>
          <cell r="AZ339">
            <v>0</v>
          </cell>
        </row>
        <row r="340">
          <cell r="C340" t="str">
            <v>(-) Revenue taxes (ISS, PIS &amp; COFINS)</v>
          </cell>
          <cell r="F340" t="str">
            <v>mBRL</v>
          </cell>
          <cell r="H340">
            <v>-242.24394152985792</v>
          </cell>
          <cell r="T340">
            <v>0</v>
          </cell>
          <cell r="U340">
            <v>0</v>
          </cell>
          <cell r="V340">
            <v>-1.2699345054573661</v>
          </cell>
          <cell r="W340">
            <v>-2.3746581183114621</v>
          </cell>
          <cell r="X340">
            <v>-2.5116654040255515</v>
          </cell>
          <cell r="Y340">
            <v>-2.782357396299119</v>
          </cell>
          <cell r="Z340">
            <v>-3.9702902213263149</v>
          </cell>
          <cell r="AA340">
            <v>-4.6334826993211315</v>
          </cell>
          <cell r="AB340">
            <v>-4.9009858798429642</v>
          </cell>
          <cell r="AC340">
            <v>-5.1226085234141916</v>
          </cell>
          <cell r="AD340">
            <v>-5.5498480703136455</v>
          </cell>
          <cell r="AE340">
            <v>-2.2706261025176646</v>
          </cell>
          <cell r="AF340">
            <v>-4.5833691422761484</v>
          </cell>
          <cell r="AG340">
            <v>-6.4110528043103505</v>
          </cell>
          <cell r="AH340">
            <v>-6.7715021779177453</v>
          </cell>
          <cell r="AI340">
            <v>-7.0067584297219989</v>
          </cell>
          <cell r="AJ340">
            <v>-7.6546253823897992</v>
          </cell>
          <cell r="AK340">
            <v>-8.1541343282446146</v>
          </cell>
          <cell r="AL340">
            <v>-8.6245152296255654</v>
          </cell>
          <cell r="AM340">
            <v>-8.9117430815076357</v>
          </cell>
          <cell r="AN340">
            <v>-9.6541216900872158</v>
          </cell>
          <cell r="AO340">
            <v>-10.257918155867491</v>
          </cell>
          <cell r="AP340">
            <v>-10.835765266327364</v>
          </cell>
          <cell r="AQ340">
            <v>-7.5494941280590115</v>
          </cell>
          <cell r="AR340">
            <v>-9.8073547870436695</v>
          </cell>
          <cell r="AS340">
            <v>-12.860831211026778</v>
          </cell>
          <cell r="AT340">
            <v>-13.515083998138936</v>
          </cell>
          <cell r="AU340">
            <v>-14.134237155380266</v>
          </cell>
          <cell r="AV340">
            <v>-14.956507256244016</v>
          </cell>
          <cell r="AW340">
            <v>-15.717868346552965</v>
          </cell>
          <cell r="AX340">
            <v>-16.481097798469005</v>
          </cell>
          <cell r="AY340">
            <v>-12.96950423983794</v>
          </cell>
          <cell r="AZ340">
            <v>0</v>
          </cell>
        </row>
        <row r="341">
          <cell r="C341" t="str">
            <v>(-) Variable concession fees (VCF)</v>
          </cell>
          <cell r="F341" t="str">
            <v>mBRL</v>
          </cell>
          <cell r="H341">
            <v>-87.267009297642886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-0.31934412011185265</v>
          </cell>
          <cell r="AA341">
            <v>-0.68306706446946541</v>
          </cell>
          <cell r="AB341">
            <v>-1.0841176444901852</v>
          </cell>
          <cell r="AC341">
            <v>-1.5293958831982941</v>
          </cell>
          <cell r="AD341">
            <v>-2.0241392616425031</v>
          </cell>
          <cell r="AE341">
            <v>-2.147882874051386</v>
          </cell>
          <cell r="AF341">
            <v>-2.2722093624766937</v>
          </cell>
          <cell r="AG341">
            <v>-2.4009007343243938</v>
          </cell>
          <cell r="AH341">
            <v>-2.5365724589086196</v>
          </cell>
          <cell r="AI341">
            <v>-2.6866185632433095</v>
          </cell>
          <cell r="AJ341">
            <v>-2.8474189284770453</v>
          </cell>
          <cell r="AK341">
            <v>-3.0082026162538433</v>
          </cell>
          <cell r="AL341">
            <v>-3.1738215106379428</v>
          </cell>
          <cell r="AM341">
            <v>-3.3484858410349623</v>
          </cell>
          <cell r="AN341">
            <v>-3.5356319617084426</v>
          </cell>
          <cell r="AO341">
            <v>-3.7315377388262423</v>
          </cell>
          <cell r="AP341">
            <v>-3.9379328366163291</v>
          </cell>
          <cell r="AQ341">
            <v>-4.1494175703784739</v>
          </cell>
          <cell r="AR341">
            <v>-4.3693658054986644</v>
          </cell>
          <cell r="AS341">
            <v>-4.6097259649324256</v>
          </cell>
          <cell r="AT341">
            <v>-4.8491765402889877</v>
          </cell>
          <cell r="AU341">
            <v>-5.0952068511842121</v>
          </cell>
          <cell r="AV341">
            <v>-5.3443320551308986</v>
          </cell>
          <cell r="AW341">
            <v>-5.5981349666423661</v>
          </cell>
          <cell r="AX341">
            <v>-5.8554054076652271</v>
          </cell>
          <cell r="AY341">
            <v>-6.1289647354501442</v>
          </cell>
          <cell r="AZ341">
            <v>0</v>
          </cell>
        </row>
        <row r="342">
          <cell r="C342" t="str">
            <v>EBITDA</v>
          </cell>
          <cell r="F342" t="str">
            <v>mBRL</v>
          </cell>
          <cell r="H342">
            <v>834.0822532864704</v>
          </cell>
          <cell r="T342">
            <v>0</v>
          </cell>
          <cell r="U342">
            <v>-6.3195630568413791E-2</v>
          </cell>
          <cell r="V342">
            <v>-6.8527143933916044</v>
          </cell>
          <cell r="W342">
            <v>1.6041314054642584</v>
          </cell>
          <cell r="X342">
            <v>1.9020076422688277</v>
          </cell>
          <cell r="Y342">
            <v>4.2863492291719894</v>
          </cell>
          <cell r="Z342">
            <v>13.286247871700633</v>
          </cell>
          <cell r="AA342">
            <v>14.278134465845589</v>
          </cell>
          <cell r="AB342">
            <v>15.14290801968577</v>
          </cell>
          <cell r="AC342">
            <v>16.102617540295082</v>
          </cell>
          <cell r="AD342">
            <v>16.774965816670971</v>
          </cell>
          <cell r="AE342">
            <v>22.025757404294794</v>
          </cell>
          <cell r="AF342">
            <v>18.294482916901011</v>
          </cell>
          <cell r="AG342">
            <v>18.481080221622726</v>
          </cell>
          <cell r="AH342">
            <v>19.846938363861504</v>
          </cell>
          <cell r="AI342">
            <v>22.065004396943465</v>
          </cell>
          <cell r="AJ342">
            <v>23.651334337992473</v>
          </cell>
          <cell r="AK342">
            <v>25.774744708114856</v>
          </cell>
          <cell r="AL342">
            <v>27.533743838090366</v>
          </cell>
          <cell r="AM342">
            <v>29.728677578715374</v>
          </cell>
          <cell r="AN342">
            <v>31.579820028166626</v>
          </cell>
          <cell r="AO342">
            <v>34.125969292922633</v>
          </cell>
          <cell r="AP342">
            <v>36.45296710079014</v>
          </cell>
          <cell r="AQ342">
            <v>43.23035067348647</v>
          </cell>
          <cell r="AR342">
            <v>44.045497653196286</v>
          </cell>
          <cell r="AS342">
            <v>45.057175625719843</v>
          </cell>
          <cell r="AT342">
            <v>47.780340021482679</v>
          </cell>
          <cell r="AU342">
            <v>51.245250015861075</v>
          </cell>
          <cell r="AV342">
            <v>53.876081622393798</v>
          </cell>
          <cell r="AW342">
            <v>57.246007112524097</v>
          </cell>
          <cell r="AX342">
            <v>60.073503737290878</v>
          </cell>
          <cell r="AY342">
            <v>45.50607466895616</v>
          </cell>
          <cell r="AZ342">
            <v>0</v>
          </cell>
        </row>
        <row r="343">
          <cell r="C343" t="str">
            <v>(-) Construction margin</v>
          </cell>
          <cell r="F343" t="str">
            <v>mBRL</v>
          </cell>
          <cell r="H343">
            <v>-2.1566956422274455</v>
          </cell>
          <cell r="T343">
            <v>0</v>
          </cell>
          <cell r="U343">
            <v>-1.3192610670094695E-3</v>
          </cell>
          <cell r="V343">
            <v>-0.13791895631044238</v>
          </cell>
          <cell r="W343">
            <v>-1.0557173402173561</v>
          </cell>
          <cell r="X343">
            <v>-0.9617400846326376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</row>
        <row r="344">
          <cell r="C344" t="str">
            <v>(-) Initial Concession Fee paid</v>
          </cell>
          <cell r="F344" t="str">
            <v>mBRL</v>
          </cell>
          <cell r="H344">
            <v>0</v>
          </cell>
        </row>
        <row r="345">
          <cell r="C345" t="str">
            <v>(+) PIS tax credit on Initial Concession fee paid</v>
          </cell>
          <cell r="F345" t="str">
            <v>mBRL</v>
          </cell>
          <cell r="H345">
            <v>0</v>
          </cell>
        </row>
        <row r="346">
          <cell r="C346" t="str">
            <v>(-) Change in Working Capital</v>
          </cell>
          <cell r="F346" t="str">
            <v>mBRL</v>
          </cell>
          <cell r="H346">
            <v>0</v>
          </cell>
          <cell r="T346">
            <v>0</v>
          </cell>
          <cell r="U346">
            <v>0.3139441373124302</v>
          </cell>
          <cell r="V346">
            <v>2.2459621793058808</v>
          </cell>
          <cell r="W346">
            <v>8.6970245539244715</v>
          </cell>
          <cell r="X346">
            <v>-0.79008827011280935</v>
          </cell>
          <cell r="Y346">
            <v>-10.496211024715819</v>
          </cell>
          <cell r="Z346">
            <v>-1.2874264303920722</v>
          </cell>
          <cell r="AA346">
            <v>-0.94420749497374779</v>
          </cell>
          <cell r="AB346">
            <v>0.45203221910604974</v>
          </cell>
          <cell r="AC346">
            <v>1.9705055683759793</v>
          </cell>
          <cell r="AD346">
            <v>-1.402549027583647</v>
          </cell>
          <cell r="AE346">
            <v>5.8410357035475258</v>
          </cell>
          <cell r="AF346">
            <v>-7.0026814466930096</v>
          </cell>
          <cell r="AG346">
            <v>-0.45962302577761704</v>
          </cell>
          <cell r="AH346">
            <v>0.84478293419782169</v>
          </cell>
          <cell r="AI346">
            <v>-1.2713189865414432</v>
          </cell>
          <cell r="AJ346">
            <v>-0.42581250979235374</v>
          </cell>
          <cell r="AK346">
            <v>-0.63980469753128411</v>
          </cell>
          <cell r="AL346">
            <v>3.8430387445325414</v>
          </cell>
          <cell r="AM346">
            <v>-2.0519442459646768</v>
          </cell>
          <cell r="AN346">
            <v>-1.2729758537901859</v>
          </cell>
          <cell r="AO346">
            <v>-0.52688041249563256</v>
          </cell>
          <cell r="AP346">
            <v>2.5686939470054231</v>
          </cell>
          <cell r="AQ346">
            <v>-1.5164769671734355</v>
          </cell>
          <cell r="AR346">
            <v>-3.6288319422063875</v>
          </cell>
          <cell r="AS346">
            <v>4.505765287938301</v>
          </cell>
          <cell r="AT346">
            <v>-1.4652654847667765</v>
          </cell>
          <cell r="AU346">
            <v>-5.1853891835636237</v>
          </cell>
          <cell r="AV346">
            <v>1.1632467966407738</v>
          </cell>
          <cell r="AW346">
            <v>-2.047128923793144</v>
          </cell>
          <cell r="AX346">
            <v>-0.93866215384601226</v>
          </cell>
          <cell r="AY346">
            <v>10.90724600982648</v>
          </cell>
          <cell r="AZ346">
            <v>0</v>
          </cell>
        </row>
        <row r="347">
          <cell r="C347" t="str">
            <v>(-) Income tax paid on EBIT</v>
          </cell>
          <cell r="D347">
            <v>0.33999999999999997</v>
          </cell>
          <cell r="F347" t="str">
            <v>mBRL</v>
          </cell>
          <cell r="H347">
            <v>-283.5879661173999</v>
          </cell>
          <cell r="T347">
            <v>0</v>
          </cell>
          <cell r="U347">
            <v>2.1486514393260686E-2</v>
          </cell>
          <cell r="V347">
            <v>2.3299228937531451</v>
          </cell>
          <cell r="W347">
            <v>-0.54540467785784774</v>
          </cell>
          <cell r="X347">
            <v>-0.64668259837140141</v>
          </cell>
          <cell r="Y347">
            <v>-1.4573587379184763</v>
          </cell>
          <cell r="Z347">
            <v>-4.5173242763782149</v>
          </cell>
          <cell r="AA347">
            <v>-4.8545657183874997</v>
          </cell>
          <cell r="AB347">
            <v>-5.1485887266931609</v>
          </cell>
          <cell r="AC347">
            <v>-5.4748899637003277</v>
          </cell>
          <cell r="AD347">
            <v>-5.7034883776681298</v>
          </cell>
          <cell r="AE347">
            <v>-7.488757517460229</v>
          </cell>
          <cell r="AF347">
            <v>-6.2201241917463435</v>
          </cell>
          <cell r="AG347">
            <v>-6.283567275351726</v>
          </cell>
          <cell r="AH347">
            <v>-6.7479590437129104</v>
          </cell>
          <cell r="AI347">
            <v>-7.5021014949607769</v>
          </cell>
          <cell r="AJ347">
            <v>-8.0414536749174399</v>
          </cell>
          <cell r="AK347">
            <v>-8.7634132007590502</v>
          </cell>
          <cell r="AL347">
            <v>-9.3614729049507233</v>
          </cell>
          <cell r="AM347">
            <v>-10.107750376763226</v>
          </cell>
          <cell r="AN347">
            <v>-10.737138809576653</v>
          </cell>
          <cell r="AO347">
            <v>-11.602829559593694</v>
          </cell>
          <cell r="AP347">
            <v>-12.394008814268647</v>
          </cell>
          <cell r="AQ347">
            <v>-14.698319228985399</v>
          </cell>
          <cell r="AR347">
            <v>-14.975469202086735</v>
          </cell>
          <cell r="AS347">
            <v>-15.319439712744746</v>
          </cell>
          <cell r="AT347">
            <v>-16.245315607304111</v>
          </cell>
          <cell r="AU347">
            <v>-17.423385005392763</v>
          </cell>
          <cell r="AV347">
            <v>-18.317867751613889</v>
          </cell>
          <cell r="AW347">
            <v>-19.463642418258193</v>
          </cell>
          <cell r="AX347">
            <v>-20.424991270678898</v>
          </cell>
          <cell r="AY347">
            <v>-15.472065387445094</v>
          </cell>
          <cell r="AZ347">
            <v>0</v>
          </cell>
        </row>
        <row r="348">
          <cell r="C348" t="str">
            <v>(-) Capex</v>
          </cell>
          <cell r="F348" t="str">
            <v>mBRL</v>
          </cell>
          <cell r="H348">
            <v>-545.96988789575767</v>
          </cell>
          <cell r="T348">
            <v>0</v>
          </cell>
          <cell r="U348">
            <v>-1.9654703813571335</v>
          </cell>
          <cell r="V348">
            <v>-9.5176685317197016</v>
          </cell>
          <cell r="W348">
            <v>-73.844485555449594</v>
          </cell>
          <cell r="X348">
            <v>-69.129984254039229</v>
          </cell>
          <cell r="Y348">
            <v>-4.6549527260752512</v>
          </cell>
          <cell r="Z348">
            <v>-6.0243304301895346</v>
          </cell>
          <cell r="AA348">
            <v>-1.7267909563295116</v>
          </cell>
          <cell r="AB348">
            <v>-5.9943157537248739</v>
          </cell>
          <cell r="AC348">
            <v>-20.162863960165502</v>
          </cell>
          <cell r="AD348">
            <v>-12.474431556301223</v>
          </cell>
          <cell r="AE348">
            <v>-52.102931864296266</v>
          </cell>
          <cell r="AF348">
            <v>-5.2924104990884082</v>
          </cell>
          <cell r="AG348">
            <v>-4.2186484412862679</v>
          </cell>
          <cell r="AH348">
            <v>-11.28499856397568</v>
          </cell>
          <cell r="AI348">
            <v>-5.3825303197405958</v>
          </cell>
          <cell r="AJ348">
            <v>-4.7183410959597545</v>
          </cell>
          <cell r="AK348">
            <v>-3.0592005289219193</v>
          </cell>
          <cell r="AL348">
            <v>-29.98854572693023</v>
          </cell>
          <cell r="AM348">
            <v>-19.045130791235881</v>
          </cell>
          <cell r="AN348">
            <v>-13.238681374107987</v>
          </cell>
          <cell r="AO348">
            <v>-12.805061424523503</v>
          </cell>
          <cell r="AP348">
            <v>-32.133084121229473</v>
          </cell>
          <cell r="AQ348">
            <v>-25.627775500777684</v>
          </cell>
          <cell r="AR348">
            <v>-5.0380889480688023</v>
          </cell>
          <cell r="AS348">
            <v>-38.021024525066167</v>
          </cell>
          <cell r="AT348">
            <v>-31.707930835839747</v>
          </cell>
          <cell r="AU348">
            <v>-2.0409615547654001</v>
          </cell>
          <cell r="AV348">
            <v>-12.790973908863506</v>
          </cell>
          <cell r="AW348">
            <v>-3.4564322535050462</v>
          </cell>
          <cell r="AX348">
            <v>-0.74562767729790291</v>
          </cell>
          <cell r="AY348">
            <v>-27.776213834925969</v>
          </cell>
          <cell r="AZ348">
            <v>0</v>
          </cell>
        </row>
        <row r="349">
          <cell r="C349" t="str">
            <v>(-) Capex initial costs</v>
          </cell>
          <cell r="F349" t="str">
            <v>mBRL</v>
          </cell>
          <cell r="H349">
            <v>0</v>
          </cell>
        </row>
        <row r="350">
          <cell r="C350" t="str">
            <v>(-) Capitalised Staff costs</v>
          </cell>
          <cell r="F350" t="str">
            <v>mBRL</v>
          </cell>
          <cell r="H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C351" t="str">
            <v>(+) PIS Cofins Credit on Capex</v>
          </cell>
          <cell r="F351" t="str">
            <v>mBRL</v>
          </cell>
          <cell r="H351">
            <v>50.502214630357578</v>
          </cell>
          <cell r="T351">
            <v>0</v>
          </cell>
          <cell r="U351">
            <v>0</v>
          </cell>
          <cell r="V351">
            <v>1.7683985011601589E-4</v>
          </cell>
          <cell r="W351">
            <v>2.1020222602940588E-2</v>
          </cell>
          <cell r="X351">
            <v>0.14934364495127106</v>
          </cell>
          <cell r="Y351">
            <v>0.42174654402468592</v>
          </cell>
          <cell r="Z351">
            <v>0.47233958034372758</v>
          </cell>
          <cell r="AA351">
            <v>0.50641519542432589</v>
          </cell>
          <cell r="AB351">
            <v>0.58746794193255614</v>
          </cell>
          <cell r="AC351">
            <v>0.96021209890684123</v>
          </cell>
          <cell r="AD351">
            <v>1.0168180136549658</v>
          </cell>
          <cell r="AE351">
            <v>1.2991210142260146</v>
          </cell>
          <cell r="AF351">
            <v>1.3675354298659812</v>
          </cell>
          <cell r="AG351">
            <v>1.3506062472039577</v>
          </cell>
          <cell r="AH351">
            <v>1.1995743129040779</v>
          </cell>
          <cell r="AI351">
            <v>1.3130265491760369</v>
          </cell>
          <cell r="AJ351">
            <v>1.3052941793948438</v>
          </cell>
          <cell r="AK351">
            <v>1.3039577274658729</v>
          </cell>
          <cell r="AL351">
            <v>1.3632797242678691</v>
          </cell>
          <cell r="AM351">
            <v>1.3113559121544007</v>
          </cell>
          <cell r="AN351">
            <v>1.3746797808818698</v>
          </cell>
          <cell r="AO351">
            <v>1.6068785212843366</v>
          </cell>
          <cell r="AP351">
            <v>1.9908002700365657</v>
          </cell>
          <cell r="AQ351">
            <v>2.4765094626486359</v>
          </cell>
          <cell r="AR351">
            <v>2.5635136685152027</v>
          </cell>
          <cell r="AS351">
            <v>3.1069719278059544</v>
          </cell>
          <cell r="AT351">
            <v>3.636788073273415</v>
          </cell>
          <cell r="AU351">
            <v>3.4767740714533844</v>
          </cell>
          <cell r="AV351">
            <v>3.3172309139234102</v>
          </cell>
          <cell r="AW351">
            <v>3.3668679416463334</v>
          </cell>
          <cell r="AX351">
            <v>2.7168004883264274</v>
          </cell>
          <cell r="AY351">
            <v>4.9191083322115574</v>
          </cell>
          <cell r="AZ351">
            <v>0</v>
          </cell>
        </row>
        <row r="352">
          <cell r="C352" t="str">
            <v>(-) Capex for Heavy Maintenance (provisionned)</v>
          </cell>
          <cell r="F352" t="str">
            <v>mBRL</v>
          </cell>
          <cell r="H352">
            <v>-151.23743698011705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-2.700214888001546E-2</v>
          </cell>
          <cell r="Z352">
            <v>-0.71196043724654912</v>
          </cell>
          <cell r="AA352">
            <v>-3.4272854304302616</v>
          </cell>
          <cell r="AB352">
            <v>-3.1140689469326913E-2</v>
          </cell>
          <cell r="AC352">
            <v>-0.29988746073155104</v>
          </cell>
          <cell r="AD352">
            <v>-1.248506146366346</v>
          </cell>
          <cell r="AE352">
            <v>-3.5614382200905348E-2</v>
          </cell>
          <cell r="AF352">
            <v>-51.205397209038978</v>
          </cell>
          <cell r="AG352">
            <v>-15.579990401801714</v>
          </cell>
          <cell r="AH352">
            <v>-4.0248604436278243E-2</v>
          </cell>
          <cell r="AI352">
            <v>-0.20955693136293529</v>
          </cell>
          <cell r="AJ352">
            <v>-2.5441127353780084</v>
          </cell>
          <cell r="AK352">
            <v>-0.33858696907048458</v>
          </cell>
          <cell r="AL352">
            <v>-0.23632578957895806</v>
          </cell>
          <cell r="AM352">
            <v>-0.18445449207674069</v>
          </cell>
          <cell r="AN352">
            <v>-2.575400042550112</v>
          </cell>
          <cell r="AO352">
            <v>-0.26635956925833248</v>
          </cell>
          <cell r="AP352">
            <v>-0.20789947216636126</v>
          </cell>
          <cell r="AQ352">
            <v>-0.2996654281682124</v>
          </cell>
          <cell r="AR352">
            <v>-42.838368078305855</v>
          </cell>
          <cell r="AS352">
            <v>-25.196409098774954</v>
          </cell>
          <cell r="AT352">
            <v>-6.5033855188151274E-2</v>
          </cell>
          <cell r="AU352">
            <v>-0.3383020709779464</v>
          </cell>
          <cell r="AV352">
            <v>-1.7861381477600071</v>
          </cell>
          <cell r="AW352">
            <v>-0.54597669553506134</v>
          </cell>
          <cell r="AX352">
            <v>-0.70053475091447082</v>
          </cell>
          <cell r="AY352">
            <v>-0.29727994244853234</v>
          </cell>
          <cell r="AZ352">
            <v>0</v>
          </cell>
        </row>
        <row r="353">
          <cell r="C353" t="str">
            <v>(+) Short-Term Financial Investments</v>
          </cell>
          <cell r="F353" t="str">
            <v>mBRL</v>
          </cell>
          <cell r="H353">
            <v>0</v>
          </cell>
        </row>
        <row r="354">
          <cell r="C354" t="str">
            <v>Free Cash Flow to the firm</v>
          </cell>
          <cell r="F354" t="str">
            <v>mBRL</v>
          </cell>
          <cell r="H354">
            <v>-98.367518718674233</v>
          </cell>
          <cell r="T354">
            <v>0</v>
          </cell>
          <cell r="U354">
            <v>-1.6945546212868658</v>
          </cell>
          <cell r="V354">
            <v>-11.932239968512606</v>
          </cell>
          <cell r="W354">
            <v>-65.123431391533131</v>
          </cell>
          <cell r="X354">
            <v>-69.477143919935983</v>
          </cell>
          <cell r="Y354">
            <v>-11.927428864392887</v>
          </cell>
          <cell r="Z354">
            <v>1.2175458778379897</v>
          </cell>
          <cell r="AA354">
            <v>3.8317000611488945</v>
          </cell>
          <cell r="AB354">
            <v>5.0083630108370141</v>
          </cell>
          <cell r="AC354">
            <v>-6.9043061770194774</v>
          </cell>
          <cell r="AD354">
            <v>-3.0371912775934082</v>
          </cell>
          <cell r="AE354">
            <v>-30.461389641889067</v>
          </cell>
          <cell r="AF354">
            <v>-50.058594999799752</v>
          </cell>
          <cell r="AG354">
            <v>-6.7101426753906406</v>
          </cell>
          <cell r="AH354">
            <v>3.8180893988385365</v>
          </cell>
          <cell r="AI354">
            <v>9.0125232135137487</v>
          </cell>
          <cell r="AJ354">
            <v>9.2269085013397607</v>
          </cell>
          <cell r="AK354">
            <v>14.277697039297987</v>
          </cell>
          <cell r="AL354">
            <v>-6.8462821145691333</v>
          </cell>
          <cell r="AM354">
            <v>-0.34924641517074828</v>
          </cell>
          <cell r="AN354">
            <v>5.1303037290235585</v>
          </cell>
          <cell r="AO354">
            <v>10.531716848335812</v>
          </cell>
          <cell r="AP354">
            <v>-3.7225310898323523</v>
          </cell>
          <cell r="AQ354">
            <v>3.5646230110303798</v>
          </cell>
          <cell r="AR354">
            <v>-19.871746848956295</v>
          </cell>
          <cell r="AS354">
            <v>-25.866960495121766</v>
          </cell>
          <cell r="AT354">
            <v>1.9335823116573108</v>
          </cell>
          <cell r="AU354">
            <v>29.733986272614729</v>
          </cell>
          <cell r="AV354">
            <v>25.461579524720584</v>
          </cell>
          <cell r="AW354">
            <v>35.099694763078979</v>
          </cell>
          <cell r="AX354">
            <v>39.980488372880018</v>
          </cell>
          <cell r="AY354">
            <v>17.786869846174604</v>
          </cell>
          <cell r="AZ354">
            <v>0</v>
          </cell>
        </row>
        <row r="356">
          <cell r="C356" t="str">
            <v xml:space="preserve"> CORPORATE AMORTIZATION</v>
          </cell>
          <cell r="D356" t="str">
            <v>2 - PORTO VELHO</v>
          </cell>
          <cell r="F356" t="str">
            <v>mBRL</v>
          </cell>
          <cell r="H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C357" t="str">
            <v>Adjusted EBIT</v>
          </cell>
          <cell r="F357" t="str">
            <v>mBRL</v>
          </cell>
          <cell r="H357">
            <v>834.0822532864704</v>
          </cell>
          <cell r="T357">
            <v>0</v>
          </cell>
          <cell r="U357">
            <v>-6.3195630568413791E-2</v>
          </cell>
          <cell r="V357">
            <v>-6.8527143933916044</v>
          </cell>
          <cell r="W357">
            <v>1.6041314054642584</v>
          </cell>
          <cell r="X357">
            <v>1.9020076422688277</v>
          </cell>
          <cell r="Y357">
            <v>4.2863492291719894</v>
          </cell>
          <cell r="Z357">
            <v>13.286247871700633</v>
          </cell>
          <cell r="AA357">
            <v>14.278134465845589</v>
          </cell>
          <cell r="AB357">
            <v>15.14290801968577</v>
          </cell>
          <cell r="AC357">
            <v>16.102617540295082</v>
          </cell>
          <cell r="AD357">
            <v>16.774965816670971</v>
          </cell>
          <cell r="AE357">
            <v>22.025757404294794</v>
          </cell>
          <cell r="AF357">
            <v>18.294482916901011</v>
          </cell>
          <cell r="AG357">
            <v>18.481080221622726</v>
          </cell>
          <cell r="AH357">
            <v>19.846938363861504</v>
          </cell>
          <cell r="AI357">
            <v>22.065004396943465</v>
          </cell>
          <cell r="AJ357">
            <v>23.651334337992473</v>
          </cell>
          <cell r="AK357">
            <v>25.774744708114856</v>
          </cell>
          <cell r="AL357">
            <v>27.533743838090366</v>
          </cell>
          <cell r="AM357">
            <v>29.728677578715374</v>
          </cell>
          <cell r="AN357">
            <v>31.579820028166626</v>
          </cell>
          <cell r="AO357">
            <v>34.125969292922633</v>
          </cell>
          <cell r="AP357">
            <v>36.45296710079014</v>
          </cell>
          <cell r="AQ357">
            <v>43.23035067348647</v>
          </cell>
          <cell r="AR357">
            <v>44.045497653196286</v>
          </cell>
          <cell r="AS357">
            <v>45.057175625719843</v>
          </cell>
          <cell r="AT357">
            <v>47.780340021482679</v>
          </cell>
          <cell r="AU357">
            <v>51.245250015861075</v>
          </cell>
          <cell r="AV357">
            <v>53.876081622393798</v>
          </cell>
          <cell r="AW357">
            <v>57.246007112524097</v>
          </cell>
          <cell r="AX357">
            <v>60.073503737290878</v>
          </cell>
          <cell r="AY357">
            <v>45.50607466895616</v>
          </cell>
          <cell r="AZ357">
            <v>0</v>
          </cell>
        </row>
        <row r="358">
          <cell r="C358" t="str">
            <v>EBIT</v>
          </cell>
          <cell r="F358" t="str">
            <v>mBRL</v>
          </cell>
          <cell r="H358">
            <v>230.24989457868006</v>
          </cell>
          <cell r="T358">
            <v>0</v>
          </cell>
          <cell r="U358">
            <v>-3.2718600536495579</v>
          </cell>
          <cell r="V358">
            <v>-10.233977091806461</v>
          </cell>
          <cell r="W358">
            <v>-3.0246678314619597</v>
          </cell>
          <cell r="X358">
            <v>-4.2549337630465098</v>
          </cell>
          <cell r="Y358">
            <v>-4.8682739253161493</v>
          </cell>
          <cell r="Z358">
            <v>3.3928875068714763</v>
          </cell>
          <cell r="AA358">
            <v>4.2855906576580338</v>
          </cell>
          <cell r="AB358">
            <v>4.0567370860399263</v>
          </cell>
          <cell r="AC358">
            <v>-0.11214764838983182</v>
          </cell>
          <cell r="AD358">
            <v>-0.3317515285680166</v>
          </cell>
          <cell r="AE358">
            <v>1.7253040243440667</v>
          </cell>
          <cell r="AF358">
            <v>1.517202129515443</v>
          </cell>
          <cell r="AG358">
            <v>3.1573296148334435</v>
          </cell>
          <cell r="AH358">
            <v>5.8837830851381048</v>
          </cell>
          <cell r="AI358">
            <v>5.514604987959026</v>
          </cell>
          <cell r="AJ358">
            <v>7.1667912089604044</v>
          </cell>
          <cell r="AK358">
            <v>9.1173359577672173</v>
          </cell>
          <cell r="AL358">
            <v>10.080681935990579</v>
          </cell>
          <cell r="AM358">
            <v>12.528766688702508</v>
          </cell>
          <cell r="AN358">
            <v>13.682999820899301</v>
          </cell>
          <cell r="AO358">
            <v>13.706929835373098</v>
          </cell>
          <cell r="AP358">
            <v>12.00473018447774</v>
          </cell>
          <cell r="AQ358">
            <v>13.750929071629399</v>
          </cell>
          <cell r="AR358">
            <v>16.260450156871688</v>
          </cell>
          <cell r="AS358">
            <v>14.269305126731343</v>
          </cell>
          <cell r="AT358">
            <v>11.78385591081385</v>
          </cell>
          <cell r="AU358">
            <v>16.825681040367087</v>
          </cell>
          <cell r="AV358">
            <v>21.125915675718037</v>
          </cell>
          <cell r="AW358">
            <v>24.052544382536123</v>
          </cell>
          <cell r="AX358">
            <v>33.306904999833399</v>
          </cell>
          <cell r="AY358">
            <v>-2.8497546681127588</v>
          </cell>
          <cell r="AZ358">
            <v>0</v>
          </cell>
        </row>
        <row r="360">
          <cell r="C360" t="str">
            <v>Cash Flow Statement for IRR computation (real)</v>
          </cell>
        </row>
        <row r="362">
          <cell r="C362" t="str">
            <v>EBITDA before revenue taxes and VCF</v>
          </cell>
          <cell r="F362" t="str">
            <v>mBRL</v>
          </cell>
          <cell r="H362">
            <v>563.49682381180867</v>
          </cell>
          <cell r="T362">
            <v>0</v>
          </cell>
          <cell r="U362">
            <v>-6.0277661317240161E-2</v>
          </cell>
          <cell r="V362">
            <v>-5.1444611649041798</v>
          </cell>
          <cell r="W362">
            <v>3.5427426734212601</v>
          </cell>
          <cell r="X362">
            <v>3.7970686714083022</v>
          </cell>
          <cell r="Y362">
            <v>5.8755415336538608</v>
          </cell>
          <cell r="Z362">
            <v>14.115124946804034</v>
          </cell>
          <cell r="AA362">
            <v>15.20426788273428</v>
          </cell>
          <cell r="AB362">
            <v>15.839647750784087</v>
          </cell>
          <cell r="AC362">
            <v>16.48223752396347</v>
          </cell>
          <cell r="AD362">
            <v>17.040663017652594</v>
          </cell>
          <cell r="AE362">
            <v>17.881229108480579</v>
          </cell>
          <cell r="AF362">
            <v>16.431020772421139</v>
          </cell>
          <cell r="AG362">
            <v>17.228083074254744</v>
          </cell>
          <cell r="AH362">
            <v>17.781075847086829</v>
          </cell>
          <cell r="AI362">
            <v>18.713835396409504</v>
          </cell>
          <cell r="AJ362">
            <v>19.444544255871204</v>
          </cell>
          <cell r="AK362">
            <v>20.31825119223905</v>
          </cell>
          <cell r="AL362">
            <v>20.904044253810266</v>
          </cell>
          <cell r="AM362">
            <v>21.561432479857974</v>
          </cell>
          <cell r="AN362">
            <v>22.211897215878544</v>
          </cell>
          <cell r="AO362">
            <v>23.06463968465383</v>
          </cell>
          <cell r="AP362">
            <v>23.725647926721777</v>
          </cell>
          <cell r="AQ362">
            <v>24.580200098238159</v>
          </cell>
          <cell r="AR362">
            <v>25.172714198884986</v>
          </cell>
          <cell r="AS362">
            <v>26.120027461368704</v>
          </cell>
          <cell r="AT362">
            <v>26.696541066225478</v>
          </cell>
          <cell r="AU362">
            <v>27.482323454291539</v>
          </cell>
          <cell r="AV362">
            <v>27.947869061954258</v>
          </cell>
          <cell r="AW362">
            <v>28.599084888762512</v>
          </cell>
          <cell r="AX362">
            <v>28.985390061330737</v>
          </cell>
          <cell r="AY362">
            <v>21.954417138866447</v>
          </cell>
          <cell r="AZ362">
            <v>0</v>
          </cell>
        </row>
        <row r="363">
          <cell r="C363" t="str">
            <v>(-) Revenue taxes (ISS, PIS &amp; COFINS)</v>
          </cell>
          <cell r="F363" t="str">
            <v>mBRL</v>
          </cell>
          <cell r="H363">
            <v>-124.05308022930654</v>
          </cell>
          <cell r="T363">
            <v>0</v>
          </cell>
          <cell r="U363">
            <v>0</v>
          </cell>
          <cell r="V363">
            <v>-1.1337652558600479</v>
          </cell>
          <cell r="W363">
            <v>-2.0559787498646278</v>
          </cell>
          <cell r="X363">
            <v>-2.1092054496176993</v>
          </cell>
          <cell r="Y363">
            <v>-2.2661748717286065</v>
          </cell>
          <cell r="Z363">
            <v>-3.1295349964726267</v>
          </cell>
          <cell r="AA363">
            <v>-3.5369223372901581</v>
          </cell>
          <cell r="AB363">
            <v>-3.6246691006831679</v>
          </cell>
          <cell r="AC363">
            <v>-3.6690608644761973</v>
          </cell>
          <cell r="AD363">
            <v>-3.8507164252266448</v>
          </cell>
          <cell r="AE363">
            <v>-1.5267473551610331</v>
          </cell>
          <cell r="AF363">
            <v>-2.9874092748069709</v>
          </cell>
          <cell r="AG363">
            <v>-4.0506057370951556</v>
          </cell>
          <cell r="AH363">
            <v>-4.1471510767731088</v>
          </cell>
          <cell r="AI363">
            <v>-4.1609411961771992</v>
          </cell>
          <cell r="AJ363">
            <v>-4.4090429844768009</v>
          </cell>
          <cell r="AK363">
            <v>-4.5555518376773456</v>
          </cell>
          <cell r="AL363">
            <v>-4.6749569991813544</v>
          </cell>
          <cell r="AM363">
            <v>-4.686861202477477</v>
          </cell>
          <cell r="AN363">
            <v>-4.9261354517907838</v>
          </cell>
          <cell r="AO363">
            <v>-5.0783776642989862</v>
          </cell>
          <cell r="AP363">
            <v>-5.2046895484914133</v>
          </cell>
          <cell r="AQ363">
            <v>-3.5181973736078782</v>
          </cell>
          <cell r="AR363">
            <v>-4.4342395840326967</v>
          </cell>
          <cell r="AS363">
            <v>-5.6415591656891051</v>
          </cell>
          <cell r="AT363">
            <v>-5.7518768200693922</v>
          </cell>
          <cell r="AU363">
            <v>-5.8379798673588263</v>
          </cell>
          <cell r="AV363">
            <v>-5.9953921996410946</v>
          </cell>
          <cell r="AW363">
            <v>-6.1147141962140728</v>
          </cell>
          <cell r="AX363">
            <v>-6.2224534299836458</v>
          </cell>
          <cell r="AY363">
            <v>-4.7521692130824373</v>
          </cell>
          <cell r="AZ363">
            <v>0</v>
          </cell>
        </row>
        <row r="364">
          <cell r="C364" t="str">
            <v>(-) Variable concession fees (VCF)</v>
          </cell>
          <cell r="F364" t="str">
            <v>mBRL</v>
          </cell>
          <cell r="H364">
            <v>-42.887186173922828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-0.25171928098342944</v>
          </cell>
          <cell r="AA364">
            <v>-0.52141236192448481</v>
          </cell>
          <cell r="AB364">
            <v>-0.80179127706748343</v>
          </cell>
          <cell r="AC364">
            <v>-1.0954275650160108</v>
          </cell>
          <cell r="AD364">
            <v>-1.4044323741843308</v>
          </cell>
          <cell r="AE364">
            <v>-1.4442159779267845</v>
          </cell>
          <cell r="AF364">
            <v>-1.4810108269819848</v>
          </cell>
          <cell r="AG364">
            <v>-1.5169274977912945</v>
          </cell>
          <cell r="AH364">
            <v>-1.5535030378607486</v>
          </cell>
          <cell r="AI364">
            <v>-1.5954398842685689</v>
          </cell>
          <cell r="AJ364">
            <v>-1.6401054033748994</v>
          </cell>
          <cell r="AK364">
            <v>-1.6806226639058981</v>
          </cell>
          <cell r="AL364">
            <v>-1.7203841248191942</v>
          </cell>
          <cell r="AM364">
            <v>-1.761034651903018</v>
          </cell>
          <cell r="AN364">
            <v>-1.8041001046154419</v>
          </cell>
          <cell r="AO364">
            <v>-1.8473687953441615</v>
          </cell>
          <cell r="AP364">
            <v>-1.8914878066886085</v>
          </cell>
          <cell r="AQ364">
            <v>-1.9337017488165424</v>
          </cell>
          <cell r="AR364">
            <v>-1.9755393001033088</v>
          </cell>
          <cell r="AS364">
            <v>-2.0221120503068417</v>
          </cell>
          <cell r="AT364">
            <v>-2.0637582528050369</v>
          </cell>
          <cell r="AU364">
            <v>-2.1045150643959118</v>
          </cell>
          <cell r="AV364">
            <v>-2.1423027560292911</v>
          </cell>
          <cell r="AW364">
            <v>-2.1778395516563518</v>
          </cell>
          <cell r="AX364">
            <v>-2.2107136252935695</v>
          </cell>
          <cell r="AY364">
            <v>-2.2457201898596288</v>
          </cell>
          <cell r="AZ364">
            <v>0</v>
          </cell>
        </row>
        <row r="365">
          <cell r="C365" t="str">
            <v>EBITDA</v>
          </cell>
          <cell r="F365" t="str">
            <v>mBRL</v>
          </cell>
          <cell r="H365">
            <v>396.55655740857941</v>
          </cell>
          <cell r="T365">
            <v>0</v>
          </cell>
          <cell r="U365">
            <v>-6.0277661317240161E-2</v>
          </cell>
          <cell r="V365">
            <v>-6.278226420764228</v>
          </cell>
          <cell r="W365">
            <v>1.4867639235566323</v>
          </cell>
          <cell r="X365">
            <v>1.6878632217906029</v>
          </cell>
          <cell r="Y365">
            <v>3.6093666619252542</v>
          </cell>
          <cell r="Z365">
            <v>10.733870669347978</v>
          </cell>
          <cell r="AA365">
            <v>11.145933183519636</v>
          </cell>
          <cell r="AB365">
            <v>11.413187373033436</v>
          </cell>
          <cell r="AC365">
            <v>11.717749094471262</v>
          </cell>
          <cell r="AD365">
            <v>11.785514218241618</v>
          </cell>
          <cell r="AE365">
            <v>14.910265775392762</v>
          </cell>
          <cell r="AF365">
            <v>11.962600670632183</v>
          </cell>
          <cell r="AG365">
            <v>11.660549839368294</v>
          </cell>
          <cell r="AH365">
            <v>12.080421732452971</v>
          </cell>
          <cell r="AI365">
            <v>12.957454315963737</v>
          </cell>
          <cell r="AJ365">
            <v>13.395395868019502</v>
          </cell>
          <cell r="AK365">
            <v>14.082076690655805</v>
          </cell>
          <cell r="AL365">
            <v>14.508703129809717</v>
          </cell>
          <cell r="AM365">
            <v>15.113536625477479</v>
          </cell>
          <cell r="AN365">
            <v>15.481661659472318</v>
          </cell>
          <cell r="AO365">
            <v>16.138893225010683</v>
          </cell>
          <cell r="AP365">
            <v>16.629470571541756</v>
          </cell>
          <cell r="AQ365">
            <v>19.128300975813737</v>
          </cell>
          <cell r="AR365">
            <v>18.762935314748979</v>
          </cell>
          <cell r="AS365">
            <v>18.456356245372756</v>
          </cell>
          <cell r="AT365">
            <v>18.88090599335105</v>
          </cell>
          <cell r="AU365">
            <v>19.539828522536801</v>
          </cell>
          <cell r="AV365">
            <v>19.810174106283871</v>
          </cell>
          <cell r="AW365">
            <v>20.306531140892087</v>
          </cell>
          <cell r="AX365">
            <v>20.552223006053524</v>
          </cell>
          <cell r="AY365">
            <v>14.956527735924379</v>
          </cell>
          <cell r="AZ365">
            <v>0</v>
          </cell>
        </row>
        <row r="366">
          <cell r="C366" t="str">
            <v>(-) Construction margin</v>
          </cell>
          <cell r="F366" t="str">
            <v>mBRL</v>
          </cell>
          <cell r="H366">
            <v>-1.8460210303046178</v>
          </cell>
          <cell r="T366">
            <v>0</v>
          </cell>
          <cell r="U366">
            <v>-1.2161099970687279E-3</v>
          </cell>
          <cell r="V366">
            <v>-0.12313053950206963</v>
          </cell>
          <cell r="W366">
            <v>-0.91403996247421104</v>
          </cell>
          <cell r="X366">
            <v>-0.80763441833126848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C367" t="str">
            <v>(-) Initial Concession Fee paid</v>
          </cell>
          <cell r="F367" t="str">
            <v>mBRL</v>
          </cell>
          <cell r="H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C368" t="str">
            <v>(+) PIS tax credit on Initial Concession fee paid</v>
          </cell>
          <cell r="F368" t="str">
            <v>mBRL</v>
          </cell>
          <cell r="H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C369" t="str">
            <v>(-) Change in Working Capital</v>
          </cell>
          <cell r="F369" t="str">
            <v>mBRL</v>
          </cell>
          <cell r="H369">
            <v>-0.61542475390061213</v>
          </cell>
          <cell r="T369">
            <v>0</v>
          </cell>
          <cell r="U369">
            <v>0.28939730994428209</v>
          </cell>
          <cell r="V369">
            <v>2.0051379609971627</v>
          </cell>
          <cell r="W369">
            <v>7.5298829469541069</v>
          </cell>
          <cell r="X369">
            <v>-0.66348745431220879</v>
          </cell>
          <cell r="Y369">
            <v>-8.5489555382821862</v>
          </cell>
          <cell r="Z369">
            <v>-1.0147988798536438</v>
          </cell>
          <cell r="AA369">
            <v>-0.72075127862217514</v>
          </cell>
          <cell r="AB369">
            <v>0.33431380078969769</v>
          </cell>
          <cell r="AC369">
            <v>1.4113717320218016</v>
          </cell>
          <cell r="AD369">
            <v>-0.97314710407861393</v>
          </cell>
          <cell r="AE369">
            <v>3.9274567494420727</v>
          </cell>
          <cell r="AF369">
            <v>-4.5643008129998375</v>
          </cell>
          <cell r="AG369">
            <v>-0.290397181546241</v>
          </cell>
          <cell r="AH369">
            <v>0.51738039258452395</v>
          </cell>
          <cell r="AI369">
            <v>-0.75496873449259461</v>
          </cell>
          <cell r="AJ369">
            <v>-0.245266824333642</v>
          </cell>
          <cell r="AK369">
            <v>-0.35744609400133531</v>
          </cell>
          <cell r="AL369">
            <v>2.0831363153216356</v>
          </cell>
          <cell r="AM369">
            <v>-1.0791578917950324</v>
          </cell>
          <cell r="AN369">
            <v>-0.64955173385356657</v>
          </cell>
          <cell r="AO369">
            <v>-0.26084217849252067</v>
          </cell>
          <cell r="AP369">
            <v>1.2338080616048275</v>
          </cell>
          <cell r="AQ369">
            <v>-0.70670500467269415</v>
          </cell>
          <cell r="AR369">
            <v>-1.6407186842257921</v>
          </cell>
          <cell r="AS369">
            <v>1.9765084419129624</v>
          </cell>
          <cell r="AT369">
            <v>-0.62360149431837242</v>
          </cell>
          <cell r="AU369">
            <v>-2.1417638125975125</v>
          </cell>
          <cell r="AV369">
            <v>0.46629341004237751</v>
          </cell>
          <cell r="AW369">
            <v>-0.79639350679149645</v>
          </cell>
          <cell r="AX369">
            <v>-0.35439274799628512</v>
          </cell>
          <cell r="AY369">
            <v>3.9965350817496885</v>
          </cell>
          <cell r="AZ369">
            <v>0</v>
          </cell>
        </row>
        <row r="370">
          <cell r="C370" t="str">
            <v>(-) Income tax paid on EBIT</v>
          </cell>
          <cell r="D370">
            <v>0.33999999999999997</v>
          </cell>
          <cell r="F370" t="str">
            <v>mBRL</v>
          </cell>
          <cell r="H370">
            <v>-134.82922951891697</v>
          </cell>
          <cell r="T370">
            <v>0</v>
          </cell>
          <cell r="U370">
            <v>2.0494404847861653E-2</v>
          </cell>
          <cell r="V370">
            <v>2.1345969830598372</v>
          </cell>
          <cell r="W370">
            <v>-0.50549973400925496</v>
          </cell>
          <cell r="X370">
            <v>-0.57387349540880495</v>
          </cell>
          <cell r="Y370">
            <v>-1.2271846650545863</v>
          </cell>
          <cell r="Z370">
            <v>-3.6495160275783118</v>
          </cell>
          <cell r="AA370">
            <v>-3.7896172823966761</v>
          </cell>
          <cell r="AB370">
            <v>-3.880483706831368</v>
          </cell>
          <cell r="AC370">
            <v>-3.984034692120229</v>
          </cell>
          <cell r="AD370">
            <v>-4.0070748342021494</v>
          </cell>
          <cell r="AE370">
            <v>-5.0694903636335384</v>
          </cell>
          <cell r="AF370">
            <v>-4.0672842280149419</v>
          </cell>
          <cell r="AG370">
            <v>-3.9645869453852196</v>
          </cell>
          <cell r="AH370">
            <v>-4.1073433890340096</v>
          </cell>
          <cell r="AI370">
            <v>-4.4055344674276702</v>
          </cell>
          <cell r="AJ370">
            <v>-4.5544345951266303</v>
          </cell>
          <cell r="AK370">
            <v>-4.7879060748229731</v>
          </cell>
          <cell r="AL370">
            <v>-4.9329590641353036</v>
          </cell>
          <cell r="AM370">
            <v>-5.1386024526623428</v>
          </cell>
          <cell r="AN370">
            <v>-5.263764964220587</v>
          </cell>
          <cell r="AO370">
            <v>-5.4872236965036318</v>
          </cell>
          <cell r="AP370">
            <v>-5.6540199943241962</v>
          </cell>
          <cell r="AQ370">
            <v>-6.5036223317766702</v>
          </cell>
          <cell r="AR370">
            <v>-6.3793980070146521</v>
          </cell>
          <cell r="AS370">
            <v>-6.2751611234267362</v>
          </cell>
          <cell r="AT370">
            <v>-6.4195080377393561</v>
          </cell>
          <cell r="AU370">
            <v>-6.6435416976625117</v>
          </cell>
          <cell r="AV370">
            <v>-6.7354591961365156</v>
          </cell>
          <cell r="AW370">
            <v>-6.9042205879033087</v>
          </cell>
          <cell r="AX370">
            <v>-6.9877558220581975</v>
          </cell>
          <cell r="AY370">
            <v>-5.0852194302142886</v>
          </cell>
          <cell r="AZ370">
            <v>0</v>
          </cell>
        </row>
        <row r="371">
          <cell r="C371" t="str">
            <v>(-) Capex</v>
          </cell>
          <cell r="F371" t="str">
            <v>mBRL</v>
          </cell>
          <cell r="H371">
            <v>-263.94877528116751</v>
          </cell>
          <cell r="T371">
            <v>0</v>
          </cell>
          <cell r="U371">
            <v>-1.6296651819749781</v>
          </cell>
          <cell r="V371">
            <v>-7.5612579200125154</v>
          </cell>
          <cell r="W371">
            <v>-56.019312003373123</v>
          </cell>
          <cell r="X371">
            <v>-49.799029990246694</v>
          </cell>
          <cell r="Y371">
            <v>-3.1945173427650246</v>
          </cell>
          <cell r="Z371">
            <v>-3.9382885325994517</v>
          </cell>
          <cell r="AA371">
            <v>-1.0753633055611029</v>
          </cell>
          <cell r="AB371">
            <v>-3.5669719568154603</v>
          </cell>
          <cell r="AC371">
            <v>-11.454576560167018</v>
          </cell>
          <cell r="AD371">
            <v>-6.7625573089755342</v>
          </cell>
          <cell r="AE371">
            <v>-27.029378856365188</v>
          </cell>
          <cell r="AF371">
            <v>-2.6273088906876283</v>
          </cell>
          <cell r="AG371">
            <v>-2.0040781723360066</v>
          </cell>
          <cell r="AH371">
            <v>-5.1301083819392082</v>
          </cell>
          <cell r="AI371">
            <v>-2.3415057395588432</v>
          </cell>
          <cell r="AJ371">
            <v>-1.9641822624680094</v>
          </cell>
          <cell r="AK371">
            <v>-1.2186643495213085</v>
          </cell>
          <cell r="AL371">
            <v>-11.431817322465532</v>
          </cell>
          <cell r="AM371">
            <v>-6.9474837477124654</v>
          </cell>
          <cell r="AN371">
            <v>-4.621383605519763</v>
          </cell>
          <cell r="AO371">
            <v>-4.2775260709280083</v>
          </cell>
          <cell r="AP371">
            <v>-10.271813360457271</v>
          </cell>
          <cell r="AQ371">
            <v>-7.8395174136949484</v>
          </cell>
          <cell r="AR371">
            <v>-1.4747824421471882</v>
          </cell>
          <cell r="AS371">
            <v>-10.650491561933979</v>
          </cell>
          <cell r="AT371">
            <v>-8.4995796702217756</v>
          </cell>
          <cell r="AU371">
            <v>-0.52353784437586526</v>
          </cell>
          <cell r="AV371">
            <v>-3.1397898345257977</v>
          </cell>
          <cell r="AW371">
            <v>-0.81191155939443405</v>
          </cell>
          <cell r="AX371">
            <v>-0.1676047820029116</v>
          </cell>
          <cell r="AY371">
            <v>-5.9747693104205144</v>
          </cell>
          <cell r="AZ371">
            <v>0</v>
          </cell>
        </row>
        <row r="372">
          <cell r="C372" t="str">
            <v>(-) Capex initial costs</v>
          </cell>
          <cell r="F372" t="str">
            <v>mBRL</v>
          </cell>
          <cell r="H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</row>
        <row r="373">
          <cell r="C373" t="str">
            <v>(-) Capitalised Staff costs</v>
          </cell>
          <cell r="F373" t="str">
            <v>mBRL</v>
          </cell>
          <cell r="H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C374" t="str">
            <v>(+) PIS Cofins Credit on Capex</v>
          </cell>
          <cell r="F374" t="str">
            <v>mBRL</v>
          </cell>
          <cell r="H374">
            <v>24.696246097998547</v>
          </cell>
          <cell r="T374">
            <v>0</v>
          </cell>
          <cell r="U374">
            <v>0</v>
          </cell>
          <cell r="V374">
            <v>1.5787812446345744E-4</v>
          </cell>
          <cell r="W374">
            <v>1.8199306525774832E-2</v>
          </cell>
          <cell r="X374">
            <v>0.12541337285298185</v>
          </cell>
          <cell r="Y374">
            <v>0.34350418877833372</v>
          </cell>
          <cell r="Z374">
            <v>0.37231616947415019</v>
          </cell>
          <cell r="AA374">
            <v>0.3865669374144608</v>
          </cell>
          <cell r="AB374">
            <v>0.43447929640497118</v>
          </cell>
          <cell r="AC374">
            <v>0.6877505117934577</v>
          </cell>
          <cell r="AD374">
            <v>0.7055108134565975</v>
          </cell>
          <cell r="AE374">
            <v>0.87351659099860823</v>
          </cell>
          <cell r="AF374">
            <v>0.89135042367107353</v>
          </cell>
          <cell r="AG374">
            <v>0.85333463636467599</v>
          </cell>
          <cell r="AH374">
            <v>0.73466946812077638</v>
          </cell>
          <cell r="AI374">
            <v>0.77973663783892244</v>
          </cell>
          <cell r="AJ374">
            <v>0.7518458261300931</v>
          </cell>
          <cell r="AK374">
            <v>0.72849511456227423</v>
          </cell>
          <cell r="AL374">
            <v>0.73897186324347164</v>
          </cell>
          <cell r="AM374">
            <v>0.68966790122905508</v>
          </cell>
          <cell r="AN374">
            <v>0.70144742534325644</v>
          </cell>
          <cell r="AO374">
            <v>0.79551580230385011</v>
          </cell>
          <cell r="AP374">
            <v>0.95623124937857629</v>
          </cell>
          <cell r="AQ374">
            <v>1.1540970745076369</v>
          </cell>
          <cell r="AR374">
            <v>1.1590519594698505</v>
          </cell>
          <cell r="AS374">
            <v>1.3629108157351382</v>
          </cell>
          <cell r="AT374">
            <v>1.5477785429263109</v>
          </cell>
          <cell r="AU374">
            <v>1.4360405028844274</v>
          </cell>
          <cell r="AV374">
            <v>1.3297289270154877</v>
          </cell>
          <cell r="AW374">
            <v>1.3098108945592393</v>
          </cell>
          <cell r="AX374">
            <v>1.0257304897940966</v>
          </cell>
          <cell r="AY374">
            <v>1.8024154770965366</v>
          </cell>
          <cell r="AZ374">
            <v>0</v>
          </cell>
        </row>
        <row r="375">
          <cell r="C375" t="str">
            <v>(-) Capex for Heavy Maintenance (provisionned)</v>
          </cell>
          <cell r="F375" t="str">
            <v>mBRL</v>
          </cell>
          <cell r="H375">
            <v>-83.151307218259532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-2.1992714291829724E-2</v>
          </cell>
          <cell r="Z375">
            <v>-0.56119451734254033</v>
          </cell>
          <cell r="AA375">
            <v>-2.6161838042330343</v>
          </cell>
          <cell r="AB375">
            <v>-2.3031018178949675E-2</v>
          </cell>
          <cell r="AC375">
            <v>-0.21479395524527192</v>
          </cell>
          <cell r="AD375">
            <v>-0.86626571825012322</v>
          </cell>
          <cell r="AE375">
            <v>-2.3946771232232589E-2</v>
          </cell>
          <cell r="AF375">
            <v>-33.375334561529733</v>
          </cell>
          <cell r="AG375">
            <v>-9.8436872120279126</v>
          </cell>
          <cell r="AH375">
            <v>-2.4649928308500324E-2</v>
          </cell>
          <cell r="AI375">
            <v>-0.12444471682565357</v>
          </cell>
          <cell r="AJ375">
            <v>-1.465401877594495</v>
          </cell>
          <cell r="AK375">
            <v>-0.18916177083566643</v>
          </cell>
          <cell r="AL375">
            <v>-0.1281014497237053</v>
          </cell>
          <cell r="AM375">
            <v>-9.7008250196426449E-2</v>
          </cell>
          <cell r="AN375">
            <v>-1.3141298462372071</v>
          </cell>
          <cell r="AO375">
            <v>-0.13186637548088542</v>
          </cell>
          <cell r="AP375">
            <v>-9.9859325421497336E-2</v>
          </cell>
          <cell r="AQ375">
            <v>-0.13964937311813538</v>
          </cell>
          <cell r="AR375">
            <v>-19.368687232477164</v>
          </cell>
          <cell r="AS375">
            <v>-11.05270960805165</v>
          </cell>
          <cell r="AT375">
            <v>-2.7677720998847431E-2</v>
          </cell>
          <cell r="AU375">
            <v>-0.13973167831723088</v>
          </cell>
          <cell r="AV375">
            <v>-0.71598258437584972</v>
          </cell>
          <cell r="AW375">
            <v>-0.21240103157642506</v>
          </cell>
          <cell r="AX375">
            <v>-0.26448753092499805</v>
          </cell>
          <cell r="AY375">
            <v>-0.10892664546354987</v>
          </cell>
          <cell r="AZ375">
            <v>0</v>
          </cell>
        </row>
        <row r="376">
          <cell r="C376" t="str">
            <v>(+) Short-Term Financial Investments</v>
          </cell>
          <cell r="F376" t="str">
            <v>mBRL</v>
          </cell>
          <cell r="H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C377" t="str">
            <v>Free Cash Flow to the firm</v>
          </cell>
          <cell r="F377" t="str">
            <v>mBRL</v>
          </cell>
          <cell r="H377">
            <v>-63.137954295971397</v>
          </cell>
          <cell r="T377">
            <v>0</v>
          </cell>
          <cell r="U377">
            <v>-1.3812672384971432</v>
          </cell>
          <cell r="V377">
            <v>-9.8227220580973498</v>
          </cell>
          <cell r="W377">
            <v>-48.404005522820079</v>
          </cell>
          <cell r="X377">
            <v>-50.030748763655389</v>
          </cell>
          <cell r="Y377">
            <v>-9.0397794096900395</v>
          </cell>
          <cell r="Z377">
            <v>1.9423888814481813</v>
          </cell>
          <cell r="AA377">
            <v>3.3305844501211075</v>
          </cell>
          <cell r="AB377">
            <v>4.7114937884023265</v>
          </cell>
          <cell r="AC377">
            <v>-1.8365338692459967</v>
          </cell>
          <cell r="AD377">
            <v>-0.11801993380820486</v>
          </cell>
          <cell r="AE377">
            <v>-12.411576875397515</v>
          </cell>
          <cell r="AF377">
            <v>-31.780277398928884</v>
          </cell>
          <cell r="AG377">
            <v>-3.588865035562411</v>
          </cell>
          <cell r="AH377">
            <v>4.0703698938765536</v>
          </cell>
          <cell r="AI377">
            <v>6.1107372954978985</v>
          </cell>
          <cell r="AJ377">
            <v>5.9179561346268184</v>
          </cell>
          <cell r="AK377">
            <v>8.2573935160367977</v>
          </cell>
          <cell r="AL377">
            <v>0.83793347205028301</v>
          </cell>
          <cell r="AM377">
            <v>2.5409521843402678</v>
          </cell>
          <cell r="AN377">
            <v>4.334278934984451</v>
          </cell>
          <cell r="AO377">
            <v>6.7769507059094876</v>
          </cell>
          <cell r="AP377">
            <v>2.7938172023221934</v>
          </cell>
          <cell r="AQ377">
            <v>5.0929039270589245</v>
          </cell>
          <cell r="AR377">
            <v>-8.9415990916459656</v>
          </cell>
          <cell r="AS377">
            <v>-6.1825867903915084</v>
          </cell>
          <cell r="AT377">
            <v>4.8583176129990111</v>
          </cell>
          <cell r="AU377">
            <v>11.527293992468108</v>
          </cell>
          <cell r="AV377">
            <v>11.014964828303574</v>
          </cell>
          <cell r="AW377">
            <v>12.891415349785664</v>
          </cell>
          <cell r="AX377">
            <v>13.803712612865228</v>
          </cell>
          <cell r="AY377">
            <v>9.586562908672251</v>
          </cell>
          <cell r="AZ377">
            <v>0</v>
          </cell>
        </row>
        <row r="379">
          <cell r="C379" t="str">
            <v xml:space="preserve"> CORPORATE AMORTIZATION</v>
          </cell>
          <cell r="D379" t="str">
            <v>2 - PORTO VELHO</v>
          </cell>
          <cell r="F379" t="str">
            <v>mBRL</v>
          </cell>
          <cell r="H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C380" t="str">
            <v>Adjusted EBIT</v>
          </cell>
          <cell r="F380" t="str">
            <v>mBRL</v>
          </cell>
          <cell r="H380">
            <v>396.55655740857941</v>
          </cell>
          <cell r="T380">
            <v>0</v>
          </cell>
          <cell r="U380">
            <v>-6.0277661317240161E-2</v>
          </cell>
          <cell r="V380">
            <v>-6.278226420764228</v>
          </cell>
          <cell r="W380">
            <v>1.4867639235566323</v>
          </cell>
          <cell r="X380">
            <v>1.6878632217906029</v>
          </cell>
          <cell r="Y380">
            <v>3.6093666619252542</v>
          </cell>
          <cell r="Z380">
            <v>10.733870669347978</v>
          </cell>
          <cell r="AA380">
            <v>11.145933183519636</v>
          </cell>
          <cell r="AB380">
            <v>11.413187373033436</v>
          </cell>
          <cell r="AC380">
            <v>11.717749094471262</v>
          </cell>
          <cell r="AD380">
            <v>11.785514218241618</v>
          </cell>
          <cell r="AE380">
            <v>14.910265775392762</v>
          </cell>
          <cell r="AF380">
            <v>11.962600670632183</v>
          </cell>
          <cell r="AG380">
            <v>11.660549839368294</v>
          </cell>
          <cell r="AH380">
            <v>12.080421732452971</v>
          </cell>
          <cell r="AI380">
            <v>12.957454315963737</v>
          </cell>
          <cell r="AJ380">
            <v>13.395395868019502</v>
          </cell>
          <cell r="AK380">
            <v>14.082076690655805</v>
          </cell>
          <cell r="AL380">
            <v>14.508703129809717</v>
          </cell>
          <cell r="AM380">
            <v>15.113536625477479</v>
          </cell>
          <cell r="AN380">
            <v>15.481661659472318</v>
          </cell>
          <cell r="AO380">
            <v>16.138893225010683</v>
          </cell>
          <cell r="AP380">
            <v>16.629470571541756</v>
          </cell>
          <cell r="AQ380">
            <v>19.128300975813737</v>
          </cell>
          <cell r="AR380">
            <v>18.762935314748979</v>
          </cell>
          <cell r="AS380">
            <v>18.456356245372756</v>
          </cell>
          <cell r="AT380">
            <v>18.88090599335105</v>
          </cell>
          <cell r="AU380">
            <v>19.539828522536801</v>
          </cell>
          <cell r="AV380">
            <v>19.810174106283871</v>
          </cell>
          <cell r="AW380">
            <v>20.306531140892087</v>
          </cell>
          <cell r="AX380">
            <v>20.552223006053524</v>
          </cell>
          <cell r="AY380">
            <v>14.956527735924379</v>
          </cell>
          <cell r="AZ380">
            <v>0</v>
          </cell>
        </row>
        <row r="381">
          <cell r="C381" t="str">
            <v>EBIT</v>
          </cell>
          <cell r="F381" t="str">
            <v>mBRL</v>
          </cell>
          <cell r="H381">
            <v>99.497758978360025</v>
          </cell>
          <cell r="T381">
            <v>0</v>
          </cell>
          <cell r="U381">
            <v>-3.0160381593558321</v>
          </cell>
          <cell r="V381">
            <v>-9.1366346895023813</v>
          </cell>
          <cell r="W381">
            <v>-2.6187570913604965</v>
          </cell>
          <cell r="X381">
            <v>-3.5731389485224381</v>
          </cell>
          <cell r="Y381">
            <v>-3.9651124808471598</v>
          </cell>
          <cell r="Z381">
            <v>2.6744040359603591</v>
          </cell>
          <cell r="AA381">
            <v>3.2713624522162439</v>
          </cell>
          <cell r="AB381">
            <v>3.0002799285427741</v>
          </cell>
          <cell r="AC381">
            <v>-8.0325589173837947E-2</v>
          </cell>
          <cell r="AD381">
            <v>-0.23018306879141506</v>
          </cell>
          <cell r="AE381">
            <v>1.1600779860212578</v>
          </cell>
          <cell r="AF381">
            <v>0.988902174966521</v>
          </cell>
          <cell r="AG381">
            <v>1.9948513671804851</v>
          </cell>
          <cell r="AH381">
            <v>3.6034747853441949</v>
          </cell>
          <cell r="AI381">
            <v>3.2748306232035156</v>
          </cell>
          <cell r="AJ381">
            <v>4.1280518539512983</v>
          </cell>
          <cell r="AK381">
            <v>5.0936733324663725</v>
          </cell>
          <cell r="AL381">
            <v>5.4642786659240699</v>
          </cell>
          <cell r="AM381">
            <v>6.5891251544291594</v>
          </cell>
          <cell r="AN381">
            <v>6.981920538021523</v>
          </cell>
          <cell r="AO381">
            <v>6.7858765554934788</v>
          </cell>
          <cell r="AP381">
            <v>5.7661726872003145</v>
          </cell>
          <cell r="AQ381">
            <v>6.4081753987552226</v>
          </cell>
          <cell r="AR381">
            <v>7.3519040868231675</v>
          </cell>
          <cell r="AS381">
            <v>6.2594032846574255</v>
          </cell>
          <cell r="AT381">
            <v>5.015084454804815</v>
          </cell>
          <cell r="AU381">
            <v>6.9496490039346206</v>
          </cell>
          <cell r="AV381">
            <v>8.4684310235331459</v>
          </cell>
          <cell r="AW381">
            <v>9.3571489051959844</v>
          </cell>
          <cell r="AX381">
            <v>12.575052207845349</v>
          </cell>
          <cell r="AY381">
            <v>-1.0441815005576982</v>
          </cell>
          <cell r="AZ381">
            <v>0</v>
          </cell>
        </row>
        <row r="383">
          <cell r="C383" t="str">
            <v>IRR BRL</v>
          </cell>
        </row>
        <row r="385">
          <cell r="C385" t="str">
            <v>Free cash flow to the firm - Nominal - BRL</v>
          </cell>
          <cell r="F385" t="str">
            <v>mBRL</v>
          </cell>
          <cell r="H385">
            <v>-98.367518718674233</v>
          </cell>
          <cell r="U385">
            <v>-1.6945546212868658</v>
          </cell>
          <cell r="V385">
            <v>-11.932239968512606</v>
          </cell>
          <cell r="W385">
            <v>-65.123431391533131</v>
          </cell>
          <cell r="X385">
            <v>-69.477143919935983</v>
          </cell>
          <cell r="Y385">
            <v>-11.927428864392887</v>
          </cell>
          <cell r="Z385">
            <v>1.2175458778379897</v>
          </cell>
          <cell r="AA385">
            <v>3.8317000611488945</v>
          </cell>
          <cell r="AB385">
            <v>5.0083630108370141</v>
          </cell>
          <cell r="AC385">
            <v>-6.9043061770194774</v>
          </cell>
          <cell r="AD385">
            <v>-3.0371912775934082</v>
          </cell>
          <cell r="AE385">
            <v>-30.461389641889067</v>
          </cell>
          <cell r="AF385">
            <v>-50.058594999799752</v>
          </cell>
          <cell r="AG385">
            <v>-6.7101426753906406</v>
          </cell>
          <cell r="AH385">
            <v>3.8180893988385365</v>
          </cell>
          <cell r="AI385">
            <v>9.0125232135137487</v>
          </cell>
          <cell r="AJ385">
            <v>9.2269085013397607</v>
          </cell>
          <cell r="AK385">
            <v>14.277697039297987</v>
          </cell>
          <cell r="AL385">
            <v>-6.8462821145691333</v>
          </cell>
          <cell r="AM385">
            <v>-0.34924641517074828</v>
          </cell>
          <cell r="AN385">
            <v>5.1303037290235585</v>
          </cell>
          <cell r="AO385">
            <v>10.531716848335812</v>
          </cell>
          <cell r="AP385">
            <v>-3.7225310898323523</v>
          </cell>
          <cell r="AQ385">
            <v>3.5646230110303798</v>
          </cell>
          <cell r="AR385">
            <v>-19.871746848956295</v>
          </cell>
          <cell r="AS385">
            <v>-25.866960495121766</v>
          </cell>
          <cell r="AT385">
            <v>1.9335823116573108</v>
          </cell>
          <cell r="AU385">
            <v>29.733986272614729</v>
          </cell>
          <cell r="AV385">
            <v>25.461579524720584</v>
          </cell>
          <cell r="AW385">
            <v>35.099694763078979</v>
          </cell>
          <cell r="AX385">
            <v>39.980488372880018</v>
          </cell>
          <cell r="AY385">
            <v>17.786869846174604</v>
          </cell>
          <cell r="AZ385">
            <v>0</v>
          </cell>
        </row>
        <row r="386">
          <cell r="C386" t="str">
            <v>Free cash flow to the firm - real - BRL</v>
          </cell>
          <cell r="F386" t="str">
            <v>mBRL</v>
          </cell>
          <cell r="H386">
            <v>-63.137954295971397</v>
          </cell>
          <cell r="U386">
            <v>-1.3812672384971432</v>
          </cell>
          <cell r="V386">
            <v>-9.8227220580973498</v>
          </cell>
          <cell r="W386">
            <v>-48.404005522820079</v>
          </cell>
          <cell r="X386">
            <v>-50.030748763655389</v>
          </cell>
          <cell r="Y386">
            <v>-9.0397794096900395</v>
          </cell>
          <cell r="Z386">
            <v>1.9423888814481813</v>
          </cell>
          <cell r="AA386">
            <v>3.3305844501211075</v>
          </cell>
          <cell r="AB386">
            <v>4.7114937884023265</v>
          </cell>
          <cell r="AC386">
            <v>-1.8365338692459967</v>
          </cell>
          <cell r="AD386">
            <v>-0.11801993380820486</v>
          </cell>
          <cell r="AE386">
            <v>-12.411576875397515</v>
          </cell>
          <cell r="AF386">
            <v>-31.780277398928884</v>
          </cell>
          <cell r="AG386">
            <v>-3.588865035562411</v>
          </cell>
          <cell r="AH386">
            <v>4.0703698938765536</v>
          </cell>
          <cell r="AI386">
            <v>6.1107372954978985</v>
          </cell>
          <cell r="AJ386">
            <v>5.9179561346268184</v>
          </cell>
          <cell r="AK386">
            <v>8.2573935160367977</v>
          </cell>
          <cell r="AL386">
            <v>0.83793347205028301</v>
          </cell>
          <cell r="AM386">
            <v>2.5409521843402678</v>
          </cell>
          <cell r="AN386">
            <v>4.334278934984451</v>
          </cell>
          <cell r="AO386">
            <v>6.7769507059094876</v>
          </cell>
          <cell r="AP386">
            <v>2.7938172023221934</v>
          </cell>
          <cell r="AQ386">
            <v>5.0929039270589245</v>
          </cell>
          <cell r="AR386">
            <v>-8.9415990916459656</v>
          </cell>
          <cell r="AS386">
            <v>-6.1825867903915084</v>
          </cell>
          <cell r="AT386">
            <v>4.8583176129990111</v>
          </cell>
          <cell r="AU386">
            <v>11.527293992468108</v>
          </cell>
          <cell r="AV386">
            <v>11.014964828303574</v>
          </cell>
          <cell r="AW386">
            <v>12.891415349785664</v>
          </cell>
          <cell r="AX386">
            <v>13.803712612865228</v>
          </cell>
          <cell r="AY386">
            <v>9.586562908672251</v>
          </cell>
          <cell r="AZ386">
            <v>0</v>
          </cell>
        </row>
        <row r="388">
          <cell r="C388" t="str">
            <v>Free cash flow to the Firm - nominal - BRL</v>
          </cell>
          <cell r="D388">
            <v>4.8828125000000004E-9</v>
          </cell>
          <cell r="F388" t="str">
            <v>%</v>
          </cell>
          <cell r="H388">
            <v>1.3183593750000003E-7</v>
          </cell>
          <cell r="U388" t="str">
            <v>n.a.</v>
          </cell>
          <cell r="V388" t="str">
            <v>n.a.</v>
          </cell>
          <cell r="W388" t="str">
            <v>n.a.</v>
          </cell>
          <cell r="X388" t="str">
            <v>n.a.</v>
          </cell>
          <cell r="Y388" t="str">
            <v>n.a.</v>
          </cell>
          <cell r="Z388">
            <v>4.8828125000000004E-9</v>
          </cell>
          <cell r="AA388">
            <v>4.8828125000000004E-9</v>
          </cell>
          <cell r="AB388">
            <v>4.8828125000000004E-9</v>
          </cell>
          <cell r="AC388">
            <v>4.8828125000000004E-9</v>
          </cell>
          <cell r="AD388">
            <v>4.8828125000000004E-9</v>
          </cell>
          <cell r="AE388">
            <v>4.8828125000000004E-9</v>
          </cell>
          <cell r="AF388">
            <v>4.8828125000000004E-9</v>
          </cell>
          <cell r="AG388">
            <v>4.8828125000000004E-9</v>
          </cell>
          <cell r="AH388">
            <v>4.8828125000000004E-9</v>
          </cell>
          <cell r="AI388">
            <v>4.8828125000000004E-9</v>
          </cell>
          <cell r="AJ388">
            <v>4.8828125000000004E-9</v>
          </cell>
          <cell r="AK388">
            <v>4.8828125000000004E-9</v>
          </cell>
          <cell r="AL388">
            <v>4.8828125000000004E-9</v>
          </cell>
          <cell r="AM388">
            <v>4.8828125000000004E-9</v>
          </cell>
          <cell r="AN388">
            <v>4.8828125000000004E-9</v>
          </cell>
          <cell r="AO388">
            <v>4.8828125000000004E-9</v>
          </cell>
          <cell r="AP388">
            <v>4.8828125000000004E-9</v>
          </cell>
          <cell r="AQ388">
            <v>4.8828125000000004E-9</v>
          </cell>
          <cell r="AR388">
            <v>4.8828125000000004E-9</v>
          </cell>
          <cell r="AS388">
            <v>4.8828125000000004E-9</v>
          </cell>
          <cell r="AT388">
            <v>4.8828125000000004E-9</v>
          </cell>
          <cell r="AU388">
            <v>4.8828125000000004E-9</v>
          </cell>
          <cell r="AV388">
            <v>4.8828125000000004E-9</v>
          </cell>
          <cell r="AW388">
            <v>4.8828125000000004E-9</v>
          </cell>
          <cell r="AX388">
            <v>4.8828125000000004E-9</v>
          </cell>
          <cell r="AY388">
            <v>4.8828125000000004E-9</v>
          </cell>
          <cell r="AZ388">
            <v>4.8828125000000004E-9</v>
          </cell>
        </row>
        <row r="389">
          <cell r="C389" t="str">
            <v>Free cash flow to the Firm - real - BRL</v>
          </cell>
          <cell r="D389">
            <v>4.8828125000000004E-9</v>
          </cell>
          <cell r="F389" t="str">
            <v>%</v>
          </cell>
          <cell r="H389">
            <v>1.3183593750000003E-7</v>
          </cell>
          <cell r="U389" t="str">
            <v>n.a.</v>
          </cell>
          <cell r="V389" t="str">
            <v>n.a.</v>
          </cell>
          <cell r="W389" t="str">
            <v>n.a.</v>
          </cell>
          <cell r="X389" t="str">
            <v>n.a.</v>
          </cell>
          <cell r="Y389" t="str">
            <v>n.a.</v>
          </cell>
          <cell r="Z389">
            <v>4.8828125000000004E-9</v>
          </cell>
          <cell r="AA389">
            <v>4.8828125000000004E-9</v>
          </cell>
          <cell r="AB389">
            <v>4.8828125000000004E-9</v>
          </cell>
          <cell r="AC389">
            <v>4.8828125000000004E-9</v>
          </cell>
          <cell r="AD389">
            <v>4.8828125000000004E-9</v>
          </cell>
          <cell r="AE389">
            <v>4.8828125000000004E-9</v>
          </cell>
          <cell r="AF389">
            <v>4.8828125000000004E-9</v>
          </cell>
          <cell r="AG389">
            <v>4.8828125000000004E-9</v>
          </cell>
          <cell r="AH389">
            <v>4.8828125000000004E-9</v>
          </cell>
          <cell r="AI389">
            <v>4.8828125000000004E-9</v>
          </cell>
          <cell r="AJ389">
            <v>4.8828125000000004E-9</v>
          </cell>
          <cell r="AK389">
            <v>4.8828125000000004E-9</v>
          </cell>
          <cell r="AL389">
            <v>4.8828125000000004E-9</v>
          </cell>
          <cell r="AM389">
            <v>4.8828125000000004E-9</v>
          </cell>
          <cell r="AN389">
            <v>4.8828125000000004E-9</v>
          </cell>
          <cell r="AO389">
            <v>4.8828125000000004E-9</v>
          </cell>
          <cell r="AP389">
            <v>4.8828125000000004E-9</v>
          </cell>
          <cell r="AQ389">
            <v>4.8828125000000004E-9</v>
          </cell>
          <cell r="AR389">
            <v>4.8828125000000004E-9</v>
          </cell>
          <cell r="AS389">
            <v>4.8828125000000004E-9</v>
          </cell>
          <cell r="AT389">
            <v>4.8828125000000004E-9</v>
          </cell>
          <cell r="AU389">
            <v>4.8828125000000004E-9</v>
          </cell>
          <cell r="AV389">
            <v>4.8828125000000004E-9</v>
          </cell>
          <cell r="AW389">
            <v>4.8828125000000004E-9</v>
          </cell>
          <cell r="AX389">
            <v>4.8828125000000004E-9</v>
          </cell>
          <cell r="AY389">
            <v>4.8828125000000004E-9</v>
          </cell>
          <cell r="AZ389">
            <v>4.8828125000000004E-9</v>
          </cell>
        </row>
        <row r="392">
          <cell r="U392">
            <v>-0.1056573699207644</v>
          </cell>
        </row>
        <row r="393">
          <cell r="C393" t="str">
            <v>Free cash flow to the firm - Nominal - BRL</v>
          </cell>
          <cell r="D393">
            <v>0.48238602539062503</v>
          </cell>
          <cell r="E393" t="str">
            <v>Adjusted - including initial costs and upfront</v>
          </cell>
          <cell r="F393" t="str">
            <v>mBRL</v>
          </cell>
          <cell r="H393">
            <v>-34.477546872091658</v>
          </cell>
          <cell r="U393">
            <v>62.195417225295692</v>
          </cell>
          <cell r="V393">
            <v>-11.932239968512606</v>
          </cell>
          <cell r="W393">
            <v>-65.123431391533131</v>
          </cell>
          <cell r="X393">
            <v>-69.477143919935983</v>
          </cell>
          <cell r="Y393">
            <v>-11.927428864392887</v>
          </cell>
          <cell r="Z393">
            <v>1.2175458778379897</v>
          </cell>
          <cell r="AA393">
            <v>3.8317000611488945</v>
          </cell>
          <cell r="AB393">
            <v>5.0083630108370141</v>
          </cell>
          <cell r="AC393">
            <v>-6.9043061770194774</v>
          </cell>
          <cell r="AD393">
            <v>-3.0371912775934082</v>
          </cell>
          <cell r="AE393">
            <v>-30.461389641889067</v>
          </cell>
          <cell r="AF393">
            <v>-50.058594999799752</v>
          </cell>
          <cell r="AG393">
            <v>-6.7101426753906406</v>
          </cell>
          <cell r="AH393">
            <v>3.8180893988385365</v>
          </cell>
          <cell r="AI393">
            <v>9.0125232135137487</v>
          </cell>
          <cell r="AJ393">
            <v>9.2269085013397607</v>
          </cell>
          <cell r="AK393">
            <v>14.277697039297987</v>
          </cell>
          <cell r="AL393">
            <v>-6.8462821145691333</v>
          </cell>
          <cell r="AM393">
            <v>-0.34924641517074828</v>
          </cell>
          <cell r="AN393">
            <v>5.1303037290235585</v>
          </cell>
          <cell r="AO393">
            <v>10.531716848335812</v>
          </cell>
          <cell r="AP393">
            <v>-3.7225310898323523</v>
          </cell>
          <cell r="AQ393">
            <v>3.5646230110303798</v>
          </cell>
          <cell r="AR393">
            <v>-19.871746848956295</v>
          </cell>
          <cell r="AS393">
            <v>-25.866960495121766</v>
          </cell>
          <cell r="AT393">
            <v>1.9335823116573108</v>
          </cell>
          <cell r="AU393">
            <v>29.733986272614729</v>
          </cell>
          <cell r="AV393">
            <v>25.461579524720584</v>
          </cell>
          <cell r="AW393">
            <v>35.099694763078979</v>
          </cell>
          <cell r="AX393">
            <v>39.980488372880018</v>
          </cell>
          <cell r="AY393">
            <v>17.786869846174604</v>
          </cell>
          <cell r="AZ393">
            <v>0</v>
          </cell>
        </row>
        <row r="394">
          <cell r="C394" t="str">
            <v>Free cash flow to the firm - real - BRL</v>
          </cell>
          <cell r="D394">
            <v>0.34429313964843744</v>
          </cell>
          <cell r="E394" t="str">
            <v>Adjusted - including initial costs and upfront</v>
          </cell>
          <cell r="F394" t="str">
            <v>mBRL</v>
          </cell>
          <cell r="H394">
            <v>-4.1645948506262656</v>
          </cell>
          <cell r="U394">
            <v>57.592092206847923</v>
          </cell>
          <cell r="V394">
            <v>-9.8227220580973498</v>
          </cell>
          <cell r="W394">
            <v>-48.404005522820079</v>
          </cell>
          <cell r="X394">
            <v>-50.030748763655389</v>
          </cell>
          <cell r="Y394">
            <v>-9.0397794096900395</v>
          </cell>
          <cell r="Z394">
            <v>1.9423888814481813</v>
          </cell>
          <cell r="AA394">
            <v>3.3305844501211075</v>
          </cell>
          <cell r="AB394">
            <v>4.7114937884023265</v>
          </cell>
          <cell r="AC394">
            <v>-1.8365338692459967</v>
          </cell>
          <cell r="AD394">
            <v>-0.11801993380820486</v>
          </cell>
          <cell r="AE394">
            <v>-12.411576875397515</v>
          </cell>
          <cell r="AF394">
            <v>-31.780277398928884</v>
          </cell>
          <cell r="AG394">
            <v>-3.588865035562411</v>
          </cell>
          <cell r="AH394">
            <v>4.0703698938765536</v>
          </cell>
          <cell r="AI394">
            <v>6.1107372954978985</v>
          </cell>
          <cell r="AJ394">
            <v>5.9179561346268184</v>
          </cell>
          <cell r="AK394">
            <v>8.2573935160367977</v>
          </cell>
          <cell r="AL394">
            <v>0.83793347205028301</v>
          </cell>
          <cell r="AM394">
            <v>2.5409521843402678</v>
          </cell>
          <cell r="AN394">
            <v>4.334278934984451</v>
          </cell>
          <cell r="AO394">
            <v>6.7769507059094876</v>
          </cell>
          <cell r="AP394">
            <v>2.7938172023221934</v>
          </cell>
          <cell r="AQ394">
            <v>5.0929039270589245</v>
          </cell>
          <cell r="AR394">
            <v>-8.9415990916459656</v>
          </cell>
          <cell r="AS394">
            <v>-6.1825867903915084</v>
          </cell>
          <cell r="AT394">
            <v>4.8583176129990111</v>
          </cell>
          <cell r="AU394">
            <v>11.527293992468108</v>
          </cell>
          <cell r="AV394">
            <v>11.014964828303574</v>
          </cell>
          <cell r="AW394">
            <v>12.891415349785664</v>
          </cell>
          <cell r="AX394">
            <v>13.803712612865228</v>
          </cell>
          <cell r="AY394">
            <v>9.586562908672251</v>
          </cell>
          <cell r="AZ394">
            <v>0</v>
          </cell>
        </row>
        <row r="396">
          <cell r="C396" t="str">
            <v>IRR EUR</v>
          </cell>
        </row>
        <row r="398">
          <cell r="C398" t="str">
            <v>Free cash flow to the firm - Nominal - EUR</v>
          </cell>
          <cell r="F398" t="str">
            <v>mEUR</v>
          </cell>
          <cell r="H398">
            <v>-16.850972216016167</v>
          </cell>
          <cell r="U398">
            <v>-0.27280100959471415</v>
          </cell>
          <cell r="V398">
            <v>-1.7208306848157782</v>
          </cell>
          <cell r="W398">
            <v>-8.72033093084268</v>
          </cell>
          <cell r="X398">
            <v>-9.1700423724135725</v>
          </cell>
          <cell r="Y398">
            <v>-1.5525666759833392</v>
          </cell>
          <cell r="Z398">
            <v>0.15613287401362541</v>
          </cell>
          <cell r="AA398">
            <v>0.48452262240397692</v>
          </cell>
          <cell r="AB398">
            <v>0.62492389013179017</v>
          </cell>
          <cell r="AC398">
            <v>-0.84978194517538364</v>
          </cell>
          <cell r="AD398">
            <v>-0.36886458624098778</v>
          </cell>
          <cell r="AE398">
            <v>-3.6520952910988926</v>
          </cell>
          <cell r="AF398">
            <v>-5.9266107232480572</v>
          </cell>
          <cell r="AG398">
            <v>-0.78450111782092591</v>
          </cell>
          <cell r="AH398">
            <v>0.44079434259691186</v>
          </cell>
          <cell r="AI398">
            <v>1.0278460094724429</v>
          </cell>
          <cell r="AJ398">
            <v>1.0398433113957777</v>
          </cell>
          <cell r="AK398">
            <v>1.5900626336924113</v>
          </cell>
          <cell r="AL398">
            <v>-0.75371152584344647</v>
          </cell>
          <cell r="AM398">
            <v>-3.8008145972363808E-2</v>
          </cell>
          <cell r="AN398">
            <v>0.55194475258384534</v>
          </cell>
          <cell r="AO398">
            <v>1.1201566330524952</v>
          </cell>
          <cell r="AP398">
            <v>-0.39142830665460698</v>
          </cell>
          <cell r="AQ398">
            <v>0.3705656858451527</v>
          </cell>
          <cell r="AR398">
            <v>-2.0423826358702191</v>
          </cell>
          <cell r="AS398">
            <v>-2.6285168185494534</v>
          </cell>
          <cell r="AT398">
            <v>0.19426562892749349</v>
          </cell>
          <cell r="AU398">
            <v>2.9545030741694287</v>
          </cell>
          <cell r="AV398">
            <v>2.5021299970715387</v>
          </cell>
          <cell r="AW398">
            <v>3.4113007442163088</v>
          </cell>
          <cell r="AX398">
            <v>3.8428621725613796</v>
          </cell>
          <cell r="AY398">
            <v>1.7096461819736699</v>
          </cell>
          <cell r="AZ398">
            <v>0</v>
          </cell>
        </row>
        <row r="399">
          <cell r="C399" t="str">
            <v>Free cash flow to the firm - real - EUR</v>
          </cell>
          <cell r="F399" t="str">
            <v>mEUR</v>
          </cell>
          <cell r="H399">
            <v>-10.75072461495593</v>
          </cell>
          <cell r="U399">
            <v>-0.22236586088677887</v>
          </cell>
          <cell r="V399">
            <v>-1.416602546596099</v>
          </cell>
          <cell r="W399">
            <v>-6.4815218964676058</v>
          </cell>
          <cell r="X399">
            <v>-6.6033814892418592</v>
          </cell>
          <cell r="Y399">
            <v>-1.1766878200903426</v>
          </cell>
          <cell r="Z399">
            <v>0.24908363950205892</v>
          </cell>
          <cell r="AA399">
            <v>0.4211560106890837</v>
          </cell>
          <cell r="AB399">
            <v>0.58788171308854109</v>
          </cell>
          <cell r="AC399">
            <v>-0.22604057290837815</v>
          </cell>
          <cell r="AD399">
            <v>-1.4333431803757507E-2</v>
          </cell>
          <cell r="AE399">
            <v>-1.4880562572699534</v>
          </cell>
          <cell r="AF399">
            <v>-3.7625772920922618</v>
          </cell>
          <cell r="AG399">
            <v>-0.41958401904520487</v>
          </cell>
          <cell r="AH399">
            <v>0.46991985626197547</v>
          </cell>
          <cell r="AI399">
            <v>0.69690771333538504</v>
          </cell>
          <cell r="AJ399">
            <v>0.66693487887430269</v>
          </cell>
          <cell r="AK399">
            <v>0.91960018799990462</v>
          </cell>
          <cell r="AL399">
            <v>9.2248625634391138E-2</v>
          </cell>
          <cell r="AM399">
            <v>0.27652934242427274</v>
          </cell>
          <cell r="AN399">
            <v>0.46630426593762009</v>
          </cell>
          <cell r="AO399">
            <v>0.72079855491878764</v>
          </cell>
          <cell r="AP399">
            <v>0.29377300288893976</v>
          </cell>
          <cell r="AQ399">
            <v>0.52944040108424739</v>
          </cell>
          <cell r="AR399">
            <v>-0.91900157849735342</v>
          </cell>
          <cell r="AS399">
            <v>-0.62825446243483207</v>
          </cell>
          <cell r="AT399">
            <v>0.48811168830450208</v>
          </cell>
          <cell r="AU399">
            <v>1.1454039571199039</v>
          </cell>
          <cell r="AV399">
            <v>1.0824494955950217</v>
          </cell>
          <cell r="AW399">
            <v>1.2529024845818266</v>
          </cell>
          <cell r="AX399">
            <v>1.3267913224609518</v>
          </cell>
          <cell r="AY399">
            <v>0.92144547167678348</v>
          </cell>
          <cell r="AZ399">
            <v>0</v>
          </cell>
        </row>
        <row r="401">
          <cell r="C401" t="str">
            <v>Free cash flow to the Firm - nominal - EUR</v>
          </cell>
          <cell r="D401">
            <v>4.8828125000000004E-9</v>
          </cell>
          <cell r="F401" t="str">
            <v>%</v>
          </cell>
          <cell r="H401">
            <v>1.3183593750000003E-7</v>
          </cell>
          <cell r="U401" t="str">
            <v>n.a.</v>
          </cell>
          <cell r="V401" t="str">
            <v>n.a.</v>
          </cell>
          <cell r="W401" t="str">
            <v>n.a.</v>
          </cell>
          <cell r="X401" t="str">
            <v>n.a.</v>
          </cell>
          <cell r="Y401" t="str">
            <v>n.a.</v>
          </cell>
          <cell r="Z401">
            <v>4.8828125000000004E-9</v>
          </cell>
          <cell r="AA401">
            <v>4.8828125000000004E-9</v>
          </cell>
          <cell r="AB401">
            <v>4.8828125000000004E-9</v>
          </cell>
          <cell r="AC401">
            <v>4.8828125000000004E-9</v>
          </cell>
          <cell r="AD401">
            <v>4.8828125000000004E-9</v>
          </cell>
          <cell r="AE401">
            <v>4.8828125000000004E-9</v>
          </cell>
          <cell r="AF401">
            <v>4.8828125000000004E-9</v>
          </cell>
          <cell r="AG401">
            <v>4.8828125000000004E-9</v>
          </cell>
          <cell r="AH401">
            <v>4.8828125000000004E-9</v>
          </cell>
          <cell r="AI401">
            <v>4.8828125000000004E-9</v>
          </cell>
          <cell r="AJ401">
            <v>4.8828125000000004E-9</v>
          </cell>
          <cell r="AK401">
            <v>4.8828125000000004E-9</v>
          </cell>
          <cell r="AL401">
            <v>4.8828125000000004E-9</v>
          </cell>
          <cell r="AM401">
            <v>4.8828125000000004E-9</v>
          </cell>
          <cell r="AN401">
            <v>4.8828125000000004E-9</v>
          </cell>
          <cell r="AO401">
            <v>4.8828125000000004E-9</v>
          </cell>
          <cell r="AP401">
            <v>4.8828125000000004E-9</v>
          </cell>
          <cell r="AQ401">
            <v>4.8828125000000004E-9</v>
          </cell>
          <cell r="AR401">
            <v>4.8828125000000004E-9</v>
          </cell>
          <cell r="AS401">
            <v>4.8828125000000004E-9</v>
          </cell>
          <cell r="AT401">
            <v>4.8828125000000004E-9</v>
          </cell>
          <cell r="AU401">
            <v>4.8828125000000004E-9</v>
          </cell>
          <cell r="AV401">
            <v>4.8828125000000004E-9</v>
          </cell>
          <cell r="AW401">
            <v>4.8828125000000004E-9</v>
          </cell>
          <cell r="AX401">
            <v>4.8828125000000004E-9</v>
          </cell>
          <cell r="AY401">
            <v>4.8828125000000004E-9</v>
          </cell>
          <cell r="AZ401">
            <v>4.8828125000000004E-9</v>
          </cell>
        </row>
        <row r="402">
          <cell r="C402" t="str">
            <v>Free cash flow to the Firm - real - EUR</v>
          </cell>
          <cell r="D402">
            <v>4.8828125000000004E-9</v>
          </cell>
          <cell r="F402" t="str">
            <v>%</v>
          </cell>
          <cell r="H402">
            <v>1.3183593750000003E-7</v>
          </cell>
          <cell r="U402" t="str">
            <v>n.a.</v>
          </cell>
          <cell r="V402" t="str">
            <v>n.a.</v>
          </cell>
          <cell r="W402" t="str">
            <v>n.a.</v>
          </cell>
          <cell r="X402" t="str">
            <v>n.a.</v>
          </cell>
          <cell r="Y402" t="str">
            <v>n.a.</v>
          </cell>
          <cell r="Z402">
            <v>4.8828125000000004E-9</v>
          </cell>
          <cell r="AA402">
            <v>4.8828125000000004E-9</v>
          </cell>
          <cell r="AB402">
            <v>4.8828125000000004E-9</v>
          </cell>
          <cell r="AC402">
            <v>4.8828125000000004E-9</v>
          </cell>
          <cell r="AD402">
            <v>4.8828125000000004E-9</v>
          </cell>
          <cell r="AE402">
            <v>4.8828125000000004E-9</v>
          </cell>
          <cell r="AF402">
            <v>4.8828125000000004E-9</v>
          </cell>
          <cell r="AG402">
            <v>4.8828125000000004E-9</v>
          </cell>
          <cell r="AH402">
            <v>4.8828125000000004E-9</v>
          </cell>
          <cell r="AI402">
            <v>4.8828125000000004E-9</v>
          </cell>
          <cell r="AJ402">
            <v>4.8828125000000004E-9</v>
          </cell>
          <cell r="AK402">
            <v>4.8828125000000004E-9</v>
          </cell>
          <cell r="AL402">
            <v>4.8828125000000004E-9</v>
          </cell>
          <cell r="AM402">
            <v>4.8828125000000004E-9</v>
          </cell>
          <cell r="AN402">
            <v>4.8828125000000004E-9</v>
          </cell>
          <cell r="AO402">
            <v>4.8828125000000004E-9</v>
          </cell>
          <cell r="AP402">
            <v>4.8828125000000004E-9</v>
          </cell>
          <cell r="AQ402">
            <v>4.8828125000000004E-9</v>
          </cell>
          <cell r="AR402">
            <v>4.8828125000000004E-9</v>
          </cell>
          <cell r="AS402">
            <v>4.8828125000000004E-9</v>
          </cell>
          <cell r="AT402">
            <v>4.8828125000000004E-9</v>
          </cell>
          <cell r="AU402">
            <v>4.8828125000000004E-9</v>
          </cell>
          <cell r="AV402">
            <v>4.8828125000000004E-9</v>
          </cell>
          <cell r="AW402">
            <v>4.8828125000000004E-9</v>
          </cell>
          <cell r="AX402">
            <v>4.8828125000000004E-9</v>
          </cell>
          <cell r="AY402">
            <v>4.8828125000000004E-9</v>
          </cell>
          <cell r="AZ402">
            <v>4.8828125000000004E-9</v>
          </cell>
        </row>
        <row r="404">
          <cell r="B404" t="str">
            <v>n</v>
          </cell>
          <cell r="C404" t="str">
            <v>3 - BOA VISTA</v>
          </cell>
        </row>
        <row r="406">
          <cell r="C406" t="str">
            <v>Cash Flow Statement for IRR computation (nominal)</v>
          </cell>
        </row>
        <row r="408">
          <cell r="C408" t="str">
            <v>EBITDA before revenue taxes and VCF</v>
          </cell>
          <cell r="F408" t="str">
            <v>mBRL</v>
          </cell>
          <cell r="H408">
            <v>793.96428088729272</v>
          </cell>
          <cell r="T408">
            <v>0</v>
          </cell>
          <cell r="U408">
            <v>-2.6614887382845481E-2</v>
          </cell>
          <cell r="V408">
            <v>-3.948076024131737</v>
          </cell>
          <cell r="W408">
            <v>2.258975157158519</v>
          </cell>
          <cell r="X408">
            <v>1.6240754275481524</v>
          </cell>
          <cell r="Y408">
            <v>4.1309399643594151</v>
          </cell>
          <cell r="Z408">
            <v>10.747987281940603</v>
          </cell>
          <cell r="AA408">
            <v>11.959093690479024</v>
          </cell>
          <cell r="AB408">
            <v>12.724307398040221</v>
          </cell>
          <cell r="AC408">
            <v>13.524510770050869</v>
          </cell>
          <cell r="AD408">
            <v>14.348817049337844</v>
          </cell>
          <cell r="AE408">
            <v>15.995684378404453</v>
          </cell>
          <cell r="AF408">
            <v>17.167280144226993</v>
          </cell>
          <cell r="AG408">
            <v>18.501355836323125</v>
          </cell>
          <cell r="AH408">
            <v>19.830353411310455</v>
          </cell>
          <cell r="AI408">
            <v>21.685013335762783</v>
          </cell>
          <cell r="AJ408">
            <v>23.340346608655988</v>
          </cell>
          <cell r="AK408">
            <v>25.099049813415714</v>
          </cell>
          <cell r="AL408">
            <v>26.707200549333113</v>
          </cell>
          <cell r="AM408">
            <v>28.893187859964595</v>
          </cell>
          <cell r="AN408">
            <v>31.007752498103073</v>
          </cell>
          <cell r="AO408">
            <v>33.27636120415562</v>
          </cell>
          <cell r="AP408">
            <v>35.408438077046689</v>
          </cell>
          <cell r="AQ408">
            <v>38.134686455160328</v>
          </cell>
          <cell r="AR408">
            <v>40.724597598494967</v>
          </cell>
          <cell r="AS408">
            <v>43.503783202489785</v>
          </cell>
          <cell r="AT408">
            <v>46.097479217540808</v>
          </cell>
          <cell r="AU408">
            <v>49.333489127265558</v>
          </cell>
          <cell r="AV408">
            <v>52.334858001215295</v>
          </cell>
          <cell r="AW408">
            <v>55.397330237464551</v>
          </cell>
          <cell r="AX408">
            <v>58.160778705054426</v>
          </cell>
          <cell r="AY408">
            <v>46.021238798504456</v>
          </cell>
          <cell r="AZ408">
            <v>0</v>
          </cell>
        </row>
        <row r="409">
          <cell r="C409" t="str">
            <v>(-) Revenue taxes (ISS, PIS &amp; COFINS)</v>
          </cell>
          <cell r="F409" t="str">
            <v>mBRL</v>
          </cell>
          <cell r="H409">
            <v>-156.61404233665985</v>
          </cell>
          <cell r="T409">
            <v>0</v>
          </cell>
          <cell r="U409">
            <v>0</v>
          </cell>
          <cell r="V409">
            <v>-0.7744015469829153</v>
          </cell>
          <cell r="W409">
            <v>-1.4698667361062854</v>
          </cell>
          <cell r="X409">
            <v>-1.5691632982916732</v>
          </cell>
          <cell r="Y409">
            <v>-1.7269521860417836</v>
          </cell>
          <cell r="Z409">
            <v>-2.6164757215443988</v>
          </cell>
          <cell r="AA409">
            <v>-2.8603942403855767</v>
          </cell>
          <cell r="AB409">
            <v>-2.8597816304021202</v>
          </cell>
          <cell r="AC409">
            <v>-3.0443928942652603</v>
          </cell>
          <cell r="AD409">
            <v>-3.3748802623588694</v>
          </cell>
          <cell r="AE409">
            <v>-3.630658563039042</v>
          </cell>
          <cell r="AF409">
            <v>-2.874745029494485</v>
          </cell>
          <cell r="AG409">
            <v>-2.4926678740812531</v>
          </cell>
          <cell r="AH409">
            <v>-4.3459638755955678</v>
          </cell>
          <cell r="AI409">
            <v>-4.3756394011587112</v>
          </cell>
          <cell r="AJ409">
            <v>-4.8708046690193161</v>
          </cell>
          <cell r="AK409">
            <v>-5.1741605512561186</v>
          </cell>
          <cell r="AL409">
            <v>-5.5614034068709923</v>
          </cell>
          <cell r="AM409">
            <v>-5.8671508734700586</v>
          </cell>
          <cell r="AN409">
            <v>-4.5861684906896079</v>
          </cell>
          <cell r="AO409">
            <v>-6.6437990645759566</v>
          </cell>
          <cell r="AP409">
            <v>-5.2759096799392458</v>
          </cell>
          <cell r="AQ409">
            <v>-7.3905044420437722</v>
          </cell>
          <cell r="AR409">
            <v>-7.8782117451916882</v>
          </cell>
          <cell r="AS409">
            <v>-7.4868474313413378</v>
          </cell>
          <cell r="AT409">
            <v>-8.7299719139431708</v>
          </cell>
          <cell r="AU409">
            <v>-9.396762823594937</v>
          </cell>
          <cell r="AV409">
            <v>-9.8225839254742677</v>
          </cell>
          <cell r="AW409">
            <v>-10.344343969930625</v>
          </cell>
          <cell r="AX409">
            <v>-10.936689478628558</v>
          </cell>
          <cell r="AY409">
            <v>-8.6327466109422755</v>
          </cell>
          <cell r="AZ409">
            <v>0</v>
          </cell>
        </row>
        <row r="410">
          <cell r="C410" t="str">
            <v>(-) Variable concession fees (VCF)</v>
          </cell>
          <cell r="F410" t="str">
            <v>mBRL</v>
          </cell>
          <cell r="H410">
            <v>-57.969814783305111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-0.21008206850225947</v>
          </cell>
          <cell r="AA410">
            <v>-0.44737507615436728</v>
          </cell>
          <cell r="AB410">
            <v>-0.70545323457484244</v>
          </cell>
          <cell r="AC410">
            <v>-0.98871263505693219</v>
          </cell>
          <cell r="AD410">
            <v>-1.309465428534093</v>
          </cell>
          <cell r="AE410">
            <v>-1.3981868447817711</v>
          </cell>
          <cell r="AF410">
            <v>-1.4804821419915506</v>
          </cell>
          <cell r="AG410">
            <v>-1.5664753124803972</v>
          </cell>
          <cell r="AH410">
            <v>-1.6616381500544701</v>
          </cell>
          <cell r="AI410">
            <v>-1.7628444286741598</v>
          </cell>
          <cell r="AJ410">
            <v>-1.8653480122082404</v>
          </cell>
          <cell r="AK410">
            <v>-1.9734942243797007</v>
          </cell>
          <cell r="AL410">
            <v>-2.0859763749888773</v>
          </cell>
          <cell r="AM410">
            <v>-2.2049878391086155</v>
          </cell>
          <cell r="AN410">
            <v>-2.3319159476873033</v>
          </cell>
          <cell r="AO410">
            <v>-2.466706454737245</v>
          </cell>
          <cell r="AP410">
            <v>-2.6081023553022651</v>
          </cell>
          <cell r="AQ410">
            <v>-2.7545697756154812</v>
          </cell>
          <cell r="AR410">
            <v>-2.907744269866654</v>
          </cell>
          <cell r="AS410">
            <v>-3.0762870123955071</v>
          </cell>
          <cell r="AT410">
            <v>-3.2453387977744819</v>
          </cell>
          <cell r="AU410">
            <v>-3.4185338168704411</v>
          </cell>
          <cell r="AV410">
            <v>-3.5960744886071585</v>
          </cell>
          <cell r="AW410">
            <v>-3.7782018094951746</v>
          </cell>
          <cell r="AX410">
            <v>-3.9636319033057013</v>
          </cell>
          <cell r="AY410">
            <v>-4.1621863801574186</v>
          </cell>
          <cell r="AZ410">
            <v>0</v>
          </cell>
        </row>
        <row r="411">
          <cell r="C411" t="str">
            <v>EBITDA</v>
          </cell>
          <cell r="F411" t="str">
            <v>mBRL</v>
          </cell>
          <cell r="H411">
            <v>579.38042376732778</v>
          </cell>
          <cell r="T411">
            <v>0</v>
          </cell>
          <cell r="U411">
            <v>-2.6614887382845481E-2</v>
          </cell>
          <cell r="V411">
            <v>-4.7224775711146521</v>
          </cell>
          <cell r="W411">
            <v>0.78910842105223367</v>
          </cell>
          <cell r="X411">
            <v>5.4912129256479147E-2</v>
          </cell>
          <cell r="Y411">
            <v>2.4039877783176316</v>
          </cell>
          <cell r="Z411">
            <v>7.9214294918939441</v>
          </cell>
          <cell r="AA411">
            <v>8.6513243739390813</v>
          </cell>
          <cell r="AB411">
            <v>9.1590725330632594</v>
          </cell>
          <cell r="AC411">
            <v>9.4914052407286764</v>
          </cell>
          <cell r="AD411">
            <v>9.6644713584448816</v>
          </cell>
          <cell r="AE411">
            <v>10.966838970583641</v>
          </cell>
          <cell r="AF411">
            <v>12.812052972740958</v>
          </cell>
          <cell r="AG411">
            <v>14.442212649761474</v>
          </cell>
          <cell r="AH411">
            <v>13.822751385660416</v>
          </cell>
          <cell r="AI411">
            <v>15.546529505929911</v>
          </cell>
          <cell r="AJ411">
            <v>16.60419392742843</v>
          </cell>
          <cell r="AK411">
            <v>17.951395037779896</v>
          </cell>
          <cell r="AL411">
            <v>19.059820767473244</v>
          </cell>
          <cell r="AM411">
            <v>20.821049147385921</v>
          </cell>
          <cell r="AN411">
            <v>24.089668059726161</v>
          </cell>
          <cell r="AO411">
            <v>24.165855684842416</v>
          </cell>
          <cell r="AP411">
            <v>27.524426041805178</v>
          </cell>
          <cell r="AQ411">
            <v>27.989612237501078</v>
          </cell>
          <cell r="AR411">
            <v>29.93864158343662</v>
          </cell>
          <cell r="AS411">
            <v>32.940648758752943</v>
          </cell>
          <cell r="AT411">
            <v>34.122168505823154</v>
          </cell>
          <cell r="AU411">
            <v>36.518192486800181</v>
          </cell>
          <cell r="AV411">
            <v>38.916199587133868</v>
          </cell>
          <cell r="AW411">
            <v>41.274784458038752</v>
          </cell>
          <cell r="AX411">
            <v>43.260457323120164</v>
          </cell>
          <cell r="AY411">
            <v>33.226305807404756</v>
          </cell>
          <cell r="AZ411">
            <v>0</v>
          </cell>
        </row>
        <row r="412">
          <cell r="C412" t="str">
            <v>(-) Construction margin</v>
          </cell>
          <cell r="F412" t="str">
            <v>mBRL</v>
          </cell>
          <cell r="H412">
            <v>-2.2553457296167316</v>
          </cell>
          <cell r="T412">
            <v>0</v>
          </cell>
          <cell r="U412">
            <v>-3.0257066005853483E-3</v>
          </cell>
          <cell r="V412">
            <v>-0.80517864857433352</v>
          </cell>
          <cell r="W412">
            <v>-1.3210228421916526</v>
          </cell>
          <cell r="X412">
            <v>-0.12611853225016034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C413" t="str">
            <v>(-) Initial Concession Fee paid</v>
          </cell>
          <cell r="F413" t="str">
            <v>mBRL</v>
          </cell>
          <cell r="H413">
            <v>0</v>
          </cell>
        </row>
        <row r="414">
          <cell r="C414" t="str">
            <v>(+) PIS tax credit on Initial Concession fee paid</v>
          </cell>
          <cell r="F414" t="str">
            <v>mBRL</v>
          </cell>
          <cell r="H414">
            <v>0</v>
          </cell>
        </row>
        <row r="415">
          <cell r="C415" t="str">
            <v>(-) Change in Working Capital</v>
          </cell>
          <cell r="F415" t="str">
            <v>mBRL</v>
          </cell>
          <cell r="H415">
            <v>0</v>
          </cell>
          <cell r="T415">
            <v>0</v>
          </cell>
          <cell r="U415">
            <v>0.32934399554785926</v>
          </cell>
          <cell r="V415">
            <v>9.1654694568891699</v>
          </cell>
          <cell r="W415">
            <v>4.7353705313412675</v>
          </cell>
          <cell r="X415">
            <v>-12.190681890981558</v>
          </cell>
          <cell r="Y415">
            <v>-2.0768089306791899</v>
          </cell>
          <cell r="Z415">
            <v>-1.3119894269639922</v>
          </cell>
          <cell r="AA415">
            <v>5.0914324883184037E-2</v>
          </cell>
          <cell r="AB415">
            <v>-0.21900084137638531</v>
          </cell>
          <cell r="AC415">
            <v>1.3695663330375671</v>
          </cell>
          <cell r="AD415">
            <v>-1.0304596729158098</v>
          </cell>
          <cell r="AE415">
            <v>4.1097015128535803</v>
          </cell>
          <cell r="AF415">
            <v>-2.8262738797371778</v>
          </cell>
          <cell r="AG415">
            <v>-0.36352437897166201</v>
          </cell>
          <cell r="AH415">
            <v>-1.7830440373730116</v>
          </cell>
          <cell r="AI415">
            <v>3.7658975801136796</v>
          </cell>
          <cell r="AJ415">
            <v>-4.6600165313324204</v>
          </cell>
          <cell r="AK415">
            <v>1.7337078503349534E-2</v>
          </cell>
          <cell r="AL415">
            <v>1.9587420352600571</v>
          </cell>
          <cell r="AM415">
            <v>2.7580864511616348</v>
          </cell>
          <cell r="AN415">
            <v>-4.8021136235929722</v>
          </cell>
          <cell r="AO415">
            <v>-0.96549454990834516</v>
          </cell>
          <cell r="AP415">
            <v>0.79727212925629942</v>
          </cell>
          <cell r="AQ415">
            <v>0.93260814322028285</v>
          </cell>
          <cell r="AR415">
            <v>1.7825288022200958</v>
          </cell>
          <cell r="AS415">
            <v>-4.7473770465287215</v>
          </cell>
          <cell r="AT415">
            <v>3.3098634325785001</v>
          </cell>
          <cell r="AU415">
            <v>1.6972563990727743</v>
          </cell>
          <cell r="AV415">
            <v>-6.4494760104734157</v>
          </cell>
          <cell r="AW415">
            <v>1.1990113280679369</v>
          </cell>
          <cell r="AX415">
            <v>-0.98059761834808601</v>
          </cell>
          <cell r="AY415">
            <v>6.4278889051755099</v>
          </cell>
          <cell r="AZ415">
            <v>0</v>
          </cell>
        </row>
        <row r="416">
          <cell r="C416" t="str">
            <v>(-) Income tax paid on EBIT</v>
          </cell>
          <cell r="D416">
            <v>0.33999999999999997</v>
          </cell>
          <cell r="F416" t="str">
            <v>mBRL</v>
          </cell>
          <cell r="H416">
            <v>-196.98934408089144</v>
          </cell>
          <cell r="T416">
            <v>0</v>
          </cell>
          <cell r="U416">
            <v>9.0490617101674636E-3</v>
          </cell>
          <cell r="V416">
            <v>1.6056423741789816</v>
          </cell>
          <cell r="W416">
            <v>-0.26829686315775941</v>
          </cell>
          <cell r="X416">
            <v>-1.867012394720291E-2</v>
          </cell>
          <cell r="Y416">
            <v>-0.8173558446279946</v>
          </cell>
          <cell r="Z416">
            <v>-2.6932860272439409</v>
          </cell>
          <cell r="AA416">
            <v>-2.9414502871392876</v>
          </cell>
          <cell r="AB416">
            <v>-3.1140846612415078</v>
          </cell>
          <cell r="AC416">
            <v>-3.2270777818477496</v>
          </cell>
          <cell r="AD416">
            <v>-3.2859202618712593</v>
          </cell>
          <cell r="AE416">
            <v>-3.7287252499984378</v>
          </cell>
          <cell r="AF416">
            <v>-4.3560980107319249</v>
          </cell>
          <cell r="AG416">
            <v>-4.910352300918901</v>
          </cell>
          <cell r="AH416">
            <v>-4.6997354711245407</v>
          </cell>
          <cell r="AI416">
            <v>-5.2858200320161695</v>
          </cell>
          <cell r="AJ416">
            <v>-5.6454259353256653</v>
          </cell>
          <cell r="AK416">
            <v>-6.1034743128451643</v>
          </cell>
          <cell r="AL416">
            <v>-6.4803390609409028</v>
          </cell>
          <cell r="AM416">
            <v>-7.0791567101112127</v>
          </cell>
          <cell r="AN416">
            <v>-8.1904871403068942</v>
          </cell>
          <cell r="AO416">
            <v>-8.2163909328464211</v>
          </cell>
          <cell r="AP416">
            <v>-9.3583048542137597</v>
          </cell>
          <cell r="AQ416">
            <v>-9.5164681607503656</v>
          </cell>
          <cell r="AR416">
            <v>-10.179138138368449</v>
          </cell>
          <cell r="AS416">
            <v>-11.199820577976</v>
          </cell>
          <cell r="AT416">
            <v>-11.601537291979872</v>
          </cell>
          <cell r="AU416">
            <v>-12.41618544551206</v>
          </cell>
          <cell r="AV416">
            <v>-13.231507859625514</v>
          </cell>
          <cell r="AW416">
            <v>-14.033426715733174</v>
          </cell>
          <cell r="AX416">
            <v>-14.708555489860855</v>
          </cell>
          <cell r="AY416">
            <v>-11.296943974517616</v>
          </cell>
          <cell r="AZ416">
            <v>0</v>
          </cell>
        </row>
        <row r="417">
          <cell r="C417" t="str">
            <v>(-) Capex</v>
          </cell>
          <cell r="F417" t="str">
            <v>mBRL</v>
          </cell>
          <cell r="H417">
            <v>-502.313478094988</v>
          </cell>
          <cell r="T417">
            <v>0</v>
          </cell>
          <cell r="U417">
            <v>-2.0999212651231813</v>
          </cell>
          <cell r="V417">
            <v>-55.748598198928221</v>
          </cell>
          <cell r="W417">
            <v>-91.699330582147013</v>
          </cell>
          <cell r="X417">
            <v>-13.359976950693305</v>
          </cell>
          <cell r="Y417">
            <v>-2.4131917481937823</v>
          </cell>
          <cell r="Z417">
            <v>-2.5395165413127356E-2</v>
          </cell>
          <cell r="AA417">
            <v>-1.4363249950247368</v>
          </cell>
          <cell r="AB417">
            <v>-0.67644174606574992</v>
          </cell>
          <cell r="AC417">
            <v>-10.217977821416191</v>
          </cell>
          <cell r="AD417">
            <v>-4.2393145314084917</v>
          </cell>
          <cell r="AE417">
            <v>-32.291052477425133</v>
          </cell>
          <cell r="AF417">
            <v>-15.031228173908033</v>
          </cell>
          <cell r="AG417">
            <v>-13.851164837771123</v>
          </cell>
          <cell r="AH417">
            <v>-3.4698663458541907</v>
          </cell>
          <cell r="AI417">
            <v>-29.482589053547024</v>
          </cell>
          <cell r="AJ417">
            <v>-0.81095354165705513</v>
          </cell>
          <cell r="AK417">
            <v>-2.4760587111727435</v>
          </cell>
          <cell r="AL417">
            <v>-16.535627658945106</v>
          </cell>
          <cell r="AM417">
            <v>-36.329232253995471</v>
          </cell>
          <cell r="AN417">
            <v>-7.1515611666429955</v>
          </cell>
          <cell r="AO417">
            <v>-2.9208330417087649</v>
          </cell>
          <cell r="AP417">
            <v>-9.9391847909445676</v>
          </cell>
          <cell r="AQ417">
            <v>-18.417154056728286</v>
          </cell>
          <cell r="AR417">
            <v>-32.241676658472656</v>
          </cell>
          <cell r="AS417">
            <v>-4.0034035401124486</v>
          </cell>
          <cell r="AT417">
            <v>-27.677366508019603</v>
          </cell>
          <cell r="AU417">
            <v>-41.558530126869663</v>
          </cell>
          <cell r="AV417">
            <v>-2.5194318711455495</v>
          </cell>
          <cell r="AW417">
            <v>-12.988379714787609</v>
          </cell>
          <cell r="AX417">
            <v>-9.0585141836332372</v>
          </cell>
          <cell r="AY417">
            <v>-1.6431963772329417</v>
          </cell>
          <cell r="AZ417">
            <v>0</v>
          </cell>
        </row>
        <row r="418">
          <cell r="C418" t="str">
            <v>(-) Capex initial costs</v>
          </cell>
          <cell r="F418" t="str">
            <v>mBRL</v>
          </cell>
          <cell r="H418">
            <v>0</v>
          </cell>
        </row>
        <row r="419">
          <cell r="C419" t="str">
            <v>(-) Capitalised Staff costs</v>
          </cell>
          <cell r="F419" t="str">
            <v>mBRL</v>
          </cell>
          <cell r="H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</row>
        <row r="420">
          <cell r="C420" t="str">
            <v>(+) PIS Cofins Credit on Capex</v>
          </cell>
          <cell r="F420" t="str">
            <v>mBRL</v>
          </cell>
          <cell r="H420">
            <v>46.463996723786394</v>
          </cell>
          <cell r="T420">
            <v>0</v>
          </cell>
          <cell r="U420">
            <v>0</v>
          </cell>
          <cell r="V420">
            <v>5.2738814163951712E-3</v>
          </cell>
          <cell r="W420">
            <v>9.7800995839299118E-3</v>
          </cell>
          <cell r="X420">
            <v>0.12583475528327806</v>
          </cell>
          <cell r="Y420">
            <v>0.42920033046264378</v>
          </cell>
          <cell r="Z420">
            <v>0.44132789690853647</v>
          </cell>
          <cell r="AA420">
            <v>0.46897194833366052</v>
          </cell>
          <cell r="AB420">
            <v>0.49108454388499334</v>
          </cell>
          <cell r="AC420">
            <v>0.66383771071536835</v>
          </cell>
          <cell r="AD420">
            <v>0.69037128430650752</v>
          </cell>
          <cell r="AE420">
            <v>0.88243408815987534</v>
          </cell>
          <cell r="AF420">
            <v>1.0911679728146018</v>
          </cell>
          <cell r="AG420">
            <v>1.2503411377304507</v>
          </cell>
          <cell r="AH420">
            <v>1.144254928423531</v>
          </cell>
          <cell r="AI420">
            <v>1.661940768861883</v>
          </cell>
          <cell r="AJ420">
            <v>1.6867075955515318</v>
          </cell>
          <cell r="AK420">
            <v>1.5367566088802107</v>
          </cell>
          <cell r="AL420">
            <v>1.5411850327770082</v>
          </cell>
          <cell r="AM420">
            <v>1.8108668137723107</v>
          </cell>
          <cell r="AN420">
            <v>1.3988900132176276</v>
          </cell>
          <cell r="AO420">
            <v>1.4386309558164321</v>
          </cell>
          <cell r="AP420">
            <v>1.6098301215682724</v>
          </cell>
          <cell r="AQ420">
            <v>1.8906489955854973</v>
          </cell>
          <cell r="AR420">
            <v>2.3227027230872217</v>
          </cell>
          <cell r="AS420">
            <v>2.3573175788013749</v>
          </cell>
          <cell r="AT420">
            <v>2.739124173328463</v>
          </cell>
          <cell r="AU420">
            <v>3.3487858416063077</v>
          </cell>
          <cell r="AV420">
            <v>3.1633559047169797</v>
          </cell>
          <cell r="AW420">
            <v>3.2819527525740071</v>
          </cell>
          <cell r="AX420">
            <v>3.6971981645370633</v>
          </cell>
          <cell r="AY420">
            <v>3.2842221010804309</v>
          </cell>
          <cell r="AZ420">
            <v>0</v>
          </cell>
        </row>
        <row r="421">
          <cell r="C421" t="str">
            <v>(-) Capex for Heavy Maintenance (provisionned)</v>
          </cell>
          <cell r="F421" t="str">
            <v>mBRL</v>
          </cell>
          <cell r="H421">
            <v>-93.054140790420661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-2.700214888001546E-2</v>
          </cell>
          <cell r="Z421">
            <v>-0.69446150453303646</v>
          </cell>
          <cell r="AA421">
            <v>-0.47642510199203847</v>
          </cell>
          <cell r="AB421">
            <v>-3.1140689469326913E-2</v>
          </cell>
          <cell r="AC421">
            <v>-1.7998218038596041</v>
          </cell>
          <cell r="AD421">
            <v>-1.6592565972560476</v>
          </cell>
          <cell r="AE421">
            <v>-3.5614382200905348E-2</v>
          </cell>
          <cell r="AF421">
            <v>-0.18547984137050769</v>
          </cell>
          <cell r="AG421">
            <v>-10.799232144840138</v>
          </cell>
          <cell r="AH421">
            <v>-17.54935272796595</v>
          </cell>
          <cell r="AI421">
            <v>-0.20955693136293529</v>
          </cell>
          <cell r="AJ421">
            <v>-3.1472868857088461</v>
          </cell>
          <cell r="AK421">
            <v>-0.93152299347279632</v>
          </cell>
          <cell r="AL421">
            <v>-0.98024942938741733</v>
          </cell>
          <cell r="AM421">
            <v>-4.9187864553797526E-2</v>
          </cell>
          <cell r="AN421">
            <v>-0.63534792825193764</v>
          </cell>
          <cell r="AO421">
            <v>-18.413325911649924</v>
          </cell>
          <cell r="AP421">
            <v>-0.34087474655692818</v>
          </cell>
          <cell r="AQ421">
            <v>-19.286766962464696</v>
          </cell>
          <cell r="AR421">
            <v>-1.2250580885757825</v>
          </cell>
          <cell r="AS421">
            <v>-0.72430425249691155</v>
          </cell>
          <cell r="AT421">
            <v>-10.069567743998569</v>
          </cell>
          <cell r="AU421">
            <v>-1.6083783720821085</v>
          </cell>
          <cell r="AV421">
            <v>-7.0393406348955023E-2</v>
          </cell>
          <cell r="AW421">
            <v>-0.99833970367757496</v>
          </cell>
          <cell r="AX421">
            <v>-1.026917976144303</v>
          </cell>
          <cell r="AY421">
            <v>-7.9274651319608619E-2</v>
          </cell>
          <cell r="AZ421">
            <v>0</v>
          </cell>
        </row>
        <row r="422">
          <cell r="C422" t="str">
            <v>(+) Short-Term Financial Investments</v>
          </cell>
          <cell r="F422" t="str">
            <v>mBRL</v>
          </cell>
          <cell r="H422">
            <v>0</v>
          </cell>
        </row>
        <row r="423">
          <cell r="C423" t="str">
            <v>Free Cash Flow to the firm</v>
          </cell>
          <cell r="F423" t="str">
            <v>mBRL</v>
          </cell>
          <cell r="H423">
            <v>-168.7678882048026</v>
          </cell>
          <cell r="T423">
            <v>0</v>
          </cell>
          <cell r="U423">
            <v>-1.7911688018485854</v>
          </cell>
          <cell r="V423">
            <v>-50.499868706132659</v>
          </cell>
          <cell r="W423">
            <v>-87.754391235518995</v>
          </cell>
          <cell r="X423">
            <v>-25.514700613332469</v>
          </cell>
          <cell r="Y423">
            <v>-2.5011705636007071</v>
          </cell>
          <cell r="Z423">
            <v>3.637625264648384</v>
          </cell>
          <cell r="AA423">
            <v>4.3170102629998617</v>
          </cell>
          <cell r="AB423">
            <v>5.6094891387952828</v>
          </cell>
          <cell r="AC423">
            <v>-3.7200681226419343</v>
          </cell>
          <cell r="AD423">
            <v>0.13989157929977947</v>
          </cell>
          <cell r="AE423">
            <v>-20.096417538027378</v>
          </cell>
          <cell r="AF423">
            <v>-8.4958589601920842</v>
          </cell>
          <cell r="AG423">
            <v>-14.231719875009901</v>
          </cell>
          <cell r="AH423">
            <v>-12.534992268233745</v>
          </cell>
          <cell r="AI423">
            <v>-14.003598162020655</v>
          </cell>
          <cell r="AJ423">
            <v>4.0272186289559748</v>
          </cell>
          <cell r="AK423">
            <v>9.9944327076727504</v>
          </cell>
          <cell r="AL423">
            <v>-1.4364683137631187</v>
          </cell>
          <cell r="AM423">
            <v>-18.067574416340616</v>
          </cell>
          <cell r="AN423">
            <v>4.7090482141489884</v>
          </cell>
          <cell r="AO423">
            <v>-4.9115577954546072</v>
          </cell>
          <cell r="AP423">
            <v>10.293163900914495</v>
          </cell>
          <cell r="AQ423">
            <v>-16.407519803636493</v>
          </cell>
          <cell r="AR423">
            <v>-9.6019997766729475</v>
          </cell>
          <cell r="AS423">
            <v>14.623060920440233</v>
          </cell>
          <cell r="AT423">
            <v>-9.1773154322679247</v>
          </cell>
          <cell r="AU423">
            <v>-14.018859216984564</v>
          </cell>
          <cell r="AV423">
            <v>19.808746344257408</v>
          </cell>
          <cell r="AW423">
            <v>17.735602404482339</v>
          </cell>
          <cell r="AX423">
            <v>21.183070219670746</v>
          </cell>
          <cell r="AY423">
            <v>29.919001810590526</v>
          </cell>
          <cell r="AZ423">
            <v>0</v>
          </cell>
        </row>
        <row r="425">
          <cell r="C425" t="str">
            <v xml:space="preserve"> CORPORATE AMORTIZATION</v>
          </cell>
          <cell r="D425" t="str">
            <v>3 - BOA VISTA</v>
          </cell>
          <cell r="F425" t="str">
            <v>mBRL</v>
          </cell>
          <cell r="H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C426" t="str">
            <v>Adjusted EBIT</v>
          </cell>
          <cell r="F426" t="str">
            <v>mBRL</v>
          </cell>
          <cell r="H426">
            <v>579.38042376732778</v>
          </cell>
          <cell r="T426">
            <v>0</v>
          </cell>
          <cell r="U426">
            <v>-2.6614887382845481E-2</v>
          </cell>
          <cell r="V426">
            <v>-4.7224775711146521</v>
          </cell>
          <cell r="W426">
            <v>0.78910842105223367</v>
          </cell>
          <cell r="X426">
            <v>5.4912129256479147E-2</v>
          </cell>
          <cell r="Y426">
            <v>2.4039877783176316</v>
          </cell>
          <cell r="Z426">
            <v>7.9214294918939441</v>
          </cell>
          <cell r="AA426">
            <v>8.6513243739390813</v>
          </cell>
          <cell r="AB426">
            <v>9.1590725330632594</v>
          </cell>
          <cell r="AC426">
            <v>9.4914052407286764</v>
          </cell>
          <cell r="AD426">
            <v>9.6644713584448816</v>
          </cell>
          <cell r="AE426">
            <v>10.966838970583641</v>
          </cell>
          <cell r="AF426">
            <v>12.812052972740958</v>
          </cell>
          <cell r="AG426">
            <v>14.442212649761474</v>
          </cell>
          <cell r="AH426">
            <v>13.822751385660416</v>
          </cell>
          <cell r="AI426">
            <v>15.546529505929911</v>
          </cell>
          <cell r="AJ426">
            <v>16.60419392742843</v>
          </cell>
          <cell r="AK426">
            <v>17.951395037779896</v>
          </cell>
          <cell r="AL426">
            <v>19.059820767473244</v>
          </cell>
          <cell r="AM426">
            <v>20.821049147385921</v>
          </cell>
          <cell r="AN426">
            <v>24.089668059726161</v>
          </cell>
          <cell r="AO426">
            <v>24.165855684842416</v>
          </cell>
          <cell r="AP426">
            <v>27.524426041805178</v>
          </cell>
          <cell r="AQ426">
            <v>27.989612237501078</v>
          </cell>
          <cell r="AR426">
            <v>29.93864158343662</v>
          </cell>
          <cell r="AS426">
            <v>32.940648758752943</v>
          </cell>
          <cell r="AT426">
            <v>34.122168505823154</v>
          </cell>
          <cell r="AU426">
            <v>36.518192486800181</v>
          </cell>
          <cell r="AV426">
            <v>38.916199587133868</v>
          </cell>
          <cell r="AW426">
            <v>41.274784458038752</v>
          </cell>
          <cell r="AX426">
            <v>43.260457323120164</v>
          </cell>
          <cell r="AY426">
            <v>33.226305807404756</v>
          </cell>
          <cell r="AZ426">
            <v>0</v>
          </cell>
        </row>
        <row r="427">
          <cell r="C427" t="str">
            <v>EBIT</v>
          </cell>
          <cell r="F427" t="str">
            <v>mBRL</v>
          </cell>
          <cell r="H427">
            <v>57.399689005664968</v>
          </cell>
          <cell r="T427">
            <v>0</v>
          </cell>
          <cell r="U427">
            <v>-1.4535122791866844</v>
          </cell>
          <cell r="V427">
            <v>-6.301408575702216</v>
          </cell>
          <cell r="W427">
            <v>-0.95551411520200968</v>
          </cell>
          <cell r="X427">
            <v>-3.1342669048075011</v>
          </cell>
          <cell r="Y427">
            <v>-3.882856300105082</v>
          </cell>
          <cell r="Z427">
            <v>0.84833977275992334</v>
          </cell>
          <cell r="AA427">
            <v>1.2105109208204574</v>
          </cell>
          <cell r="AB427">
            <v>0.87975871923277227</v>
          </cell>
          <cell r="AC427">
            <v>-0.49769562954465174</v>
          </cell>
          <cell r="AD427">
            <v>-0.63816130695251516</v>
          </cell>
          <cell r="AE427">
            <v>-1.4282860244449007</v>
          </cell>
          <cell r="AF427">
            <v>-1.8899111247326266</v>
          </cell>
          <cell r="AG427">
            <v>-1.3446211696280201</v>
          </cell>
          <cell r="AH427">
            <v>0.27537882599571439</v>
          </cell>
          <cell r="AI427">
            <v>-3.2145847608702547</v>
          </cell>
          <cell r="AJ427">
            <v>-2.7937588291428255</v>
          </cell>
          <cell r="AK427">
            <v>-8.9376453380521692E-2</v>
          </cell>
          <cell r="AL427">
            <v>0.87362758015363529</v>
          </cell>
          <cell r="AM427">
            <v>-0.189152355683742</v>
          </cell>
          <cell r="AN427">
            <v>6.946128958141327</v>
          </cell>
          <cell r="AO427">
            <v>7.6574402215547259</v>
          </cell>
          <cell r="AP427">
            <v>9.2276990234520362</v>
          </cell>
          <cell r="AQ427">
            <v>8.1873599093136491</v>
          </cell>
          <cell r="AR427">
            <v>5.9070138422455685</v>
          </cell>
          <cell r="AS427">
            <v>8.5461576033043869</v>
          </cell>
          <cell r="AT427">
            <v>6.9136886695562172</v>
          </cell>
          <cell r="AU427">
            <v>3.4274359969324539</v>
          </cell>
          <cell r="AV427">
            <v>7.6387546473240526</v>
          </cell>
          <cell r="AW427">
            <v>8.8896183611177868</v>
          </cell>
          <cell r="AX427">
            <v>6.8816908118959965</v>
          </cell>
          <cell r="AY427">
            <v>0.90219097124781911</v>
          </cell>
          <cell r="AZ427">
            <v>0</v>
          </cell>
        </row>
        <row r="429">
          <cell r="C429" t="str">
            <v>Cash Flow Statement for IRR computation (real)</v>
          </cell>
        </row>
        <row r="431">
          <cell r="C431" t="str">
            <v>EBITDA before revenue taxes and VCF</v>
          </cell>
          <cell r="F431" t="str">
            <v>mBRL</v>
          </cell>
          <cell r="H431">
            <v>379.58032495907338</v>
          </cell>
          <cell r="T431">
            <v>0</v>
          </cell>
          <cell r="U431">
            <v>-2.5385982436284055E-2</v>
          </cell>
          <cell r="V431">
            <v>-3.6381021981775588</v>
          </cell>
          <cell r="W431">
            <v>2.0114076504025449</v>
          </cell>
          <cell r="X431">
            <v>1.3971868467068664</v>
          </cell>
          <cell r="Y431">
            <v>3.4336563419063553</v>
          </cell>
          <cell r="Z431">
            <v>8.6316681900520766</v>
          </cell>
          <cell r="AA431">
            <v>9.2795199950071581</v>
          </cell>
          <cell r="AB431">
            <v>9.5393997034571392</v>
          </cell>
          <cell r="AC431">
            <v>9.7964360571446605</v>
          </cell>
          <cell r="AD431">
            <v>10.04204799061355</v>
          </cell>
          <cell r="AE431">
            <v>10.81604961157748</v>
          </cell>
          <cell r="AF431">
            <v>11.215715617016476</v>
          </cell>
          <cell r="AG431">
            <v>11.678543987977529</v>
          </cell>
          <cell r="AH431">
            <v>12.094147173686014</v>
          </cell>
          <cell r="AI431">
            <v>12.778036926760876</v>
          </cell>
          <cell r="AJ431">
            <v>13.288360347755596</v>
          </cell>
          <cell r="AK431">
            <v>13.806418265299543</v>
          </cell>
          <cell r="AL431">
            <v>14.194227561048354</v>
          </cell>
          <cell r="AM431">
            <v>14.83674072702547</v>
          </cell>
          <cell r="AN431">
            <v>15.384131560125386</v>
          </cell>
          <cell r="AO431">
            <v>15.951376885842812</v>
          </cell>
          <cell r="AP431">
            <v>16.399430494060475</v>
          </cell>
          <cell r="AQ431">
            <v>17.064824526581045</v>
          </cell>
          <cell r="AR431">
            <v>17.60751629016718</v>
          </cell>
          <cell r="AS431">
            <v>18.173056354474927</v>
          </cell>
          <cell r="AT431">
            <v>18.605347020969553</v>
          </cell>
          <cell r="AU431">
            <v>19.23809566158403</v>
          </cell>
          <cell r="AV431">
            <v>19.718367119874213</v>
          </cell>
          <cell r="AW431">
            <v>20.166400293052977</v>
          </cell>
          <cell r="AX431">
            <v>20.456409598339921</v>
          </cell>
          <cell r="AY431">
            <v>15.639294341177001</v>
          </cell>
          <cell r="AZ431">
            <v>0</v>
          </cell>
        </row>
        <row r="432">
          <cell r="C432" t="str">
            <v>(-) Revenue taxes (ISS, PIS &amp; COFINS)</v>
          </cell>
          <cell r="F432" t="str">
            <v>mBRL</v>
          </cell>
          <cell r="H432">
            <v>-79.822156122950773</v>
          </cell>
          <cell r="T432">
            <v>0</v>
          </cell>
          <cell r="U432">
            <v>0</v>
          </cell>
          <cell r="V432">
            <v>-0.691366022641691</v>
          </cell>
          <cell r="W432">
            <v>-1.2726104660136306</v>
          </cell>
          <cell r="X432">
            <v>-1.3177263877554333</v>
          </cell>
          <cell r="Y432">
            <v>-1.4065682769187802</v>
          </cell>
          <cell r="Z432">
            <v>-2.0624064946211318</v>
          </cell>
          <cell r="AA432">
            <v>-2.1834531256063903</v>
          </cell>
          <cell r="AB432">
            <v>-2.1150361099901871</v>
          </cell>
          <cell r="AC432">
            <v>-2.1805419589223853</v>
          </cell>
          <cell r="AD432">
            <v>-2.3416329050434825</v>
          </cell>
          <cell r="AE432">
            <v>-2.4412202222402186</v>
          </cell>
          <cell r="AF432">
            <v>-1.8737395346585926</v>
          </cell>
          <cell r="AG432">
            <v>-1.5749074449422575</v>
          </cell>
          <cell r="AH432">
            <v>-2.6616499991786791</v>
          </cell>
          <cell r="AI432">
            <v>-2.598459533964522</v>
          </cell>
          <cell r="AJ432">
            <v>-2.8055699765664706</v>
          </cell>
          <cell r="AK432">
            <v>-2.8907000619386083</v>
          </cell>
          <cell r="AL432">
            <v>-3.0145835551329112</v>
          </cell>
          <cell r="AM432">
            <v>-3.0856501973233077</v>
          </cell>
          <cell r="AN432">
            <v>-2.3401494113202763</v>
          </cell>
          <cell r="AO432">
            <v>-3.2891392057299695</v>
          </cell>
          <cell r="AP432">
            <v>-2.534151607666884</v>
          </cell>
          <cell r="AQ432">
            <v>-3.4441053766765064</v>
          </cell>
          <cell r="AR432">
            <v>-3.5620082204093251</v>
          </cell>
          <cell r="AS432">
            <v>-3.2841961810513114</v>
          </cell>
          <cell r="AT432">
            <v>-3.715383722260337</v>
          </cell>
          <cell r="AU432">
            <v>-3.8812219987133236</v>
          </cell>
          <cell r="AV432">
            <v>-3.9374328536846752</v>
          </cell>
          <cell r="AW432">
            <v>-4.0242547862622846</v>
          </cell>
          <cell r="AX432">
            <v>-4.1291570374201676</v>
          </cell>
          <cell r="AY432">
            <v>-3.163133448297037</v>
          </cell>
          <cell r="AZ432">
            <v>0</v>
          </cell>
        </row>
        <row r="433">
          <cell r="C433" t="str">
            <v>(-) Variable concession fees (VCF)</v>
          </cell>
          <cell r="F433" t="str">
            <v>mBRL</v>
          </cell>
          <cell r="H433">
            <v>-28.409923522697383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-0.16559474216208556</v>
          </cell>
          <cell r="AA433">
            <v>-0.34149925718490332</v>
          </cell>
          <cell r="AB433">
            <v>-0.52173881011515133</v>
          </cell>
          <cell r="AC433">
            <v>-0.70816397913669171</v>
          </cell>
          <cell r="AD433">
            <v>-0.9085618146728317</v>
          </cell>
          <cell r="AE433">
            <v>-0.9401275114932367</v>
          </cell>
          <cell r="AF433">
            <v>-0.9649683333110799</v>
          </cell>
          <cell r="AG433">
            <v>-0.98972416566043031</v>
          </cell>
          <cell r="AH433">
            <v>-1.0176566826896736</v>
          </cell>
          <cell r="AI433">
            <v>-1.046859554142328</v>
          </cell>
          <cell r="AJ433">
            <v>-1.0744352801060009</v>
          </cell>
          <cell r="AK433">
            <v>-1.1025517705021641</v>
          </cell>
          <cell r="AL433">
            <v>-1.1307128104873878</v>
          </cell>
          <cell r="AM433">
            <v>-1.1596465316081008</v>
          </cell>
          <cell r="AN433">
            <v>-1.189889063890073</v>
          </cell>
          <cell r="AO433">
            <v>-1.2211899894087614</v>
          </cell>
          <cell r="AP433">
            <v>-1.2527369074910188</v>
          </cell>
          <cell r="AQ433">
            <v>-1.2836780830084085</v>
          </cell>
          <cell r="AR433">
            <v>-1.3146903545001281</v>
          </cell>
          <cell r="AS433">
            <v>-1.349450506448614</v>
          </cell>
          <cell r="AT433">
            <v>-1.3811818710680142</v>
          </cell>
          <cell r="AU433">
            <v>-1.4119850529873206</v>
          </cell>
          <cell r="AV433">
            <v>-1.4415047958020357</v>
          </cell>
          <cell r="AW433">
            <v>-1.4698318964955832</v>
          </cell>
          <cell r="AX433">
            <v>-1.4964728219869103</v>
          </cell>
          <cell r="AY433">
            <v>-1.5250709363384478</v>
          </cell>
          <cell r="AZ433">
            <v>0</v>
          </cell>
        </row>
        <row r="434">
          <cell r="C434" t="str">
            <v>EBITDA</v>
          </cell>
          <cell r="F434" t="str">
            <v>mBRL</v>
          </cell>
          <cell r="H434">
            <v>271.3482453134252</v>
          </cell>
          <cell r="T434">
            <v>0</v>
          </cell>
          <cell r="U434">
            <v>-2.5385982436284055E-2</v>
          </cell>
          <cell r="V434">
            <v>-4.3294682208192494</v>
          </cell>
          <cell r="W434">
            <v>0.73879718438891429</v>
          </cell>
          <cell r="X434">
            <v>7.9460458951433166E-2</v>
          </cell>
          <cell r="Y434">
            <v>2.0270880649875753</v>
          </cell>
          <cell r="Z434">
            <v>6.4036669532688597</v>
          </cell>
          <cell r="AA434">
            <v>6.7545676122158644</v>
          </cell>
          <cell r="AB434">
            <v>6.9026247833518006</v>
          </cell>
          <cell r="AC434">
            <v>6.907730119085584</v>
          </cell>
          <cell r="AD434">
            <v>6.7918532708972359</v>
          </cell>
          <cell r="AE434">
            <v>7.4347018778440246</v>
          </cell>
          <cell r="AF434">
            <v>8.377007749046804</v>
          </cell>
          <cell r="AG434">
            <v>9.1139123773748416</v>
          </cell>
          <cell r="AH434">
            <v>8.414840491817662</v>
          </cell>
          <cell r="AI434">
            <v>9.1327178386540258</v>
          </cell>
          <cell r="AJ434">
            <v>9.4083550910831235</v>
          </cell>
          <cell r="AK434">
            <v>9.8131664328587718</v>
          </cell>
          <cell r="AL434">
            <v>10.048931195428054</v>
          </cell>
          <cell r="AM434">
            <v>10.591443998094062</v>
          </cell>
          <cell r="AN434">
            <v>11.854093084915037</v>
          </cell>
          <cell r="AO434">
            <v>11.44104769070408</v>
          </cell>
          <cell r="AP434">
            <v>12.612541978902573</v>
          </cell>
          <cell r="AQ434">
            <v>12.337041066896129</v>
          </cell>
          <cell r="AR434">
            <v>12.730817715257727</v>
          </cell>
          <cell r="AS434">
            <v>13.539409666975002</v>
          </cell>
          <cell r="AT434">
            <v>13.508781427641201</v>
          </cell>
          <cell r="AU434">
            <v>13.944888609883385</v>
          </cell>
          <cell r="AV434">
            <v>14.3394294703875</v>
          </cell>
          <cell r="AW434">
            <v>14.672313610295108</v>
          </cell>
          <cell r="AX434">
            <v>14.830779738932844</v>
          </cell>
          <cell r="AY434">
            <v>10.951089956541516</v>
          </cell>
          <cell r="AZ434">
            <v>0</v>
          </cell>
        </row>
        <row r="435">
          <cell r="C435" t="str">
            <v>(-) Construction margin</v>
          </cell>
          <cell r="F435" t="str">
            <v>mBRL</v>
          </cell>
          <cell r="H435">
            <v>-1.9712833723294374</v>
          </cell>
          <cell r="T435">
            <v>0</v>
          </cell>
          <cell r="U435">
            <v>-2.7891310804082619E-3</v>
          </cell>
          <cell r="V435">
            <v>-0.71884303685815076</v>
          </cell>
          <cell r="W435">
            <v>-1.1437414382677797</v>
          </cell>
          <cell r="X435">
            <v>-0.10590976612309846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C436" t="str">
            <v>(-) Initial Concession Fee paid</v>
          </cell>
          <cell r="F436" t="str">
            <v>mBRL</v>
          </cell>
          <cell r="H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C437" t="str">
            <v>(+) PIS tax credit on Initial Concession fee paid</v>
          </cell>
          <cell r="F437" t="str">
            <v>mBRL</v>
          </cell>
          <cell r="H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C438" t="str">
            <v>(-) Change in Working Capital</v>
          </cell>
          <cell r="F438" t="str">
            <v>mBRL</v>
          </cell>
          <cell r="H438">
            <v>2.8260193310076342E-2</v>
          </cell>
          <cell r="T438">
            <v>0</v>
          </cell>
          <cell r="U438">
            <v>0.30359307606053632</v>
          </cell>
          <cell r="V438">
            <v>8.1826982251536791</v>
          </cell>
          <cell r="W438">
            <v>4.0998833095585248</v>
          </cell>
          <cell r="X438">
            <v>-10.237292211694822</v>
          </cell>
          <cell r="Y438">
            <v>-1.6915196510508861</v>
          </cell>
          <cell r="Z438">
            <v>-1.0341603756398088</v>
          </cell>
          <cell r="AA438">
            <v>3.8864936949859749E-2</v>
          </cell>
          <cell r="AB438">
            <v>-0.16196855127157284</v>
          </cell>
          <cell r="AC438">
            <v>0.98094988342055867</v>
          </cell>
          <cell r="AD438">
            <v>-0.71497596650539219</v>
          </cell>
          <cell r="AE438">
            <v>2.7633241370269537</v>
          </cell>
          <cell r="AF438">
            <v>-1.8421463642525915</v>
          </cell>
          <cell r="AG438">
            <v>-0.22968051893856875</v>
          </cell>
          <cell r="AH438">
            <v>-1.0920107245389974</v>
          </cell>
          <cell r="AI438">
            <v>2.2363662938927305</v>
          </cell>
          <cell r="AJ438">
            <v>-2.6841565940360268</v>
          </cell>
          <cell r="AK438">
            <v>9.6858791695786095E-3</v>
          </cell>
          <cell r="AL438">
            <v>1.061744868381117</v>
          </cell>
          <cell r="AM438">
            <v>1.450531984910115</v>
          </cell>
          <cell r="AN438">
            <v>-2.4503380964213988</v>
          </cell>
          <cell r="AO438">
            <v>-0.47798645716941707</v>
          </cell>
          <cell r="AP438">
            <v>0.38294977940678404</v>
          </cell>
          <cell r="AQ438">
            <v>0.4346118381479549</v>
          </cell>
          <cell r="AR438">
            <v>0.80594206553277647</v>
          </cell>
          <cell r="AS438">
            <v>-2.0824943621733389</v>
          </cell>
          <cell r="AT438">
            <v>1.4086428732566636</v>
          </cell>
          <cell r="AU438">
            <v>0.70103172733033259</v>
          </cell>
          <cell r="AV438">
            <v>-2.5853053458602102</v>
          </cell>
          <cell r="AW438">
            <v>0.46645075703069971</v>
          </cell>
          <cell r="AX438">
            <v>-0.37022552067439679</v>
          </cell>
          <cell r="AY438">
            <v>2.3552492983086393</v>
          </cell>
          <cell r="AZ438">
            <v>0</v>
          </cell>
        </row>
        <row r="439">
          <cell r="C439" t="str">
            <v>(-) Income tax paid on EBIT</v>
          </cell>
          <cell r="D439">
            <v>0.33999999999999997</v>
          </cell>
          <cell r="F439" t="str">
            <v>mBRL</v>
          </cell>
          <cell r="H439">
            <v>-92.258403406564554</v>
          </cell>
          <cell r="T439">
            <v>0</v>
          </cell>
          <cell r="U439">
            <v>8.6312340283365777E-3</v>
          </cell>
          <cell r="V439">
            <v>1.4720191950785446</v>
          </cell>
          <cell r="W439">
            <v>-0.25119104269223086</v>
          </cell>
          <cell r="X439">
            <v>-2.7016556043487273E-2</v>
          </cell>
          <cell r="Y439">
            <v>-0.68920994209577557</v>
          </cell>
          <cell r="Z439">
            <v>-2.1772467641114122</v>
          </cell>
          <cell r="AA439">
            <v>-2.2965529881533935</v>
          </cell>
          <cell r="AB439">
            <v>-2.346892426339612</v>
          </cell>
          <cell r="AC439">
            <v>-2.3486282404890981</v>
          </cell>
          <cell r="AD439">
            <v>-2.3092301121050598</v>
          </cell>
          <cell r="AE439">
            <v>-2.527798638466968</v>
          </cell>
          <cell r="AF439">
            <v>-2.8481826346759131</v>
          </cell>
          <cell r="AG439">
            <v>-3.0987302083074457</v>
          </cell>
          <cell r="AH439">
            <v>-2.861045767218005</v>
          </cell>
          <cell r="AI439">
            <v>-3.1051240651423684</v>
          </cell>
          <cell r="AJ439">
            <v>-3.1988407309682616</v>
          </cell>
          <cell r="AK439">
            <v>-3.3364765871719819</v>
          </cell>
          <cell r="AL439">
            <v>-3.4166366064455378</v>
          </cell>
          <cell r="AM439">
            <v>-3.6010909593519811</v>
          </cell>
          <cell r="AN439">
            <v>-4.0303916488711122</v>
          </cell>
          <cell r="AO439">
            <v>-3.8899562148393869</v>
          </cell>
          <cell r="AP439">
            <v>-4.2882642728268747</v>
          </cell>
          <cell r="AQ439">
            <v>-4.1945939627446833</v>
          </cell>
          <cell r="AR439">
            <v>-4.3284780231876265</v>
          </cell>
          <cell r="AS439">
            <v>-4.6033992867715003</v>
          </cell>
          <cell r="AT439">
            <v>-4.5929856853980082</v>
          </cell>
          <cell r="AU439">
            <v>-4.7412621273603506</v>
          </cell>
          <cell r="AV439">
            <v>-4.8754060199317495</v>
          </cell>
          <cell r="AW439">
            <v>-4.9885866275003359</v>
          </cell>
          <cell r="AX439">
            <v>-5.0424651112371661</v>
          </cell>
          <cell r="AY439">
            <v>-3.723370585224115</v>
          </cell>
          <cell r="AZ439">
            <v>0</v>
          </cell>
        </row>
        <row r="440">
          <cell r="C440" t="str">
            <v>(-) Capex</v>
          </cell>
          <cell r="F440" t="str">
            <v>mBRL</v>
          </cell>
          <cell r="H440">
            <v>-249.34902024761553</v>
          </cell>
          <cell r="T440">
            <v>0</v>
          </cell>
          <cell r="U440">
            <v>-1.741144818624603</v>
          </cell>
          <cell r="V440">
            <v>-44.289158448458522</v>
          </cell>
          <cell r="W440">
            <v>-69.56421148772769</v>
          </cell>
          <cell r="X440">
            <v>-9.6241001645781008</v>
          </cell>
          <cell r="Y440">
            <v>-1.6560818862541256</v>
          </cell>
          <cell r="Z440">
            <v>-1.6601594133812993E-2</v>
          </cell>
          <cell r="AA440">
            <v>-0.89447491536149537</v>
          </cell>
          <cell r="AB440">
            <v>-0.40252279622348353</v>
          </cell>
          <cell r="AC440">
            <v>-5.8048603351554648</v>
          </cell>
          <cell r="AD440">
            <v>-2.2981894878361238</v>
          </cell>
          <cell r="AE440">
            <v>-16.751592661932101</v>
          </cell>
          <cell r="AF440">
            <v>-7.461945634425974</v>
          </cell>
          <cell r="AG440">
            <v>-6.5800261622040805</v>
          </cell>
          <cell r="AH440">
            <v>-1.5773852627593223</v>
          </cell>
          <cell r="AI440">
            <v>-12.825501647942795</v>
          </cell>
          <cell r="AJ440">
            <v>-0.33758910808130055</v>
          </cell>
          <cell r="AK440">
            <v>-0.98636374114752157</v>
          </cell>
          <cell r="AL440">
            <v>-6.3034825506598207</v>
          </cell>
          <cell r="AM440">
            <v>-13.252560637055433</v>
          </cell>
          <cell r="AN440">
            <v>-2.4964803212225219</v>
          </cell>
          <cell r="AO440">
            <v>-0.97570320598459115</v>
          </cell>
          <cell r="AP440">
            <v>-3.1772067300638502</v>
          </cell>
          <cell r="AQ440">
            <v>-5.6337936913035094</v>
          </cell>
          <cell r="AR440">
            <v>-9.4379950674608342</v>
          </cell>
          <cell r="AS440">
            <v>-1.1214378401316909</v>
          </cell>
          <cell r="AT440">
            <v>-7.4191527323170501</v>
          </cell>
          <cell r="AU440">
            <v>-10.660398392732942</v>
          </cell>
          <cell r="AV440">
            <v>-0.6184428671472415</v>
          </cell>
          <cell r="AW440">
            <v>-3.0509539475412852</v>
          </cell>
          <cell r="AX440">
            <v>-2.0362043165030479</v>
          </cell>
          <cell r="AY440">
            <v>-0.35345779464516847</v>
          </cell>
          <cell r="AZ440">
            <v>0</v>
          </cell>
        </row>
        <row r="441">
          <cell r="C441" t="str">
            <v>(-) Capex initial costs</v>
          </cell>
          <cell r="F441" t="str">
            <v>mBRL</v>
          </cell>
          <cell r="H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C442" t="str">
            <v>(-) Capitalised Staff costs</v>
          </cell>
          <cell r="F442" t="str">
            <v>mBRL</v>
          </cell>
          <cell r="H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</row>
        <row r="443">
          <cell r="C443" t="str">
            <v>(+) PIS Cofins Credit on Capex</v>
          </cell>
          <cell r="F443" t="str">
            <v>mBRL</v>
          </cell>
          <cell r="H443">
            <v>22.749674232984706</v>
          </cell>
          <cell r="T443">
            <v>0</v>
          </cell>
          <cell r="U443">
            <v>0</v>
          </cell>
          <cell r="V443">
            <v>4.7083873126837882E-3</v>
          </cell>
          <cell r="W443">
            <v>8.467609194378542E-3</v>
          </cell>
          <cell r="X443">
            <v>0.10567146052551975</v>
          </cell>
          <cell r="Y443">
            <v>0.34957514988038318</v>
          </cell>
          <cell r="Z443">
            <v>0.34787157142218716</v>
          </cell>
          <cell r="AA443">
            <v>0.35798501197961408</v>
          </cell>
          <cell r="AB443">
            <v>0.36319610292369531</v>
          </cell>
          <cell r="AC443">
            <v>0.47547278961810535</v>
          </cell>
          <cell r="AD443">
            <v>0.47900843596131876</v>
          </cell>
          <cell r="AE443">
            <v>0.59334027240689069</v>
          </cell>
          <cell r="AF443">
            <v>0.71121596824728561</v>
          </cell>
          <cell r="AG443">
            <v>0.78998553598122501</v>
          </cell>
          <cell r="AH443">
            <v>0.70078956394485059</v>
          </cell>
          <cell r="AI443">
            <v>0.98693823686428817</v>
          </cell>
          <cell r="AJ443">
            <v>0.97153889570340168</v>
          </cell>
          <cell r="AK443">
            <v>0.85855519566282956</v>
          </cell>
          <cell r="AL443">
            <v>0.8354062302846933</v>
          </cell>
          <cell r="AM443">
            <v>0.95237052220850404</v>
          </cell>
          <cell r="AN443">
            <v>0.71380099697139598</v>
          </cell>
          <cell r="AO443">
            <v>0.71222164206957683</v>
          </cell>
          <cell r="AP443">
            <v>0.7732417418278833</v>
          </cell>
          <cell r="AQ443">
            <v>0.88107576717771774</v>
          </cell>
          <cell r="AR443">
            <v>1.0501731180624039</v>
          </cell>
          <cell r="AS443">
            <v>1.0340658682873103</v>
          </cell>
          <cell r="AT443">
            <v>1.1657422804053046</v>
          </cell>
          <cell r="AU443">
            <v>1.3831764748585706</v>
          </cell>
          <cell r="AV443">
            <v>1.2680473449381753</v>
          </cell>
          <cell r="AW443">
            <v>1.2767763824583267</v>
          </cell>
          <cell r="AX443">
            <v>1.3958805221330568</v>
          </cell>
          <cell r="AY443">
            <v>1.2033751536731336</v>
          </cell>
          <cell r="AZ443">
            <v>0</v>
          </cell>
        </row>
        <row r="444">
          <cell r="C444" t="str">
            <v>(-) Capex for Heavy Maintenance (provisionned)</v>
          </cell>
          <cell r="F444" t="str">
            <v>mBRL</v>
          </cell>
          <cell r="H444">
            <v>-49.37388731684738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-2.1992714291829724E-2</v>
          </cell>
          <cell r="Z444">
            <v>-0.54740118756687384</v>
          </cell>
          <cell r="AA444">
            <v>-0.36367430173598569</v>
          </cell>
          <cell r="AB444">
            <v>-2.3031018178949675E-2</v>
          </cell>
          <cell r="AC444">
            <v>-1.2891197352654475</v>
          </cell>
          <cell r="AD444">
            <v>-1.151261539373716</v>
          </cell>
          <cell r="AE444">
            <v>-2.3946771232232589E-2</v>
          </cell>
          <cell r="AF444">
            <v>-0.12089451693712074</v>
          </cell>
          <cell r="AG444">
            <v>-6.8231276542757247</v>
          </cell>
          <cell r="AH444">
            <v>-10.747957417749079</v>
          </cell>
          <cell r="AI444">
            <v>-0.12444471682565357</v>
          </cell>
          <cell r="AJ444">
            <v>-1.8128285148342727</v>
          </cell>
          <cell r="AK444">
            <v>-0.52042327412421263</v>
          </cell>
          <cell r="AL444">
            <v>-0.53134858120682926</v>
          </cell>
          <cell r="AM444">
            <v>-2.5868866719047059E-2</v>
          </cell>
          <cell r="AN444">
            <v>-0.32419416846561649</v>
          </cell>
          <cell r="AO444">
            <v>-9.1158675292894067</v>
          </cell>
          <cell r="AP444">
            <v>-0.16373068141875932</v>
          </cell>
          <cell r="AQ444">
            <v>-8.9879734617630653</v>
          </cell>
          <cell r="AR444">
            <v>-0.55389054307269037</v>
          </cell>
          <cell r="AS444">
            <v>-0.31772482099897759</v>
          </cell>
          <cell r="AT444">
            <v>-4.2855015405601184</v>
          </cell>
          <cell r="AU444">
            <v>-0.66432170707822635</v>
          </cell>
          <cell r="AV444">
            <v>-2.82175558838779E-2</v>
          </cell>
          <cell r="AW444">
            <v>-0.38838357874782625</v>
          </cell>
          <cell r="AX444">
            <v>-0.38771381379488995</v>
          </cell>
          <cell r="AY444">
            <v>-2.904710545694663E-2</v>
          </cell>
          <cell r="AZ444">
            <v>0</v>
          </cell>
        </row>
        <row r="445">
          <cell r="C445" t="str">
            <v>(+) Short-Term Financial Investments</v>
          </cell>
          <cell r="F445" t="str">
            <v>mBRL</v>
          </cell>
          <cell r="H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C446" t="str">
            <v>Free Cash Flow to the firm</v>
          </cell>
          <cell r="F446" t="str">
            <v>mBRL</v>
          </cell>
          <cell r="H446">
            <v>-98.826414603636877</v>
          </cell>
          <cell r="T446">
            <v>0</v>
          </cell>
          <cell r="U446">
            <v>-1.4570956220524225</v>
          </cell>
          <cell r="V446">
            <v>-39.678043898591014</v>
          </cell>
          <cell r="W446">
            <v>-66.111995865545879</v>
          </cell>
          <cell r="X446">
            <v>-19.809186778962555</v>
          </cell>
          <cell r="Y446">
            <v>-1.6821409788246584</v>
          </cell>
          <cell r="Z446">
            <v>2.9761286032391387</v>
          </cell>
          <cell r="AA446">
            <v>3.5967153558944647</v>
          </cell>
          <cell r="AB446">
            <v>4.3314060942618777</v>
          </cell>
          <cell r="AC446">
            <v>-1.0784555187857618</v>
          </cell>
          <cell r="AD446">
            <v>0.79720460103826296</v>
          </cell>
          <cell r="AE446">
            <v>-8.511971784353431</v>
          </cell>
          <cell r="AF446">
            <v>-3.1849454329975098</v>
          </cell>
          <cell r="AG446">
            <v>-6.8276666303697526</v>
          </cell>
          <cell r="AH446">
            <v>-7.1627691165028917</v>
          </cell>
          <cell r="AI446">
            <v>-3.6990480604997722</v>
          </cell>
          <cell r="AJ446">
            <v>2.3464790388666632</v>
          </cell>
          <cell r="AK446">
            <v>5.8381439052474651</v>
          </cell>
          <cell r="AL446">
            <v>1.6946145557816767</v>
          </cell>
          <cell r="AM446">
            <v>-3.8851739579137798</v>
          </cell>
          <cell r="AN446">
            <v>3.2664898469057837</v>
          </cell>
          <cell r="AO446">
            <v>-2.306244074509145</v>
          </cell>
          <cell r="AP446">
            <v>6.1395318158277581</v>
          </cell>
          <cell r="AQ446">
            <v>-5.1636324435894565</v>
          </cell>
          <cell r="AR446">
            <v>0.26656926513175705</v>
          </cell>
          <cell r="AS446">
            <v>6.4484192251868055</v>
          </cell>
          <cell r="AT446">
            <v>-0.21447337697200641</v>
          </cell>
          <cell r="AU446">
            <v>-3.6885415099229713E-2</v>
          </cell>
          <cell r="AV446">
            <v>7.5001050265025961</v>
          </cell>
          <cell r="AW446">
            <v>7.9876165959946874</v>
          </cell>
          <cell r="AX446">
            <v>8.3900514988563994</v>
          </cell>
          <cell r="AY446">
            <v>10.403838923197059</v>
          </cell>
          <cell r="AZ446">
            <v>0</v>
          </cell>
        </row>
        <row r="448">
          <cell r="C448" t="str">
            <v xml:space="preserve"> CORPORATE AMORTIZATION</v>
          </cell>
          <cell r="D448" t="str">
            <v>3 - BOA VISTA</v>
          </cell>
          <cell r="F448" t="str">
            <v>mBRL</v>
          </cell>
          <cell r="H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</row>
        <row r="449">
          <cell r="C449" t="str">
            <v>Adjusted EBIT</v>
          </cell>
          <cell r="F449" t="str">
            <v>mBRL</v>
          </cell>
          <cell r="H449">
            <v>271.3482453134252</v>
          </cell>
          <cell r="T449">
            <v>0</v>
          </cell>
          <cell r="U449">
            <v>-2.5385982436284055E-2</v>
          </cell>
          <cell r="V449">
            <v>-4.3294682208192494</v>
          </cell>
          <cell r="W449">
            <v>0.73879718438891429</v>
          </cell>
          <cell r="X449">
            <v>7.9460458951433166E-2</v>
          </cell>
          <cell r="Y449">
            <v>2.0270880649875753</v>
          </cell>
          <cell r="Z449">
            <v>6.4036669532688597</v>
          </cell>
          <cell r="AA449">
            <v>6.7545676122158644</v>
          </cell>
          <cell r="AB449">
            <v>6.9026247833518006</v>
          </cell>
          <cell r="AC449">
            <v>6.907730119085584</v>
          </cell>
          <cell r="AD449">
            <v>6.7918532708972359</v>
          </cell>
          <cell r="AE449">
            <v>7.4347018778440246</v>
          </cell>
          <cell r="AF449">
            <v>8.377007749046804</v>
          </cell>
          <cell r="AG449">
            <v>9.1139123773748416</v>
          </cell>
          <cell r="AH449">
            <v>8.414840491817662</v>
          </cell>
          <cell r="AI449">
            <v>9.1327178386540258</v>
          </cell>
          <cell r="AJ449">
            <v>9.4083550910831235</v>
          </cell>
          <cell r="AK449">
            <v>9.8131664328587718</v>
          </cell>
          <cell r="AL449">
            <v>10.048931195428054</v>
          </cell>
          <cell r="AM449">
            <v>10.591443998094062</v>
          </cell>
          <cell r="AN449">
            <v>11.854093084915037</v>
          </cell>
          <cell r="AO449">
            <v>11.44104769070408</v>
          </cell>
          <cell r="AP449">
            <v>12.612541978902573</v>
          </cell>
          <cell r="AQ449">
            <v>12.337041066896129</v>
          </cell>
          <cell r="AR449">
            <v>12.730817715257727</v>
          </cell>
          <cell r="AS449">
            <v>13.539409666975002</v>
          </cell>
          <cell r="AT449">
            <v>13.508781427641201</v>
          </cell>
          <cell r="AU449">
            <v>13.944888609883385</v>
          </cell>
          <cell r="AV449">
            <v>14.3394294703875</v>
          </cell>
          <cell r="AW449">
            <v>14.672313610295108</v>
          </cell>
          <cell r="AX449">
            <v>14.830779738932844</v>
          </cell>
          <cell r="AY449">
            <v>10.951089956541516</v>
          </cell>
          <cell r="AZ449">
            <v>0</v>
          </cell>
        </row>
        <row r="450">
          <cell r="C450" t="str">
            <v>EBIT</v>
          </cell>
          <cell r="F450" t="str">
            <v>mBRL</v>
          </cell>
          <cell r="H450">
            <v>17.599428570259811</v>
          </cell>
          <cell r="T450">
            <v>0</v>
          </cell>
          <cell r="U450">
            <v>-1.3398643056965089</v>
          </cell>
          <cell r="V450">
            <v>-5.6257374497724211</v>
          </cell>
          <cell r="W450">
            <v>-0.82728402076166407</v>
          </cell>
          <cell r="X450">
            <v>-2.6320435936972153</v>
          </cell>
          <cell r="Y450">
            <v>-3.162509384860233</v>
          </cell>
          <cell r="Z450">
            <v>0.66869393917125708</v>
          </cell>
          <cell r="AA450">
            <v>0.92403131579855668</v>
          </cell>
          <cell r="AB450">
            <v>0.65065158803554923</v>
          </cell>
          <cell r="AC450">
            <v>-0.35647376691710486</v>
          </cell>
          <cell r="AD450">
            <v>-0.44278297270348088</v>
          </cell>
          <cell r="AE450">
            <v>-0.96036591309191754</v>
          </cell>
          <cell r="AF450">
            <v>-1.2318313989833451</v>
          </cell>
          <cell r="AG450">
            <v>-0.84955316859236996</v>
          </cell>
          <cell r="AH450">
            <v>0.16865350770659002</v>
          </cell>
          <cell r="AI450">
            <v>-1.9089709306046634</v>
          </cell>
          <cell r="AJ450">
            <v>-1.6091973350244655</v>
          </cell>
          <cell r="AK450">
            <v>-4.9932837754755335E-2</v>
          </cell>
          <cell r="AL450">
            <v>0.47355373163326442</v>
          </cell>
          <cell r="AM450">
            <v>-9.9478949191314933E-2</v>
          </cell>
          <cell r="AN450">
            <v>3.5443485396030314</v>
          </cell>
          <cell r="AO450">
            <v>3.7909615573024205</v>
          </cell>
          <cell r="AP450">
            <v>4.4322950417938909</v>
          </cell>
          <cell r="AQ450">
            <v>3.8154540742898049</v>
          </cell>
          <cell r="AR450">
            <v>2.6707624197829216</v>
          </cell>
          <cell r="AS450">
            <v>3.748875400604549</v>
          </cell>
          <cell r="AT450">
            <v>2.9423927816558733</v>
          </cell>
          <cell r="AU450">
            <v>1.4156619934126375</v>
          </cell>
          <cell r="AV450">
            <v>3.062033751791843</v>
          </cell>
          <cell r="AW450">
            <v>3.4583236348059359</v>
          </cell>
          <cell r="AX450">
            <v>2.598188610988462</v>
          </cell>
          <cell r="AY450">
            <v>0.33057270953468615</v>
          </cell>
          <cell r="AZ450">
            <v>0</v>
          </cell>
        </row>
        <row r="452">
          <cell r="C452" t="str">
            <v>IRR BRL</v>
          </cell>
        </row>
        <row r="454">
          <cell r="C454" t="str">
            <v>Free cash flow to the firm - Nominal - BRL</v>
          </cell>
          <cell r="F454" t="str">
            <v>mBRL</v>
          </cell>
          <cell r="H454">
            <v>-168.7678882048026</v>
          </cell>
          <cell r="U454">
            <v>-1.7911688018485854</v>
          </cell>
          <cell r="V454">
            <v>-50.499868706132659</v>
          </cell>
          <cell r="W454">
            <v>-87.754391235518995</v>
          </cell>
          <cell r="X454">
            <v>-25.514700613332469</v>
          </cell>
          <cell r="Y454">
            <v>-2.5011705636007071</v>
          </cell>
          <cell r="Z454">
            <v>3.637625264648384</v>
          </cell>
          <cell r="AA454">
            <v>4.3170102629998617</v>
          </cell>
          <cell r="AB454">
            <v>5.6094891387952828</v>
          </cell>
          <cell r="AC454">
            <v>-3.7200681226419343</v>
          </cell>
          <cell r="AD454">
            <v>0.13989157929977947</v>
          </cell>
          <cell r="AE454">
            <v>-20.096417538027378</v>
          </cell>
          <cell r="AF454">
            <v>-8.4958589601920842</v>
          </cell>
          <cell r="AG454">
            <v>-14.231719875009901</v>
          </cell>
          <cell r="AH454">
            <v>-12.534992268233745</v>
          </cell>
          <cell r="AI454">
            <v>-14.003598162020655</v>
          </cell>
          <cell r="AJ454">
            <v>4.0272186289559748</v>
          </cell>
          <cell r="AK454">
            <v>9.9944327076727504</v>
          </cell>
          <cell r="AL454">
            <v>-1.4364683137631187</v>
          </cell>
          <cell r="AM454">
            <v>-18.067574416340616</v>
          </cell>
          <cell r="AN454">
            <v>4.7090482141489884</v>
          </cell>
          <cell r="AO454">
            <v>-4.9115577954546072</v>
          </cell>
          <cell r="AP454">
            <v>10.293163900914495</v>
          </cell>
          <cell r="AQ454">
            <v>-16.407519803636493</v>
          </cell>
          <cell r="AR454">
            <v>-9.6019997766729475</v>
          </cell>
          <cell r="AS454">
            <v>14.623060920440233</v>
          </cell>
          <cell r="AT454">
            <v>-9.1773154322679247</v>
          </cell>
          <cell r="AU454">
            <v>-14.018859216984564</v>
          </cell>
          <cell r="AV454">
            <v>19.808746344257408</v>
          </cell>
          <cell r="AW454">
            <v>17.735602404482339</v>
          </cell>
          <cell r="AX454">
            <v>21.183070219670746</v>
          </cell>
          <cell r="AY454">
            <v>29.919001810590526</v>
          </cell>
          <cell r="AZ454">
            <v>0</v>
          </cell>
        </row>
        <row r="455">
          <cell r="C455" t="str">
            <v>Free cash flow to the firm - real - BRL</v>
          </cell>
          <cell r="F455" t="str">
            <v>mBRL</v>
          </cell>
          <cell r="H455">
            <v>-98.826414603636877</v>
          </cell>
          <cell r="U455">
            <v>-1.4570956220524225</v>
          </cell>
          <cell r="V455">
            <v>-39.678043898591014</v>
          </cell>
          <cell r="W455">
            <v>-66.111995865545879</v>
          </cell>
          <cell r="X455">
            <v>-19.809186778962555</v>
          </cell>
          <cell r="Y455">
            <v>-1.6821409788246584</v>
          </cell>
          <cell r="Z455">
            <v>2.9761286032391387</v>
          </cell>
          <cell r="AA455">
            <v>3.5967153558944647</v>
          </cell>
          <cell r="AB455">
            <v>4.3314060942618777</v>
          </cell>
          <cell r="AC455">
            <v>-1.0784555187857618</v>
          </cell>
          <cell r="AD455">
            <v>0.79720460103826296</v>
          </cell>
          <cell r="AE455">
            <v>-8.511971784353431</v>
          </cell>
          <cell r="AF455">
            <v>-3.1849454329975098</v>
          </cell>
          <cell r="AG455">
            <v>-6.8276666303697526</v>
          </cell>
          <cell r="AH455">
            <v>-7.1627691165028917</v>
          </cell>
          <cell r="AI455">
            <v>-3.6990480604997722</v>
          </cell>
          <cell r="AJ455">
            <v>2.3464790388666632</v>
          </cell>
          <cell r="AK455">
            <v>5.8381439052474651</v>
          </cell>
          <cell r="AL455">
            <v>1.6946145557816767</v>
          </cell>
          <cell r="AM455">
            <v>-3.8851739579137798</v>
          </cell>
          <cell r="AN455">
            <v>3.2664898469057837</v>
          </cell>
          <cell r="AO455">
            <v>-2.306244074509145</v>
          </cell>
          <cell r="AP455">
            <v>6.1395318158277581</v>
          </cell>
          <cell r="AQ455">
            <v>-5.1636324435894565</v>
          </cell>
          <cell r="AR455">
            <v>0.26656926513175705</v>
          </cell>
          <cell r="AS455">
            <v>6.4484192251868055</v>
          </cell>
          <cell r="AT455">
            <v>-0.21447337697200641</v>
          </cell>
          <cell r="AU455">
            <v>-3.6885415099229713E-2</v>
          </cell>
          <cell r="AV455">
            <v>7.5001050265025961</v>
          </cell>
          <cell r="AW455">
            <v>7.9876165959946874</v>
          </cell>
          <cell r="AX455">
            <v>8.3900514988563994</v>
          </cell>
          <cell r="AY455">
            <v>10.403838923197059</v>
          </cell>
          <cell r="AZ455">
            <v>0</v>
          </cell>
        </row>
        <row r="457">
          <cell r="C457" t="str">
            <v>Free cash flow to the Firm - nominal - BRL</v>
          </cell>
          <cell r="D457">
            <v>4.8828125000000004E-9</v>
          </cell>
          <cell r="F457" t="str">
            <v>%</v>
          </cell>
          <cell r="H457">
            <v>1.3183593750000003E-7</v>
          </cell>
          <cell r="U457" t="str">
            <v>n.a.</v>
          </cell>
          <cell r="V457" t="str">
            <v>n.a.</v>
          </cell>
          <cell r="W457" t="str">
            <v>n.a.</v>
          </cell>
          <cell r="X457" t="str">
            <v>n.a.</v>
          </cell>
          <cell r="Y457" t="str">
            <v>n.a.</v>
          </cell>
          <cell r="Z457">
            <v>4.8828125000000004E-9</v>
          </cell>
          <cell r="AA457">
            <v>4.8828125000000004E-9</v>
          </cell>
          <cell r="AB457">
            <v>4.8828125000000004E-9</v>
          </cell>
          <cell r="AC457">
            <v>4.8828125000000004E-9</v>
          </cell>
          <cell r="AD457">
            <v>4.8828125000000004E-9</v>
          </cell>
          <cell r="AE457">
            <v>4.8828125000000004E-9</v>
          </cell>
          <cell r="AF457">
            <v>4.8828125000000004E-9</v>
          </cell>
          <cell r="AG457">
            <v>4.8828125000000004E-9</v>
          </cell>
          <cell r="AH457">
            <v>4.8828125000000004E-9</v>
          </cell>
          <cell r="AI457">
            <v>4.8828125000000004E-9</v>
          </cell>
          <cell r="AJ457">
            <v>4.8828125000000004E-9</v>
          </cell>
          <cell r="AK457">
            <v>4.8828125000000004E-9</v>
          </cell>
          <cell r="AL457">
            <v>4.8828125000000004E-9</v>
          </cell>
          <cell r="AM457">
            <v>4.8828125000000004E-9</v>
          </cell>
          <cell r="AN457">
            <v>4.8828125000000004E-9</v>
          </cell>
          <cell r="AO457">
            <v>4.8828125000000004E-9</v>
          </cell>
          <cell r="AP457">
            <v>4.8828125000000004E-9</v>
          </cell>
          <cell r="AQ457">
            <v>4.8828125000000004E-9</v>
          </cell>
          <cell r="AR457">
            <v>4.8828125000000004E-9</v>
          </cell>
          <cell r="AS457">
            <v>4.8828125000000004E-9</v>
          </cell>
          <cell r="AT457">
            <v>4.8828125000000004E-9</v>
          </cell>
          <cell r="AU457">
            <v>4.8828125000000004E-9</v>
          </cell>
          <cell r="AV457">
            <v>4.8828125000000004E-9</v>
          </cell>
          <cell r="AW457">
            <v>4.8828125000000004E-9</v>
          </cell>
          <cell r="AX457">
            <v>4.8828125000000004E-9</v>
          </cell>
          <cell r="AY457">
            <v>4.8828125000000004E-9</v>
          </cell>
          <cell r="AZ457">
            <v>4.8828125000000004E-9</v>
          </cell>
        </row>
        <row r="458">
          <cell r="C458" t="str">
            <v>Free cash flow to the Firm - real - BRL</v>
          </cell>
          <cell r="D458">
            <v>4.8828125000000004E-9</v>
          </cell>
          <cell r="F458" t="str">
            <v>%</v>
          </cell>
          <cell r="H458">
            <v>1.3183593750000003E-7</v>
          </cell>
          <cell r="U458" t="str">
            <v>n.a.</v>
          </cell>
          <cell r="V458" t="str">
            <v>n.a.</v>
          </cell>
          <cell r="W458" t="str">
            <v>n.a.</v>
          </cell>
          <cell r="X458" t="str">
            <v>n.a.</v>
          </cell>
          <cell r="Y458" t="str">
            <v>n.a.</v>
          </cell>
          <cell r="Z458">
            <v>4.8828125000000004E-9</v>
          </cell>
          <cell r="AA458">
            <v>4.8828125000000004E-9</v>
          </cell>
          <cell r="AB458">
            <v>4.8828125000000004E-9</v>
          </cell>
          <cell r="AC458">
            <v>4.8828125000000004E-9</v>
          </cell>
          <cell r="AD458">
            <v>4.8828125000000004E-9</v>
          </cell>
          <cell r="AE458">
            <v>4.8828125000000004E-9</v>
          </cell>
          <cell r="AF458">
            <v>4.8828125000000004E-9</v>
          </cell>
          <cell r="AG458">
            <v>4.8828125000000004E-9</v>
          </cell>
          <cell r="AH458">
            <v>4.8828125000000004E-9</v>
          </cell>
          <cell r="AI458">
            <v>4.8828125000000004E-9</v>
          </cell>
          <cell r="AJ458">
            <v>4.8828125000000004E-9</v>
          </cell>
          <cell r="AK458">
            <v>4.8828125000000004E-9</v>
          </cell>
          <cell r="AL458">
            <v>4.8828125000000004E-9</v>
          </cell>
          <cell r="AM458">
            <v>4.8828125000000004E-9</v>
          </cell>
          <cell r="AN458">
            <v>4.8828125000000004E-9</v>
          </cell>
          <cell r="AO458">
            <v>4.8828125000000004E-9</v>
          </cell>
          <cell r="AP458">
            <v>4.8828125000000004E-9</v>
          </cell>
          <cell r="AQ458">
            <v>4.8828125000000004E-9</v>
          </cell>
          <cell r="AR458">
            <v>4.8828125000000004E-9</v>
          </cell>
          <cell r="AS458">
            <v>4.8828125000000004E-9</v>
          </cell>
          <cell r="AT458">
            <v>4.8828125000000004E-9</v>
          </cell>
          <cell r="AU458">
            <v>4.8828125000000004E-9</v>
          </cell>
          <cell r="AV458">
            <v>4.8828125000000004E-9</v>
          </cell>
          <cell r="AW458">
            <v>4.8828125000000004E-9</v>
          </cell>
          <cell r="AX458">
            <v>4.8828125000000004E-9</v>
          </cell>
          <cell r="AY458">
            <v>4.8828125000000004E-9</v>
          </cell>
          <cell r="AZ458">
            <v>4.8828125000000004E-9</v>
          </cell>
        </row>
        <row r="461">
          <cell r="U461">
            <v>-7.2812688670484904E-2</v>
          </cell>
        </row>
        <row r="462">
          <cell r="C462" t="str">
            <v>Free cash flow to the firm - Nominal - BRL</v>
          </cell>
          <cell r="D462">
            <v>1.241976416015625</v>
          </cell>
          <cell r="E462" t="str">
            <v>Adjusted - including initial costs and upfront</v>
          </cell>
          <cell r="F462" t="str">
            <v>mBRL</v>
          </cell>
          <cell r="H462">
            <v>-124.73877189498027</v>
          </cell>
          <cell r="U462">
            <v>42.237947507973772</v>
          </cell>
          <cell r="V462">
            <v>-50.499868706132659</v>
          </cell>
          <cell r="W462">
            <v>-87.754391235518995</v>
          </cell>
          <cell r="X462">
            <v>-25.514700613332469</v>
          </cell>
          <cell r="Y462">
            <v>-2.5011705636007071</v>
          </cell>
          <cell r="Z462">
            <v>3.637625264648384</v>
          </cell>
          <cell r="AA462">
            <v>4.3170102629998617</v>
          </cell>
          <cell r="AB462">
            <v>5.6094891387952828</v>
          </cell>
          <cell r="AC462">
            <v>-3.7200681226419343</v>
          </cell>
          <cell r="AD462">
            <v>0.13989157929977947</v>
          </cell>
          <cell r="AE462">
            <v>-20.096417538027378</v>
          </cell>
          <cell r="AF462">
            <v>-8.4958589601920842</v>
          </cell>
          <cell r="AG462">
            <v>-14.231719875009901</v>
          </cell>
          <cell r="AH462">
            <v>-12.534992268233745</v>
          </cell>
          <cell r="AI462">
            <v>-14.003598162020655</v>
          </cell>
          <cell r="AJ462">
            <v>4.0272186289559748</v>
          </cell>
          <cell r="AK462">
            <v>9.9944327076727504</v>
          </cell>
          <cell r="AL462">
            <v>-1.4364683137631187</v>
          </cell>
          <cell r="AM462">
            <v>-18.067574416340616</v>
          </cell>
          <cell r="AN462">
            <v>4.7090482141489884</v>
          </cell>
          <cell r="AO462">
            <v>-4.9115577954546072</v>
          </cell>
          <cell r="AP462">
            <v>10.293163900914495</v>
          </cell>
          <cell r="AQ462">
            <v>-16.407519803636493</v>
          </cell>
          <cell r="AR462">
            <v>-9.6019997766729475</v>
          </cell>
          <cell r="AS462">
            <v>14.623060920440233</v>
          </cell>
          <cell r="AT462">
            <v>-9.1773154322679247</v>
          </cell>
          <cell r="AU462">
            <v>-14.018859216984564</v>
          </cell>
          <cell r="AV462">
            <v>19.808746344257408</v>
          </cell>
          <cell r="AW462">
            <v>17.735602404482339</v>
          </cell>
          <cell r="AX462">
            <v>21.183070219670746</v>
          </cell>
          <cell r="AY462">
            <v>29.919001810590526</v>
          </cell>
          <cell r="AZ462">
            <v>0</v>
          </cell>
        </row>
        <row r="463">
          <cell r="C463" t="str">
            <v>Free cash flow to the firm - real - BRL</v>
          </cell>
          <cell r="D463">
            <v>0.98560389648437519</v>
          </cell>
          <cell r="E463" t="str">
            <v>Adjusted - including initial costs and upfront</v>
          </cell>
          <cell r="F463" t="str">
            <v>mBRL</v>
          </cell>
          <cell r="H463">
            <v>-58.158355110094035</v>
          </cell>
          <cell r="U463">
            <v>39.210963871490428</v>
          </cell>
          <cell r="V463">
            <v>-39.678043898591014</v>
          </cell>
          <cell r="W463">
            <v>-66.111995865545879</v>
          </cell>
          <cell r="X463">
            <v>-19.809186778962555</v>
          </cell>
          <cell r="Y463">
            <v>-1.6821409788246584</v>
          </cell>
          <cell r="Z463">
            <v>2.9761286032391387</v>
          </cell>
          <cell r="AA463">
            <v>3.5967153558944647</v>
          </cell>
          <cell r="AB463">
            <v>4.3314060942618777</v>
          </cell>
          <cell r="AC463">
            <v>-1.0784555187857618</v>
          </cell>
          <cell r="AD463">
            <v>0.79720460103826296</v>
          </cell>
          <cell r="AE463">
            <v>-8.511971784353431</v>
          </cell>
          <cell r="AF463">
            <v>-3.1849454329975098</v>
          </cell>
          <cell r="AG463">
            <v>-6.8276666303697526</v>
          </cell>
          <cell r="AH463">
            <v>-7.1627691165028917</v>
          </cell>
          <cell r="AI463">
            <v>-3.6990480604997722</v>
          </cell>
          <cell r="AJ463">
            <v>2.3464790388666632</v>
          </cell>
          <cell r="AK463">
            <v>5.8381439052474651</v>
          </cell>
          <cell r="AL463">
            <v>1.6946145557816767</v>
          </cell>
          <cell r="AM463">
            <v>-3.8851739579137798</v>
          </cell>
          <cell r="AN463">
            <v>3.2664898469057837</v>
          </cell>
          <cell r="AO463">
            <v>-2.306244074509145</v>
          </cell>
          <cell r="AP463">
            <v>6.1395318158277581</v>
          </cell>
          <cell r="AQ463">
            <v>-5.1636324435894565</v>
          </cell>
          <cell r="AR463">
            <v>0.26656926513175705</v>
          </cell>
          <cell r="AS463">
            <v>6.4484192251868055</v>
          </cell>
          <cell r="AT463">
            <v>-0.21447337697200641</v>
          </cell>
          <cell r="AU463">
            <v>-3.6885415099229713E-2</v>
          </cell>
          <cell r="AV463">
            <v>7.5001050265025961</v>
          </cell>
          <cell r="AW463">
            <v>7.9876165959946874</v>
          </cell>
          <cell r="AX463">
            <v>8.3900514988563994</v>
          </cell>
          <cell r="AY463">
            <v>10.403838923197059</v>
          </cell>
          <cell r="AZ463">
            <v>0</v>
          </cell>
        </row>
        <row r="465">
          <cell r="C465" t="str">
            <v>IRR EUR</v>
          </cell>
        </row>
        <row r="467">
          <cell r="C467" t="str">
            <v>Free cash flow to the firm - Nominal - EUR</v>
          </cell>
          <cell r="F467" t="str">
            <v>mEUR</v>
          </cell>
          <cell r="H467">
            <v>-24.297489943216188</v>
          </cell>
          <cell r="U467">
            <v>-0.28835462212942703</v>
          </cell>
          <cell r="V467">
            <v>-7.2829346273626561</v>
          </cell>
          <cell r="W467">
            <v>-11.750721911558516</v>
          </cell>
          <cell r="X467">
            <v>-3.3675950469888125</v>
          </cell>
          <cell r="Y467">
            <v>-0.32557176505907287</v>
          </cell>
          <cell r="Z467">
            <v>0.46647350008908695</v>
          </cell>
          <cell r="AA467">
            <v>0.54589062301144842</v>
          </cell>
          <cell r="AB467">
            <v>0.69993005033437505</v>
          </cell>
          <cell r="AC467">
            <v>-0.45786595269566688</v>
          </cell>
          <cell r="AD467">
            <v>1.6989726625943304E-2</v>
          </cell>
          <cell r="AE467">
            <v>-2.4094118069275141</v>
          </cell>
          <cell r="AF467">
            <v>-1.0058542157821033</v>
          </cell>
          <cell r="AG467">
            <v>-1.663869263377411</v>
          </cell>
          <cell r="AH467">
            <v>-1.4471514674366401</v>
          </cell>
          <cell r="AI467">
            <v>-1.5970602403005514</v>
          </cell>
          <cell r="AJ467">
            <v>0.45385476123885776</v>
          </cell>
          <cell r="AK467">
            <v>1.113048830612047</v>
          </cell>
          <cell r="AL467">
            <v>-0.15814170472002245</v>
          </cell>
          <cell r="AM467">
            <v>-1.96627646255748</v>
          </cell>
          <cell r="AN467">
            <v>0.50662389377841976</v>
          </cell>
          <cell r="AO467">
            <v>-0.52239479302641256</v>
          </cell>
          <cell r="AP467">
            <v>1.0823376940646965</v>
          </cell>
          <cell r="AQ467">
            <v>-1.7056681198091117</v>
          </cell>
          <cell r="AR467">
            <v>-0.98687638095271712</v>
          </cell>
          <cell r="AS467">
            <v>1.4859481296729551</v>
          </cell>
          <cell r="AT467">
            <v>-0.92203830349865801</v>
          </cell>
          <cell r="AU467">
            <v>-1.3929771229859074</v>
          </cell>
          <cell r="AV467">
            <v>1.9466215120010926</v>
          </cell>
          <cell r="AW467">
            <v>1.7237036985625318</v>
          </cell>
          <cell r="AX467">
            <v>2.0360836637779225</v>
          </cell>
          <cell r="AY467">
            <v>2.8757677801831085</v>
          </cell>
          <cell r="AZ467">
            <v>0</v>
          </cell>
        </row>
        <row r="468">
          <cell r="C468" t="str">
            <v>Free cash flow to the firm - real - EUR</v>
          </cell>
          <cell r="F468" t="str">
            <v>mEUR</v>
          </cell>
          <cell r="H468">
            <v>-14.876153462328499</v>
          </cell>
          <cell r="U468">
            <v>-0.23457323344943262</v>
          </cell>
          <cell r="V468">
            <v>-5.7222445772412769</v>
          </cell>
          <cell r="W468">
            <v>-8.8527043205069464</v>
          </cell>
          <cell r="X468">
            <v>-2.6145444656658929</v>
          </cell>
          <cell r="Y468">
            <v>-0.2189605201357111</v>
          </cell>
          <cell r="Z468">
            <v>0.38164599849248065</v>
          </cell>
          <cell r="AA468">
            <v>0.45480855193976538</v>
          </cell>
          <cell r="AB468">
            <v>0.54045586158785786</v>
          </cell>
          <cell r="AC468">
            <v>-0.13273629602192927</v>
          </cell>
          <cell r="AD468">
            <v>9.6819896554028229E-2</v>
          </cell>
          <cell r="AE468">
            <v>-1.0205224527529457</v>
          </cell>
          <cell r="AF468">
            <v>-0.37707673889445908</v>
          </cell>
          <cell r="AG468">
            <v>-0.79824116456985472</v>
          </cell>
          <cell r="AH468">
            <v>-0.8269340432004576</v>
          </cell>
          <cell r="AI468">
            <v>-0.42186318944849061</v>
          </cell>
          <cell r="AJ468">
            <v>0.26444074237233473</v>
          </cell>
          <cell r="AK468">
            <v>0.65017589659610231</v>
          </cell>
          <cell r="AL468">
            <v>0.18656118768998534</v>
          </cell>
          <cell r="AM468">
            <v>-0.42281968405664994</v>
          </cell>
          <cell r="AN468">
            <v>0.35142596337297216</v>
          </cell>
          <cell r="AO468">
            <v>-0.2452928268677908</v>
          </cell>
          <cell r="AP468">
            <v>0.64557863569912421</v>
          </cell>
          <cell r="AQ468">
            <v>-0.53679308919624236</v>
          </cell>
          <cell r="AR468">
            <v>2.7397512785363416E-2</v>
          </cell>
          <cell r="AS468">
            <v>0.65526749420975461</v>
          </cell>
          <cell r="AT468">
            <v>-2.1547986457301896E-2</v>
          </cell>
          <cell r="AU468">
            <v>-3.6651013188587983E-3</v>
          </cell>
          <cell r="AV468">
            <v>0.73704138228263028</v>
          </cell>
          <cell r="AW468">
            <v>0.77630767510529153</v>
          </cell>
          <cell r="AX468">
            <v>0.80643866153140253</v>
          </cell>
          <cell r="AY468">
            <v>1.0000007672366427</v>
          </cell>
          <cell r="AZ468">
            <v>0</v>
          </cell>
        </row>
        <row r="470">
          <cell r="C470" t="str">
            <v>Free cash flow to the Firm - nominal - EUR</v>
          </cell>
          <cell r="D470">
            <v>4.8828125000000004E-9</v>
          </cell>
          <cell r="F470" t="str">
            <v>%</v>
          </cell>
          <cell r="H470">
            <v>1.3183593750000003E-7</v>
          </cell>
          <cell r="U470" t="str">
            <v>n.a.</v>
          </cell>
          <cell r="V470" t="str">
            <v>n.a.</v>
          </cell>
          <cell r="W470" t="str">
            <v>n.a.</v>
          </cell>
          <cell r="X470" t="str">
            <v>n.a.</v>
          </cell>
          <cell r="Y470" t="str">
            <v>n.a.</v>
          </cell>
          <cell r="Z470">
            <v>4.8828125000000004E-9</v>
          </cell>
          <cell r="AA470">
            <v>4.8828125000000004E-9</v>
          </cell>
          <cell r="AB470">
            <v>4.8828125000000004E-9</v>
          </cell>
          <cell r="AC470">
            <v>4.8828125000000004E-9</v>
          </cell>
          <cell r="AD470">
            <v>4.8828125000000004E-9</v>
          </cell>
          <cell r="AE470">
            <v>4.8828125000000004E-9</v>
          </cell>
          <cell r="AF470">
            <v>4.8828125000000004E-9</v>
          </cell>
          <cell r="AG470">
            <v>4.8828125000000004E-9</v>
          </cell>
          <cell r="AH470">
            <v>4.8828125000000004E-9</v>
          </cell>
          <cell r="AI470">
            <v>4.8828125000000004E-9</v>
          </cell>
          <cell r="AJ470">
            <v>4.8828125000000004E-9</v>
          </cell>
          <cell r="AK470">
            <v>4.8828125000000004E-9</v>
          </cell>
          <cell r="AL470">
            <v>4.8828125000000004E-9</v>
          </cell>
          <cell r="AM470">
            <v>4.8828125000000004E-9</v>
          </cell>
          <cell r="AN470">
            <v>4.8828125000000004E-9</v>
          </cell>
          <cell r="AO470">
            <v>4.8828125000000004E-9</v>
          </cell>
          <cell r="AP470">
            <v>4.8828125000000004E-9</v>
          </cell>
          <cell r="AQ470">
            <v>4.8828125000000004E-9</v>
          </cell>
          <cell r="AR470">
            <v>4.8828125000000004E-9</v>
          </cell>
          <cell r="AS470">
            <v>4.8828125000000004E-9</v>
          </cell>
          <cell r="AT470">
            <v>4.8828125000000004E-9</v>
          </cell>
          <cell r="AU470">
            <v>4.8828125000000004E-9</v>
          </cell>
          <cell r="AV470">
            <v>4.8828125000000004E-9</v>
          </cell>
          <cell r="AW470">
            <v>4.8828125000000004E-9</v>
          </cell>
          <cell r="AX470">
            <v>4.8828125000000004E-9</v>
          </cell>
          <cell r="AY470">
            <v>4.8828125000000004E-9</v>
          </cell>
          <cell r="AZ470">
            <v>4.8828125000000004E-9</v>
          </cell>
        </row>
        <row r="471">
          <cell r="C471" t="str">
            <v>Free cash flow to the Firm - real - EUR</v>
          </cell>
          <cell r="D471">
            <v>4.8828125000000004E-9</v>
          </cell>
          <cell r="F471" t="str">
            <v>%</v>
          </cell>
          <cell r="H471">
            <v>1.3183593750000003E-7</v>
          </cell>
          <cell r="U471" t="str">
            <v>n.a.</v>
          </cell>
          <cell r="V471" t="str">
            <v>n.a.</v>
          </cell>
          <cell r="W471" t="str">
            <v>n.a.</v>
          </cell>
          <cell r="X471" t="str">
            <v>n.a.</v>
          </cell>
          <cell r="Y471" t="str">
            <v>n.a.</v>
          </cell>
          <cell r="Z471">
            <v>4.8828125000000004E-9</v>
          </cell>
          <cell r="AA471">
            <v>4.8828125000000004E-9</v>
          </cell>
          <cell r="AB471">
            <v>4.8828125000000004E-9</v>
          </cell>
          <cell r="AC471">
            <v>4.8828125000000004E-9</v>
          </cell>
          <cell r="AD471">
            <v>4.8828125000000004E-9</v>
          </cell>
          <cell r="AE471">
            <v>4.8828125000000004E-9</v>
          </cell>
          <cell r="AF471">
            <v>4.8828125000000004E-9</v>
          </cell>
          <cell r="AG471">
            <v>4.8828125000000004E-9</v>
          </cell>
          <cell r="AH471">
            <v>4.8828125000000004E-9</v>
          </cell>
          <cell r="AI471">
            <v>4.8828125000000004E-9</v>
          </cell>
          <cell r="AJ471">
            <v>4.8828125000000004E-9</v>
          </cell>
          <cell r="AK471">
            <v>4.8828125000000004E-9</v>
          </cell>
          <cell r="AL471">
            <v>4.8828125000000004E-9</v>
          </cell>
          <cell r="AM471">
            <v>4.8828125000000004E-9</v>
          </cell>
          <cell r="AN471">
            <v>4.8828125000000004E-9</v>
          </cell>
          <cell r="AO471">
            <v>4.8828125000000004E-9</v>
          </cell>
          <cell r="AP471">
            <v>4.8828125000000004E-9</v>
          </cell>
          <cell r="AQ471">
            <v>4.8828125000000004E-9</v>
          </cell>
          <cell r="AR471">
            <v>4.8828125000000004E-9</v>
          </cell>
          <cell r="AS471">
            <v>4.8828125000000004E-9</v>
          </cell>
          <cell r="AT471">
            <v>4.8828125000000004E-9</v>
          </cell>
          <cell r="AU471">
            <v>4.8828125000000004E-9</v>
          </cell>
          <cell r="AV471">
            <v>4.8828125000000004E-9</v>
          </cell>
          <cell r="AW471">
            <v>4.8828125000000004E-9</v>
          </cell>
          <cell r="AX471">
            <v>4.8828125000000004E-9</v>
          </cell>
          <cell r="AY471">
            <v>4.8828125000000004E-9</v>
          </cell>
          <cell r="AZ471">
            <v>4.8828125000000004E-9</v>
          </cell>
        </row>
        <row r="473">
          <cell r="B473" t="str">
            <v>n</v>
          </cell>
          <cell r="C473" t="str">
            <v>4 - RIO BRANCO</v>
          </cell>
        </row>
        <row r="475">
          <cell r="C475" t="str">
            <v>Cash Flow Statement for IRR computation (nominal)</v>
          </cell>
        </row>
        <row r="477">
          <cell r="C477" t="str">
            <v>EBITDA before revenue taxes and VCF</v>
          </cell>
          <cell r="F477" t="str">
            <v>mBRL</v>
          </cell>
          <cell r="H477">
            <v>538.36267350114326</v>
          </cell>
          <cell r="T477">
            <v>0</v>
          </cell>
          <cell r="U477">
            <v>-2.0671942694066719E-2</v>
          </cell>
          <cell r="V477">
            <v>-6.0419060940231892</v>
          </cell>
          <cell r="W477">
            <v>-2.2243824292201784</v>
          </cell>
          <cell r="X477">
            <v>-1.0500639091014625</v>
          </cell>
          <cell r="Y477">
            <v>0.39539349398433288</v>
          </cell>
          <cell r="Z477">
            <v>5.583955981373129</v>
          </cell>
          <cell r="AA477">
            <v>6.4416798953461694</v>
          </cell>
          <cell r="AB477">
            <v>7.142008486639785</v>
          </cell>
          <cell r="AC477">
            <v>8.3987004699231473</v>
          </cell>
          <cell r="AD477">
            <v>8.9649015520105664</v>
          </cell>
          <cell r="AE477">
            <v>10.039112132437062</v>
          </cell>
          <cell r="AF477">
            <v>10.97399991082518</v>
          </cell>
          <cell r="AG477">
            <v>12.085832075870616</v>
          </cell>
          <cell r="AH477">
            <v>12.975569703681053</v>
          </cell>
          <cell r="AI477">
            <v>14.448082689020801</v>
          </cell>
          <cell r="AJ477">
            <v>15.70142726774052</v>
          </cell>
          <cell r="AK477">
            <v>17.054782440019391</v>
          </cell>
          <cell r="AL477">
            <v>18.236281625803347</v>
          </cell>
          <cell r="AM477">
            <v>19.96778771893392</v>
          </cell>
          <cell r="AN477">
            <v>21.602033686995281</v>
          </cell>
          <cell r="AO477">
            <v>23.323514168167378</v>
          </cell>
          <cell r="AP477">
            <v>24.904278187975805</v>
          </cell>
          <cell r="AQ477">
            <v>27.050671980292709</v>
          </cell>
          <cell r="AR477">
            <v>29.027465775659195</v>
          </cell>
          <cell r="AS477">
            <v>31.205276074891831</v>
          </cell>
          <cell r="AT477">
            <v>33.076662961110159</v>
          </cell>
          <cell r="AU477">
            <v>35.601491495688769</v>
          </cell>
          <cell r="AV477">
            <v>37.861936628297542</v>
          </cell>
          <cell r="AW477">
            <v>40.15640055752484</v>
          </cell>
          <cell r="AX477">
            <v>42.133807569943706</v>
          </cell>
          <cell r="AY477">
            <v>33.3466433460259</v>
          </cell>
          <cell r="AZ477">
            <v>0</v>
          </cell>
        </row>
        <row r="478">
          <cell r="C478" t="str">
            <v>(-) Revenue taxes (ISS, PIS &amp; COFINS)</v>
          </cell>
          <cell r="F478" t="str">
            <v>mBRL</v>
          </cell>
          <cell r="H478">
            <v>-132.75615082364251</v>
          </cell>
          <cell r="T478">
            <v>0</v>
          </cell>
          <cell r="U478">
            <v>0</v>
          </cell>
          <cell r="V478">
            <v>-0.48161844481209692</v>
          </cell>
          <cell r="W478">
            <v>-1.0794123571744367</v>
          </cell>
          <cell r="X478">
            <v>-1.2235856160753664</v>
          </cell>
          <cell r="Y478">
            <v>-1.3734983522514419</v>
          </cell>
          <cell r="Z478">
            <v>-2.1256827153157043</v>
          </cell>
          <cell r="AA478">
            <v>-2.2461952683833801</v>
          </cell>
          <cell r="AB478">
            <v>-2.4178510755092106</v>
          </cell>
          <cell r="AC478">
            <v>-1.52242932771536</v>
          </cell>
          <cell r="AD478">
            <v>-2.5284862576188285</v>
          </cell>
          <cell r="AE478">
            <v>-3.0165772879279134</v>
          </cell>
          <cell r="AF478">
            <v>-3.2173390120188459</v>
          </cell>
          <cell r="AG478">
            <v>-3.050277648175336</v>
          </cell>
          <cell r="AH478">
            <v>-3.65262339635184</v>
          </cell>
          <cell r="AI478">
            <v>-3.7079851015029033</v>
          </cell>
          <cell r="AJ478">
            <v>-4.158902395447857</v>
          </cell>
          <cell r="AK478">
            <v>-4.3559107051809827</v>
          </cell>
          <cell r="AL478">
            <v>-4.7069487721133205</v>
          </cell>
          <cell r="AM478">
            <v>-5.0113171505672511</v>
          </cell>
          <cell r="AN478">
            <v>-5.2623318468787641</v>
          </cell>
          <cell r="AO478">
            <v>-3.5727772004889982</v>
          </cell>
          <cell r="AP478">
            <v>-5.9258508916441537</v>
          </cell>
          <cell r="AQ478">
            <v>-6.2173964034802154</v>
          </cell>
          <cell r="AR478">
            <v>-5.7128841748574004</v>
          </cell>
          <cell r="AS478">
            <v>-6.9944258073887733</v>
          </cell>
          <cell r="AT478">
            <v>-7.4820719788816135</v>
          </cell>
          <cell r="AU478">
            <v>-7.9517626894525089</v>
          </cell>
          <cell r="AV478">
            <v>-8.3763689687432521</v>
          </cell>
          <cell r="AW478">
            <v>-8.7386798651440714</v>
          </cell>
          <cell r="AX478">
            <v>-9.3034033631817579</v>
          </cell>
          <cell r="AY478">
            <v>-7.3415567493589506</v>
          </cell>
          <cell r="AZ478">
            <v>0</v>
          </cell>
        </row>
        <row r="479">
          <cell r="C479" t="str">
            <v>(-) Variable concession fees (VCF)</v>
          </cell>
          <cell r="F479" t="str">
            <v>mBRL</v>
          </cell>
          <cell r="H479">
            <v>-48.898260225102888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-0.17301153237110836</v>
          </cell>
          <cell r="AA479">
            <v>-0.36771415643877814</v>
          </cell>
          <cell r="AB479">
            <v>-0.58449449611204851</v>
          </cell>
          <cell r="AC479">
            <v>-0.84192220425930875</v>
          </cell>
          <cell r="AD479">
            <v>-1.1158515097839272</v>
          </cell>
          <cell r="AE479">
            <v>-1.1819925440119412</v>
          </cell>
          <cell r="AF479">
            <v>-1.2521688276972973</v>
          </cell>
          <cell r="AG479">
            <v>-1.3292080121037304</v>
          </cell>
          <cell r="AH479">
            <v>-1.4068019324012422</v>
          </cell>
          <cell r="AI479">
            <v>-1.4926326736909314</v>
          </cell>
          <cell r="AJ479">
            <v>-1.5789127474218487</v>
          </cell>
          <cell r="AK479">
            <v>-1.6706378512802145</v>
          </cell>
          <cell r="AL479">
            <v>-1.7657833343167346</v>
          </cell>
          <cell r="AM479">
            <v>-1.8662839808322729</v>
          </cell>
          <cell r="AN479">
            <v>-1.973599348183579</v>
          </cell>
          <cell r="AO479">
            <v>-2.0860555868007116</v>
          </cell>
          <cell r="AP479">
            <v>-2.2048605830241224</v>
          </cell>
          <cell r="AQ479">
            <v>-2.3275169085599487</v>
          </cell>
          <cell r="AR479">
            <v>-2.4554681976842758</v>
          </cell>
          <cell r="AS479">
            <v>-2.5952655399621731</v>
          </cell>
          <cell r="AT479">
            <v>-2.7344173204929314</v>
          </cell>
          <cell r="AU479">
            <v>-2.8780330082355321</v>
          </cell>
          <cell r="AV479">
            <v>-3.0246983893292643</v>
          </cell>
          <cell r="AW479">
            <v>-3.1747604324665346</v>
          </cell>
          <cell r="AX479">
            <v>-3.3272923551153464</v>
          </cell>
          <cell r="AY479">
            <v>-3.488876752527077</v>
          </cell>
          <cell r="AZ479">
            <v>0</v>
          </cell>
        </row>
        <row r="480">
          <cell r="C480" t="str">
            <v>EBITDA</v>
          </cell>
          <cell r="F480" t="str">
            <v>mBRL</v>
          </cell>
          <cell r="H480">
            <v>356.70826245239789</v>
          </cell>
          <cell r="T480">
            <v>0</v>
          </cell>
          <cell r="U480">
            <v>-2.0671942694066719E-2</v>
          </cell>
          <cell r="V480">
            <v>-6.5235245388352858</v>
          </cell>
          <cell r="W480">
            <v>-3.3037947863946151</v>
          </cell>
          <cell r="X480">
            <v>-2.2736495251768289</v>
          </cell>
          <cell r="Y480">
            <v>-0.97810485826710902</v>
          </cell>
          <cell r="Z480">
            <v>3.2852617336863164</v>
          </cell>
          <cell r="AA480">
            <v>3.8277704705240114</v>
          </cell>
          <cell r="AB480">
            <v>4.1396629150185262</v>
          </cell>
          <cell r="AC480">
            <v>6.0343489379484794</v>
          </cell>
          <cell r="AD480">
            <v>5.3205637846078107</v>
          </cell>
          <cell r="AE480">
            <v>5.8405423004972068</v>
          </cell>
          <cell r="AF480">
            <v>6.5044920711090368</v>
          </cell>
          <cell r="AG480">
            <v>7.7063464155915504</v>
          </cell>
          <cell r="AH480">
            <v>7.9161443749279705</v>
          </cell>
          <cell r="AI480">
            <v>9.2474649138269669</v>
          </cell>
          <cell r="AJ480">
            <v>9.9636121248708136</v>
          </cell>
          <cell r="AK480">
            <v>11.028233883558194</v>
          </cell>
          <cell r="AL480">
            <v>11.76354951937329</v>
          </cell>
          <cell r="AM480">
            <v>13.090186587534395</v>
          </cell>
          <cell r="AN480">
            <v>14.366102491932939</v>
          </cell>
          <cell r="AO480">
            <v>17.664681380877667</v>
          </cell>
          <cell r="AP480">
            <v>16.773566713307531</v>
          </cell>
          <cell r="AQ480">
            <v>18.505758668252543</v>
          </cell>
          <cell r="AR480">
            <v>20.859113403117519</v>
          </cell>
          <cell r="AS480">
            <v>21.615584727540885</v>
          </cell>
          <cell r="AT480">
            <v>22.860173661735615</v>
          </cell>
          <cell r="AU480">
            <v>24.771695798000728</v>
          </cell>
          <cell r="AV480">
            <v>26.460869270225029</v>
          </cell>
          <cell r="AW480">
            <v>28.242960259914234</v>
          </cell>
          <cell r="AX480">
            <v>29.503111851646601</v>
          </cell>
          <cell r="AY480">
            <v>22.516209844139873</v>
          </cell>
          <cell r="AZ480">
            <v>0</v>
          </cell>
        </row>
        <row r="481">
          <cell r="C481" t="str">
            <v>(-) Construction margin</v>
          </cell>
          <cell r="F481" t="str">
            <v>mBRL</v>
          </cell>
          <cell r="H481">
            <v>-0.85519071486449327</v>
          </cell>
          <cell r="T481">
            <v>0</v>
          </cell>
          <cell r="U481">
            <v>-3.4058222951420802E-3</v>
          </cell>
          <cell r="V481">
            <v>-0.41206417296070796</v>
          </cell>
          <cell r="W481">
            <v>-8.0835698468717077E-2</v>
          </cell>
          <cell r="X481">
            <v>-0.35888502113992615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C482" t="str">
            <v>(-) Initial Concession Fee paid</v>
          </cell>
          <cell r="F482" t="str">
            <v>mBRL</v>
          </cell>
          <cell r="H482">
            <v>0</v>
          </cell>
        </row>
        <row r="483">
          <cell r="C483" t="str">
            <v>(+) PIS tax credit on Initial Concession fee paid</v>
          </cell>
          <cell r="F483" t="str">
            <v>mBRL</v>
          </cell>
          <cell r="H483">
            <v>0</v>
          </cell>
        </row>
        <row r="484">
          <cell r="C484" t="str">
            <v>(-) Change in Working Capital</v>
          </cell>
          <cell r="F484" t="str">
            <v>mBRL</v>
          </cell>
          <cell r="H484">
            <v>0</v>
          </cell>
          <cell r="T484">
            <v>0</v>
          </cell>
          <cell r="U484">
            <v>0.18303560469554375</v>
          </cell>
          <cell r="V484">
            <v>5.3169629342916052</v>
          </cell>
          <cell r="W484">
            <v>-4.0248019088562534</v>
          </cell>
          <cell r="X484">
            <v>3.0463156811007384</v>
          </cell>
          <cell r="Y484">
            <v>-3.6421665522923101</v>
          </cell>
          <cell r="Z484">
            <v>-0.79338700505393911</v>
          </cell>
          <cell r="AA484">
            <v>-0.59718162151383103</v>
          </cell>
          <cell r="AB484">
            <v>1.0211646771538399</v>
          </cell>
          <cell r="AC484">
            <v>-8.9213855379308704E-3</v>
          </cell>
          <cell r="AD484">
            <v>-1.1613227835110589</v>
          </cell>
          <cell r="AE484">
            <v>-0.36696380426215303</v>
          </cell>
          <cell r="AF484">
            <v>4.086701360380248</v>
          </cell>
          <cell r="AG484">
            <v>-4.1274094989299579</v>
          </cell>
          <cell r="AH484">
            <v>-0.30629566557391241</v>
          </cell>
          <cell r="AI484">
            <v>-0.24893003033893013</v>
          </cell>
          <cell r="AJ484">
            <v>3.1021451684287524</v>
          </cell>
          <cell r="AK484">
            <v>0.15220807812190884</v>
          </cell>
          <cell r="AL484">
            <v>-3.9079370227547248</v>
          </cell>
          <cell r="AM484">
            <v>-0.23928916235236208</v>
          </cell>
          <cell r="AN484">
            <v>0.65731148541789519</v>
          </cell>
          <cell r="AO484">
            <v>0.35904286177376843</v>
          </cell>
          <cell r="AP484">
            <v>0.45287256413666199</v>
          </cell>
          <cell r="AQ484">
            <v>-1.6075901033098638</v>
          </cell>
          <cell r="AR484">
            <v>0.90799826789609916</v>
          </cell>
          <cell r="AS484">
            <v>0.49390943678376331</v>
          </cell>
          <cell r="AT484">
            <v>-2.5427630035499336</v>
          </cell>
          <cell r="AU484">
            <v>6.0619823825858719</v>
          </cell>
          <cell r="AV484">
            <v>-6.0613969943769526</v>
          </cell>
          <cell r="AW484">
            <v>-0.66104167247668588</v>
          </cell>
          <cell r="AX484">
            <v>-0.19200037366089084</v>
          </cell>
          <cell r="AY484">
            <v>4.6477480855849942</v>
          </cell>
          <cell r="AZ484">
            <v>0</v>
          </cell>
        </row>
        <row r="485">
          <cell r="C485" t="str">
            <v>(-) Income tax paid on EBIT</v>
          </cell>
          <cell r="D485">
            <v>0.33999999999999997</v>
          </cell>
          <cell r="F485" t="str">
            <v>mBRL</v>
          </cell>
          <cell r="H485">
            <v>-121.28080923381525</v>
          </cell>
          <cell r="T485">
            <v>0</v>
          </cell>
          <cell r="U485">
            <v>7.0284605159826839E-3</v>
          </cell>
          <cell r="V485">
            <v>2.2179983432039969</v>
          </cell>
          <cell r="W485">
            <v>1.1232902273741689</v>
          </cell>
          <cell r="X485">
            <v>0.77304083856012173</v>
          </cell>
          <cell r="Y485">
            <v>0.33255565181081703</v>
          </cell>
          <cell r="Z485">
            <v>-1.1169889894533473</v>
          </cell>
          <cell r="AA485">
            <v>-1.3014419599781637</v>
          </cell>
          <cell r="AB485">
            <v>-1.4074853911062988</v>
          </cell>
          <cell r="AC485">
            <v>-2.0516786389024828</v>
          </cell>
          <cell r="AD485">
            <v>-1.8089916867666556</v>
          </cell>
          <cell r="AE485">
            <v>-1.9857843821690502</v>
          </cell>
          <cell r="AF485">
            <v>-2.2115273041770722</v>
          </cell>
          <cell r="AG485">
            <v>-2.6201577813011268</v>
          </cell>
          <cell r="AH485">
            <v>-2.6914890874755097</v>
          </cell>
          <cell r="AI485">
            <v>-3.1441380707011684</v>
          </cell>
          <cell r="AJ485">
            <v>-3.3876281224560763</v>
          </cell>
          <cell r="AK485">
            <v>-3.7495995204097854</v>
          </cell>
          <cell r="AL485">
            <v>-3.9996068365869184</v>
          </cell>
          <cell r="AM485">
            <v>-4.4506634397616942</v>
          </cell>
          <cell r="AN485">
            <v>-4.8844748472571986</v>
          </cell>
          <cell r="AO485">
            <v>-6.0059916694984059</v>
          </cell>
          <cell r="AP485">
            <v>-5.7030126825245597</v>
          </cell>
          <cell r="AQ485">
            <v>-6.291957947205864</v>
          </cell>
          <cell r="AR485">
            <v>-7.0920985570599555</v>
          </cell>
          <cell r="AS485">
            <v>-7.3492988073639003</v>
          </cell>
          <cell r="AT485">
            <v>-7.7724590449901081</v>
          </cell>
          <cell r="AU485">
            <v>-8.4223765713202461</v>
          </cell>
          <cell r="AV485">
            <v>-8.9966955518765097</v>
          </cell>
          <cell r="AW485">
            <v>-9.6026064883708386</v>
          </cell>
          <cell r="AX485">
            <v>-10.031058029559844</v>
          </cell>
          <cell r="AY485">
            <v>-7.6555113470075558</v>
          </cell>
          <cell r="AZ485">
            <v>0</v>
          </cell>
        </row>
        <row r="486">
          <cell r="C486" t="str">
            <v>(-) Capex</v>
          </cell>
          <cell r="F486" t="str">
            <v>mBRL</v>
          </cell>
          <cell r="H486">
            <v>-308.64477227276245</v>
          </cell>
          <cell r="T486">
            <v>0</v>
          </cell>
          <cell r="U486">
            <v>-1.1594435619132053</v>
          </cell>
          <cell r="V486">
            <v>-28.398862143606372</v>
          </cell>
          <cell r="W486">
            <v>-6.2160389929523427</v>
          </cell>
          <cell r="X486">
            <v>-26.711117322924437</v>
          </cell>
          <cell r="Y486">
            <v>-4.8485523598795748</v>
          </cell>
          <cell r="Z486">
            <v>-4.4943779272564752</v>
          </cell>
          <cell r="AA486">
            <v>-1.3875381970920762</v>
          </cell>
          <cell r="AB486">
            <v>-8.5864205612059923</v>
          </cell>
          <cell r="AC486">
            <v>-9.6365988689881377</v>
          </cell>
          <cell r="AD486">
            <v>-2.5729201921892138</v>
          </cell>
          <cell r="AE486">
            <v>-1.1485121728829559</v>
          </cell>
          <cell r="AF486">
            <v>-28.374823931659364</v>
          </cell>
          <cell r="AG486">
            <v>-2.6519973947201114</v>
          </cell>
          <cell r="AH486">
            <v>-1.4136168498156676</v>
          </cell>
          <cell r="AI486">
            <v>-1.1132750215795852</v>
          </cell>
          <cell r="AJ486">
            <v>-22.261202329812761</v>
          </cell>
          <cell r="AK486">
            <v>-24.424278978342784</v>
          </cell>
          <cell r="AL486">
            <v>-0.15580490233841982</v>
          </cell>
          <cell r="AM486">
            <v>-0.14889165190208356</v>
          </cell>
          <cell r="AN486">
            <v>-5.8292402461196833</v>
          </cell>
          <cell r="AO486">
            <v>-9.6584188172336916</v>
          </cell>
          <cell r="AP486">
            <v>-13.941514769385316</v>
          </cell>
          <cell r="AQ486">
            <v>-5.4598158712403286</v>
          </cell>
          <cell r="AR486">
            <v>-13.064420172074131</v>
          </cell>
          <cell r="AS486">
            <v>-18.169981012070046</v>
          </cell>
          <cell r="AT486">
            <v>-3.3350048863208324</v>
          </cell>
          <cell r="AU486">
            <v>-44.783879620944361</v>
          </cell>
          <cell r="AV486">
            <v>-7.571931056204515</v>
          </cell>
          <cell r="AW486">
            <v>-5.3066248492869077</v>
          </cell>
          <cell r="AX486">
            <v>-5.752418486588879</v>
          </cell>
          <cell r="AY486">
            <v>-6.7249124232194674E-2</v>
          </cell>
          <cell r="AZ486">
            <v>0</v>
          </cell>
        </row>
        <row r="487">
          <cell r="C487" t="str">
            <v>(-) Capex initial costs</v>
          </cell>
          <cell r="F487" t="str">
            <v>mBRL</v>
          </cell>
          <cell r="H487">
            <v>0</v>
          </cell>
        </row>
        <row r="488">
          <cell r="C488" t="str">
            <v>(-) Capitalised Staff costs</v>
          </cell>
          <cell r="F488" t="str">
            <v>mBRL</v>
          </cell>
          <cell r="H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C489" t="str">
            <v>(+) PIS Cofins Credit on Capex</v>
          </cell>
          <cell r="F489" t="str">
            <v>mBRL</v>
          </cell>
          <cell r="H489">
            <v>28.549641435230519</v>
          </cell>
          <cell r="T489">
            <v>0</v>
          </cell>
          <cell r="U489">
            <v>3.5161386379662985E-3</v>
          </cell>
          <cell r="V489">
            <v>3.6991671931475866E-3</v>
          </cell>
          <cell r="W489">
            <v>1.5511072830143569E-2</v>
          </cell>
          <cell r="X489">
            <v>6.396596329689308E-2</v>
          </cell>
          <cell r="Y489">
            <v>0.21364513885061523</v>
          </cell>
          <cell r="Z489">
            <v>0.24277097414664295</v>
          </cell>
          <cell r="AA489">
            <v>0.26729262943000587</v>
          </cell>
          <cell r="AB489">
            <v>0.34068515789087428</v>
          </cell>
          <cell r="AC489">
            <v>0.38991272734502624</v>
          </cell>
          <cell r="AD489">
            <v>0.39556622791335738</v>
          </cell>
          <cell r="AE489">
            <v>0.41988481725988747</v>
          </cell>
          <cell r="AF489">
            <v>0.90598432981838029</v>
          </cell>
          <cell r="AG489">
            <v>0.88830490361943548</v>
          </cell>
          <cell r="AH489">
            <v>0.90868069116295924</v>
          </cell>
          <cell r="AI489">
            <v>0.88737344701804055</v>
          </cell>
          <cell r="AJ489">
            <v>1.1538317843908654</v>
          </cell>
          <cell r="AK489">
            <v>0.88370131222961401</v>
          </cell>
          <cell r="AL489">
            <v>0.87292598116502962</v>
          </cell>
          <cell r="AM489">
            <v>0.85635490008159998</v>
          </cell>
          <cell r="AN489">
            <v>0.91266928580517792</v>
          </cell>
          <cell r="AO489">
            <v>0.78492467506828056</v>
          </cell>
          <cell r="AP489">
            <v>0.95187517262522725</v>
          </cell>
          <cell r="AQ489">
            <v>1.0193422857673724</v>
          </cell>
          <cell r="AR489">
            <v>1.1827177794299164</v>
          </cell>
          <cell r="AS489">
            <v>1.3904937124172836</v>
          </cell>
          <cell r="AT489">
            <v>1.4301822871160841</v>
          </cell>
          <cell r="AU489">
            <v>1.9978737162762705</v>
          </cell>
          <cell r="AV489">
            <v>2.0832445864824329</v>
          </cell>
          <cell r="AW489">
            <v>2.2362767104051713</v>
          </cell>
          <cell r="AX489">
            <v>2.4986859422088088</v>
          </cell>
          <cell r="AY489">
            <v>2.3477479173480091</v>
          </cell>
          <cell r="AZ489">
            <v>0</v>
          </cell>
        </row>
        <row r="490">
          <cell r="C490" t="str">
            <v>(-) Capex for Heavy Maintenance (provisionned)</v>
          </cell>
          <cell r="F490" t="str">
            <v>mBRL</v>
          </cell>
          <cell r="H490">
            <v>-70.070528429198703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-0.10125805830005796</v>
          </cell>
          <cell r="Z490">
            <v>-0.3306266161245992</v>
          </cell>
          <cell r="AA490">
            <v>-2.9755883885844887E-2</v>
          </cell>
          <cell r="AB490">
            <v>-0.5218195509271959</v>
          </cell>
          <cell r="AC490">
            <v>-0.33608685574224345</v>
          </cell>
          <cell r="AD490">
            <v>-12.573995229425865</v>
          </cell>
          <cell r="AE490">
            <v>-3.3760221305731317</v>
          </cell>
          <cell r="AF490">
            <v>-0.30604173826133768</v>
          </cell>
          <cell r="AG490">
            <v>-0.30943108846679629</v>
          </cell>
          <cell r="AH490">
            <v>-4.4896863368073632</v>
          </cell>
          <cell r="AI490">
            <v>-0.20955693136293529</v>
          </cell>
          <cell r="AJ490">
            <v>-2.4608025522115513</v>
          </cell>
          <cell r="AK490">
            <v>-0.29275614859870058</v>
          </cell>
          <cell r="AL490">
            <v>-1.0495678175521537</v>
          </cell>
          <cell r="AM490">
            <v>-4.9187864553797526E-2</v>
          </cell>
          <cell r="AN490">
            <v>-0.15842195353777011</v>
          </cell>
          <cell r="AO490">
            <v>-0.85427969884386901</v>
          </cell>
          <cell r="AP490">
            <v>-22.699565354561653</v>
          </cell>
          <cell r="AQ490">
            <v>-0.81130895019339633</v>
          </cell>
          <cell r="AR490">
            <v>-1.8220584137733284</v>
          </cell>
          <cell r="AS490">
            <v>-11.372024475660229</v>
          </cell>
          <cell r="AT490">
            <v>-1.9526984287590425</v>
          </cell>
          <cell r="AU490">
            <v>-0.85828770621903094</v>
          </cell>
          <cell r="AV490">
            <v>-0.64628566493369888</v>
          </cell>
          <cell r="AW490">
            <v>-0.75064041196065012</v>
          </cell>
          <cell r="AX490">
            <v>-1.6290879166428398</v>
          </cell>
          <cell r="AY490">
            <v>-7.9274651319608619E-2</v>
          </cell>
          <cell r="AZ490">
            <v>0</v>
          </cell>
        </row>
        <row r="491">
          <cell r="C491" t="str">
            <v>(+) Short-Term Financial Investments</v>
          </cell>
          <cell r="F491" t="str">
            <v>mBRL</v>
          </cell>
          <cell r="H491">
            <v>0</v>
          </cell>
        </row>
        <row r="492">
          <cell r="C492" t="str">
            <v>Free Cash Flow to the firm</v>
          </cell>
          <cell r="F492" t="str">
            <v>mBRL</v>
          </cell>
          <cell r="H492">
            <v>-115.59339676301259</v>
          </cell>
          <cell r="T492">
            <v>0</v>
          </cell>
          <cell r="U492">
            <v>-0.98994112305292137</v>
          </cell>
          <cell r="V492">
            <v>-27.795790410713618</v>
          </cell>
          <cell r="W492">
            <v>-12.486670086467615</v>
          </cell>
          <cell r="X492">
            <v>-25.460329386283437</v>
          </cell>
          <cell r="Y492">
            <v>-9.0238810380776187</v>
          </cell>
          <cell r="Z492">
            <v>-3.2073478300554017</v>
          </cell>
          <cell r="AA492">
            <v>0.77914543748410148</v>
          </cell>
          <cell r="AB492">
            <v>-5.0142127531762473</v>
          </cell>
          <cell r="AC492">
            <v>-5.6090240838772889</v>
          </cell>
          <cell r="AD492">
            <v>-12.401099879371625</v>
          </cell>
          <cell r="AE492">
            <v>-0.61685537213019659</v>
          </cell>
          <cell r="AF492">
            <v>-19.395215212790109</v>
          </cell>
          <cell r="AG492">
            <v>-1.1143444442070065</v>
          </cell>
          <cell r="AH492">
            <v>-7.6262873581524282E-2</v>
          </cell>
          <cell r="AI492">
            <v>5.4189383068623895</v>
          </cell>
          <cell r="AJ492">
            <v>-13.890043926789957</v>
          </cell>
          <cell r="AK492">
            <v>-16.402491373441553</v>
          </cell>
          <cell r="AL492">
            <v>3.5235589213061029</v>
          </cell>
          <cell r="AM492">
            <v>9.0585093690460585</v>
          </cell>
          <cell r="AN492">
            <v>5.0639462162413604</v>
          </cell>
          <cell r="AO492">
            <v>2.2899587321437496</v>
          </cell>
          <cell r="AP492">
            <v>-24.165778356402107</v>
          </cell>
          <cell r="AQ492">
            <v>5.3544280820704628</v>
          </cell>
          <cell r="AR492">
            <v>0.97125230753611747</v>
          </cell>
          <cell r="AS492">
            <v>-13.391316418352245</v>
          </cell>
          <cell r="AT492">
            <v>8.6874305852317857</v>
          </cell>
          <cell r="AU492">
            <v>-21.232992001620769</v>
          </cell>
          <cell r="AV492">
            <v>5.2678045893157854</v>
          </cell>
          <cell r="AW492">
            <v>14.158323548224324</v>
          </cell>
          <cell r="AX492">
            <v>14.397232987402957</v>
          </cell>
          <cell r="AY492">
            <v>21.709670724513519</v>
          </cell>
          <cell r="AZ492">
            <v>0</v>
          </cell>
        </row>
        <row r="494">
          <cell r="C494" t="str">
            <v xml:space="preserve"> CORPORATE AMORTIZATION</v>
          </cell>
          <cell r="D494" t="str">
            <v>4 - RIO BRANCO</v>
          </cell>
          <cell r="F494" t="str">
            <v>mBRL</v>
          </cell>
          <cell r="H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C495" t="str">
            <v>Adjusted EBIT</v>
          </cell>
          <cell r="F495" t="str">
            <v>mBRL</v>
          </cell>
          <cell r="H495">
            <v>356.70826245239789</v>
          </cell>
          <cell r="T495">
            <v>0</v>
          </cell>
          <cell r="U495">
            <v>-2.0671942694066719E-2</v>
          </cell>
          <cell r="V495">
            <v>-6.5235245388352858</v>
          </cell>
          <cell r="W495">
            <v>-3.3037947863946151</v>
          </cell>
          <cell r="X495">
            <v>-2.2736495251768289</v>
          </cell>
          <cell r="Y495">
            <v>-0.97810485826710902</v>
          </cell>
          <cell r="Z495">
            <v>3.2852617336863164</v>
          </cell>
          <cell r="AA495">
            <v>3.8277704705240114</v>
          </cell>
          <cell r="AB495">
            <v>4.1396629150185262</v>
          </cell>
          <cell r="AC495">
            <v>6.0343489379484794</v>
          </cell>
          <cell r="AD495">
            <v>5.3205637846078107</v>
          </cell>
          <cell r="AE495">
            <v>5.8405423004972068</v>
          </cell>
          <cell r="AF495">
            <v>6.5044920711090368</v>
          </cell>
          <cell r="AG495">
            <v>7.7063464155915504</v>
          </cell>
          <cell r="AH495">
            <v>7.9161443749279705</v>
          </cell>
          <cell r="AI495">
            <v>9.2474649138269669</v>
          </cell>
          <cell r="AJ495">
            <v>9.9636121248708136</v>
          </cell>
          <cell r="AK495">
            <v>11.028233883558194</v>
          </cell>
          <cell r="AL495">
            <v>11.76354951937329</v>
          </cell>
          <cell r="AM495">
            <v>13.090186587534395</v>
          </cell>
          <cell r="AN495">
            <v>14.366102491932939</v>
          </cell>
          <cell r="AO495">
            <v>17.664681380877667</v>
          </cell>
          <cell r="AP495">
            <v>16.773566713307531</v>
          </cell>
          <cell r="AQ495">
            <v>18.505758668252543</v>
          </cell>
          <cell r="AR495">
            <v>20.859113403117519</v>
          </cell>
          <cell r="AS495">
            <v>21.615584727540885</v>
          </cell>
          <cell r="AT495">
            <v>22.860173661735615</v>
          </cell>
          <cell r="AU495">
            <v>24.771695798000728</v>
          </cell>
          <cell r="AV495">
            <v>26.460869270225029</v>
          </cell>
          <cell r="AW495">
            <v>28.242960259914234</v>
          </cell>
          <cell r="AX495">
            <v>29.503111851646601</v>
          </cell>
          <cell r="AY495">
            <v>22.516209844139873</v>
          </cell>
          <cell r="AZ495">
            <v>0</v>
          </cell>
        </row>
        <row r="496">
          <cell r="C496" t="str">
            <v>EBIT</v>
          </cell>
          <cell r="F496" t="str">
            <v>mBRL</v>
          </cell>
          <cell r="H496">
            <v>26.633654404654816</v>
          </cell>
          <cell r="T496">
            <v>0</v>
          </cell>
          <cell r="U496">
            <v>-1.3153211446372164</v>
          </cell>
          <cell r="V496">
            <v>-7.8891487191547585</v>
          </cell>
          <cell r="W496">
            <v>-4.891484503421383</v>
          </cell>
          <cell r="X496">
            <v>-4.6390068282868082</v>
          </cell>
          <cell r="Y496">
            <v>-4.8947841497211062</v>
          </cell>
          <cell r="Z496">
            <v>-1.0734429984750313</v>
          </cell>
          <cell r="AA496">
            <v>-1.5278206626415201</v>
          </cell>
          <cell r="AB496">
            <v>-2.0477572978534524</v>
          </cell>
          <cell r="AC496">
            <v>-0.81474076067424095</v>
          </cell>
          <cell r="AD496">
            <v>-0.36948550560833526</v>
          </cell>
          <cell r="AE496">
            <v>8.2316290286151172E-2</v>
          </cell>
          <cell r="AF496">
            <v>-4.1099463209047284</v>
          </cell>
          <cell r="AG496">
            <v>-2.8418859906700549</v>
          </cell>
          <cell r="AH496">
            <v>-2.5089214631726362</v>
          </cell>
          <cell r="AI496">
            <v>-1.7173739218621726</v>
          </cell>
          <cell r="AJ496">
            <v>-3.5805938386138512</v>
          </cell>
          <cell r="AK496">
            <v>8.2868345779516517E-3</v>
          </cell>
          <cell r="AL496">
            <v>0.78306908304709122</v>
          </cell>
          <cell r="AM496">
            <v>2.0936792905968309</v>
          </cell>
          <cell r="AN496">
            <v>2.6677378710843507</v>
          </cell>
          <cell r="AO496">
            <v>7.1324747421380632</v>
          </cell>
          <cell r="AP496">
            <v>5.9503089551877331</v>
          </cell>
          <cell r="AQ496">
            <v>6.9940010345186909</v>
          </cell>
          <cell r="AR496">
            <v>7.7764412495620325</v>
          </cell>
          <cell r="AS496">
            <v>7.5418538310365655</v>
          </cell>
          <cell r="AT496">
            <v>8.5358923263924993</v>
          </cell>
          <cell r="AU496">
            <v>4.9314643915997767</v>
          </cell>
          <cell r="AV496">
            <v>5.8131824696736372</v>
          </cell>
          <cell r="AW496">
            <v>6.1554311676941502</v>
          </cell>
          <cell r="AX496">
            <v>4.9455215581492524</v>
          </cell>
          <cell r="AY496">
            <v>-0.556292585192665</v>
          </cell>
          <cell r="AZ496">
            <v>0</v>
          </cell>
        </row>
        <row r="498">
          <cell r="C498" t="str">
            <v>Cash Flow Statement for IRR computation (real)</v>
          </cell>
        </row>
        <row r="500">
          <cell r="C500" t="str">
            <v>EBITDA before revenue taxes and VCF</v>
          </cell>
          <cell r="F500" t="str">
            <v>mBRL</v>
          </cell>
          <cell r="H500">
            <v>248.72380261524793</v>
          </cell>
          <cell r="T500">
            <v>0</v>
          </cell>
          <cell r="U500">
            <v>-1.9717444849820839E-2</v>
          </cell>
          <cell r="V500">
            <v>-5.5675401657652328</v>
          </cell>
          <cell r="W500">
            <v>-1.9806060378204065</v>
          </cell>
          <cell r="X500">
            <v>-0.90336659068419956</v>
          </cell>
          <cell r="Y500">
            <v>0.32865289495398103</v>
          </cell>
          <cell r="Z500">
            <v>4.4844540614646986</v>
          </cell>
          <cell r="AA500">
            <v>4.9983467758839897</v>
          </cell>
          <cell r="AB500">
            <v>5.3543561553718275</v>
          </cell>
          <cell r="AC500">
            <v>6.0835717842682051</v>
          </cell>
          <cell r="AD500">
            <v>6.2741040816720455</v>
          </cell>
          <cell r="AE500">
            <v>6.788301913935344</v>
          </cell>
          <cell r="AF500">
            <v>7.1695260487939967</v>
          </cell>
          <cell r="AG500">
            <v>7.6288961078333202</v>
          </cell>
          <cell r="AH500">
            <v>7.9135478023923795</v>
          </cell>
          <cell r="AI500">
            <v>8.5136278803541856</v>
          </cell>
          <cell r="AJ500">
            <v>8.9392941332941991</v>
          </cell>
          <cell r="AK500">
            <v>9.3814491600687919</v>
          </cell>
          <cell r="AL500">
            <v>9.6921401696847305</v>
          </cell>
          <cell r="AM500">
            <v>10.253520335449373</v>
          </cell>
          <cell r="AN500">
            <v>10.717594841074868</v>
          </cell>
          <cell r="AO500">
            <v>11.180374035375932</v>
          </cell>
          <cell r="AP500">
            <v>11.534425163283574</v>
          </cell>
          <cell r="AQ500">
            <v>12.104858164038546</v>
          </cell>
          <cell r="AR500">
            <v>12.550193412496187</v>
          </cell>
          <cell r="AS500">
            <v>13.035538496189952</v>
          </cell>
          <cell r="AT500">
            <v>13.350031349500224</v>
          </cell>
          <cell r="AU500">
            <v>13.883163571144992</v>
          </cell>
          <cell r="AV500">
            <v>14.265359548483856</v>
          </cell>
          <cell r="AW500">
            <v>14.618214352567424</v>
          </cell>
          <cell r="AX500">
            <v>14.819375613234355</v>
          </cell>
          <cell r="AY500">
            <v>11.332115001556591</v>
          </cell>
          <cell r="AZ500">
            <v>0</v>
          </cell>
        </row>
        <row r="501">
          <cell r="C501" t="str">
            <v>(-) Revenue taxes (ISS, PIS &amp; COFINS)</v>
          </cell>
          <cell r="F501" t="str">
            <v>mBRL</v>
          </cell>
          <cell r="H501">
            <v>-67.31890753026299</v>
          </cell>
          <cell r="T501">
            <v>0</v>
          </cell>
          <cell r="U501">
            <v>0</v>
          </cell>
          <cell r="V501">
            <v>-0.42997670900567325</v>
          </cell>
          <cell r="W501">
            <v>-0.93455510567136335</v>
          </cell>
          <cell r="X501">
            <v>-1.0275227923925085</v>
          </cell>
          <cell r="Y501">
            <v>-1.1186871450709359</v>
          </cell>
          <cell r="Z501">
            <v>-1.6755446272527543</v>
          </cell>
          <cell r="AA501">
            <v>-1.7146105282371364</v>
          </cell>
          <cell r="AB501">
            <v>-1.7881932938220608</v>
          </cell>
          <cell r="AC501">
            <v>-1.0904377798380485</v>
          </cell>
          <cell r="AD501">
            <v>-1.7543693881015419</v>
          </cell>
          <cell r="AE501">
            <v>-2.0283178242671305</v>
          </cell>
          <cell r="AF501">
            <v>-2.0970399953275902</v>
          </cell>
          <cell r="AG501">
            <v>-1.9272142218396902</v>
          </cell>
          <cell r="AH501">
            <v>-2.2370192984099764</v>
          </cell>
          <cell r="AI501">
            <v>-2.2019751527621705</v>
          </cell>
          <cell r="AJ501">
            <v>-2.3955162419781715</v>
          </cell>
          <cell r="AK501">
            <v>-2.4335602307912292</v>
          </cell>
          <cell r="AL501">
            <v>-2.5514226041820778</v>
          </cell>
          <cell r="AM501">
            <v>-2.6355503868868468</v>
          </cell>
          <cell r="AN501">
            <v>-2.685170158629206</v>
          </cell>
          <cell r="AO501">
            <v>-1.7687713684966122</v>
          </cell>
          <cell r="AP501">
            <v>-2.8463346559843301</v>
          </cell>
          <cell r="AQ501">
            <v>-2.8974163468919754</v>
          </cell>
          <cell r="AR501">
            <v>-2.5829897762659431</v>
          </cell>
          <cell r="AS501">
            <v>-3.0681894797417377</v>
          </cell>
          <cell r="AT501">
            <v>-3.1842907071347875</v>
          </cell>
          <cell r="AU501">
            <v>-3.2843817448873054</v>
          </cell>
          <cell r="AV501">
            <v>-3.3577102137635388</v>
          </cell>
          <cell r="AW501">
            <v>-3.3996041097573571</v>
          </cell>
          <cell r="AX501">
            <v>-3.5125083823681544</v>
          </cell>
          <cell r="AY501">
            <v>-2.6900272605051496</v>
          </cell>
          <cell r="AZ501">
            <v>0</v>
          </cell>
        </row>
        <row r="502">
          <cell r="C502" t="str">
            <v>(-) Variable concession fees (VCF)</v>
          </cell>
          <cell r="F502" t="str">
            <v>mBRL</v>
          </cell>
          <cell r="H502">
            <v>-23.973530385099092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-0.13637432408350869</v>
          </cell>
          <cell r="AA502">
            <v>-0.28069089668483582</v>
          </cell>
          <cell r="AB502">
            <v>-0.43228019658048955</v>
          </cell>
          <cell r="AC502">
            <v>-0.60302554771890315</v>
          </cell>
          <cell r="AD502">
            <v>-0.7742243900013801</v>
          </cell>
          <cell r="AE502">
            <v>-0.79476052371165462</v>
          </cell>
          <cell r="AF502">
            <v>-0.816155245926665</v>
          </cell>
          <cell r="AG502">
            <v>-0.8398148890616407</v>
          </cell>
          <cell r="AH502">
            <v>-0.86158432729890067</v>
          </cell>
          <cell r="AI502">
            <v>-0.88639516332906232</v>
          </cell>
          <cell r="AJ502">
            <v>-0.90944936222964989</v>
          </cell>
          <cell r="AK502">
            <v>-0.93335196933545073</v>
          </cell>
          <cell r="AL502">
            <v>-0.95715074273921807</v>
          </cell>
          <cell r="AM502">
            <v>-0.98151550180104963</v>
          </cell>
          <cell r="AN502">
            <v>-1.0070535703626997</v>
          </cell>
          <cell r="AO502">
            <v>-1.0327415307398651</v>
          </cell>
          <cell r="AP502">
            <v>-1.0590497810069153</v>
          </cell>
          <cell r="AQ502">
            <v>-1.0846639173198296</v>
          </cell>
          <cell r="AR502">
            <v>-1.1102009171615947</v>
          </cell>
          <cell r="AS502">
            <v>-1.1384446194906366</v>
          </cell>
          <cell r="AT502">
            <v>-1.1637390936160918</v>
          </cell>
          <cell r="AU502">
            <v>-1.1887375721071349</v>
          </cell>
          <cell r="AV502">
            <v>-1.2124657728548889</v>
          </cell>
          <cell r="AW502">
            <v>-1.235075409588807</v>
          </cell>
          <cell r="AX502">
            <v>-1.2562222481058949</v>
          </cell>
          <cell r="AY502">
            <v>-1.2783628722423224</v>
          </cell>
          <cell r="AZ502">
            <v>0</v>
          </cell>
        </row>
        <row r="503">
          <cell r="C503" t="str">
            <v>EBITDA</v>
          </cell>
          <cell r="F503" t="str">
            <v>mBRL</v>
          </cell>
          <cell r="H503">
            <v>157.43136469988585</v>
          </cell>
          <cell r="T503">
            <v>0</v>
          </cell>
          <cell r="U503">
            <v>-1.9717444849820839E-2</v>
          </cell>
          <cell r="V503">
            <v>-5.9975168747709064</v>
          </cell>
          <cell r="W503">
            <v>-2.9151611434917699</v>
          </cell>
          <cell r="X503">
            <v>-1.9308893830767082</v>
          </cell>
          <cell r="Y503">
            <v>-0.79003425011695483</v>
          </cell>
          <cell r="Z503">
            <v>2.672535110128436</v>
          </cell>
          <cell r="AA503">
            <v>3.0030453509620179</v>
          </cell>
          <cell r="AB503">
            <v>3.1338826649692773</v>
          </cell>
          <cell r="AC503">
            <v>4.3901084567112543</v>
          </cell>
          <cell r="AD503">
            <v>3.745510303569124</v>
          </cell>
          <cell r="AE503">
            <v>3.9652235659565589</v>
          </cell>
          <cell r="AF503">
            <v>4.256330807539741</v>
          </cell>
          <cell r="AG503">
            <v>4.8618669969319894</v>
          </cell>
          <cell r="AH503">
            <v>4.8149441766835031</v>
          </cell>
          <cell r="AI503">
            <v>5.425257564262953</v>
          </cell>
          <cell r="AJ503">
            <v>5.6343285290863774</v>
          </cell>
          <cell r="AK503">
            <v>6.0145369599421112</v>
          </cell>
          <cell r="AL503">
            <v>6.1835668227634351</v>
          </cell>
          <cell r="AM503">
            <v>6.6364544467614772</v>
          </cell>
          <cell r="AN503">
            <v>7.0253711120829614</v>
          </cell>
          <cell r="AO503">
            <v>8.3788611361394558</v>
          </cell>
          <cell r="AP503">
            <v>7.6290407262923283</v>
          </cell>
          <cell r="AQ503">
            <v>8.1227778998267404</v>
          </cell>
          <cell r="AR503">
            <v>8.8570027190686478</v>
          </cell>
          <cell r="AS503">
            <v>8.8289043969575776</v>
          </cell>
          <cell r="AT503">
            <v>9.0020015487493446</v>
          </cell>
          <cell r="AU503">
            <v>9.4100442541505522</v>
          </cell>
          <cell r="AV503">
            <v>9.6951835618654272</v>
          </cell>
          <cell r="AW503">
            <v>9.9835348332212597</v>
          </cell>
          <cell r="AX503">
            <v>10.050644982760305</v>
          </cell>
          <cell r="AY503">
            <v>7.3637248688091184</v>
          </cell>
          <cell r="AZ503">
            <v>0</v>
          </cell>
        </row>
        <row r="504">
          <cell r="C504" t="str">
            <v>(-) Construction margin</v>
          </cell>
          <cell r="F504" t="str">
            <v>mBRL</v>
          </cell>
          <cell r="H504">
            <v>-0.74238610353112044</v>
          </cell>
          <cell r="T504">
            <v>0</v>
          </cell>
          <cell r="U504">
            <v>-3.1395260914889966E-3</v>
          </cell>
          <cell r="V504">
            <v>-0.36788042255714604</v>
          </cell>
          <cell r="W504">
            <v>-6.9987539259050699E-2</v>
          </cell>
          <cell r="X504">
            <v>-0.30137861562343471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</row>
        <row r="505">
          <cell r="C505" t="str">
            <v>(-) Initial Concession Fee paid</v>
          </cell>
          <cell r="F505" t="str">
            <v>mBRL</v>
          </cell>
          <cell r="H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</row>
        <row r="506">
          <cell r="C506" t="str">
            <v>(+) PIS tax credit on Initial Concession fee paid</v>
          </cell>
          <cell r="F506" t="str">
            <v>mBRL</v>
          </cell>
          <cell r="H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</row>
        <row r="507">
          <cell r="C507" t="str">
            <v>(-) Change in Working Capital</v>
          </cell>
          <cell r="F507" t="str">
            <v>mBRL</v>
          </cell>
          <cell r="H507">
            <v>-4.0127759019298326E-2</v>
          </cell>
          <cell r="T507">
            <v>0</v>
          </cell>
          <cell r="U507">
            <v>0.16872432171014168</v>
          </cell>
          <cell r="V507">
            <v>4.7468493971068728</v>
          </cell>
          <cell r="W507">
            <v>-3.4846730707100901</v>
          </cell>
          <cell r="X507">
            <v>2.5581853480704173</v>
          </cell>
          <cell r="Y507">
            <v>-2.9664723627646858</v>
          </cell>
          <cell r="Z507">
            <v>-0.62537806045661293</v>
          </cell>
          <cell r="AA507">
            <v>-0.45585257431972059</v>
          </cell>
          <cell r="AB507">
            <v>0.75523254764146042</v>
          </cell>
          <cell r="AC507">
            <v>-6.3899293464474306E-3</v>
          </cell>
          <cell r="AD507">
            <v>-0.80577425918674461</v>
          </cell>
          <cell r="AE507">
            <v>-0.24674296528867398</v>
          </cell>
          <cell r="AF507">
            <v>2.663684544793893</v>
          </cell>
          <cell r="AG507">
            <v>-2.6077633590018721</v>
          </cell>
          <cell r="AH507">
            <v>-0.18758827301837971</v>
          </cell>
          <cell r="AI507">
            <v>-0.1478263063571881</v>
          </cell>
          <cell r="AJ507">
            <v>1.786827010914966</v>
          </cell>
          <cell r="AK507">
            <v>8.5035610413701529E-2</v>
          </cell>
          <cell r="AL507">
            <v>-2.1183147168818106</v>
          </cell>
          <cell r="AM507">
            <v>-0.12584688325786977</v>
          </cell>
          <cell r="AN507">
            <v>0.33540134619507805</v>
          </cell>
          <cell r="AO507">
            <v>0.17775100386377535</v>
          </cell>
          <cell r="AP507">
            <v>0.21752603931770903</v>
          </cell>
          <cell r="AQ507">
            <v>-0.74916533258592011</v>
          </cell>
          <cell r="AR507">
            <v>0.41053698465737781</v>
          </cell>
          <cell r="AS507">
            <v>0.21665934840344761</v>
          </cell>
          <cell r="AT507">
            <v>-1.0821730431762675</v>
          </cell>
          <cell r="AU507">
            <v>2.5038302893020963</v>
          </cell>
          <cell r="AV507">
            <v>-2.4297418933718102</v>
          </cell>
          <cell r="AW507">
            <v>-0.257164700063717</v>
          </cell>
          <cell r="AX507">
            <v>-7.2489915311062206E-2</v>
          </cell>
          <cell r="AY507">
            <v>1.7029860936886383</v>
          </cell>
          <cell r="AZ507">
            <v>0</v>
          </cell>
        </row>
        <row r="508">
          <cell r="C508" t="str">
            <v>(-) Income tax paid on EBIT</v>
          </cell>
          <cell r="D508">
            <v>0.33999999999999997</v>
          </cell>
          <cell r="F508" t="str">
            <v>mBRL</v>
          </cell>
          <cell r="H508">
            <v>-53.526663997961172</v>
          </cell>
          <cell r="T508">
            <v>0</v>
          </cell>
          <cell r="U508">
            <v>6.7039312489390844E-3</v>
          </cell>
          <cell r="V508">
            <v>2.0391557374221079</v>
          </cell>
          <cell r="W508">
            <v>0.99115478878720165</v>
          </cell>
          <cell r="X508">
            <v>0.6565023902460807</v>
          </cell>
          <cell r="Y508">
            <v>0.26861164503976459</v>
          </cell>
          <cell r="Z508">
            <v>-0.90866193744366819</v>
          </cell>
          <cell r="AA508">
            <v>-1.0210354193270861</v>
          </cell>
          <cell r="AB508">
            <v>-1.0655201060895543</v>
          </cell>
          <cell r="AC508">
            <v>-1.4926368752818264</v>
          </cell>
          <cell r="AD508">
            <v>-1.2734735032135021</v>
          </cell>
          <cell r="AE508">
            <v>-1.34817601242523</v>
          </cell>
          <cell r="AF508">
            <v>-1.4471524745635118</v>
          </cell>
          <cell r="AG508">
            <v>-1.6530347789568762</v>
          </cell>
          <cell r="AH508">
            <v>-1.6370810200723909</v>
          </cell>
          <cell r="AI508">
            <v>-1.8445875718494038</v>
          </cell>
          <cell r="AJ508">
            <v>-1.9156716998893681</v>
          </cell>
          <cell r="AK508">
            <v>-2.0449425663803176</v>
          </cell>
          <cell r="AL508">
            <v>-2.1024127197395677</v>
          </cell>
          <cell r="AM508">
            <v>-2.2563945118989022</v>
          </cell>
          <cell r="AN508">
            <v>-2.3886261781082068</v>
          </cell>
          <cell r="AO508">
            <v>-2.8488127862874149</v>
          </cell>
          <cell r="AP508">
            <v>-2.5938738469393914</v>
          </cell>
          <cell r="AQ508">
            <v>-2.7617444859410916</v>
          </cell>
          <cell r="AR508">
            <v>-3.01138092448334</v>
          </cell>
          <cell r="AS508">
            <v>-3.0018274949655761</v>
          </cell>
          <cell r="AT508">
            <v>-3.0606805265747767</v>
          </cell>
          <cell r="AU508">
            <v>-3.1994150464111875</v>
          </cell>
          <cell r="AV508">
            <v>-3.2963624110342451</v>
          </cell>
          <cell r="AW508">
            <v>-3.3944018432952281</v>
          </cell>
          <cell r="AX508">
            <v>-3.4172192941385036</v>
          </cell>
          <cell r="AY508">
            <v>-2.5036664553950998</v>
          </cell>
          <cell r="AZ508">
            <v>0</v>
          </cell>
        </row>
        <row r="509">
          <cell r="C509" t="str">
            <v>(-) Capex</v>
          </cell>
          <cell r="F509" t="str">
            <v>mBRL</v>
          </cell>
          <cell r="H509">
            <v>-139.86411882269871</v>
          </cell>
          <cell r="T509">
            <v>0</v>
          </cell>
          <cell r="U509">
            <v>-0.96134992480035253</v>
          </cell>
          <cell r="V509">
            <v>-22.561315366998659</v>
          </cell>
          <cell r="W509">
            <v>-4.7155616990500198</v>
          </cell>
          <cell r="X509">
            <v>-19.241834740611701</v>
          </cell>
          <cell r="Y509">
            <v>-3.3273774219397301</v>
          </cell>
          <cell r="Z509">
            <v>-2.938111920850496</v>
          </cell>
          <cell r="AA509">
            <v>-0.86409281722720543</v>
          </cell>
          <cell r="AB509">
            <v>-5.1094274325161244</v>
          </cell>
          <cell r="AC509">
            <v>-5.4745774083741559</v>
          </cell>
          <cell r="AD509">
            <v>-1.3948146793358984</v>
          </cell>
          <cell r="AE509">
            <v>-0.59581235702540825</v>
          </cell>
          <cell r="AF509">
            <v>-14.086100690826138</v>
          </cell>
          <cell r="AG509">
            <v>-1.2598371648693352</v>
          </cell>
          <cell r="AH509">
            <v>-0.64262371049296696</v>
          </cell>
          <cell r="AI509">
            <v>-0.4842963620986574</v>
          </cell>
          <cell r="AJ509">
            <v>-9.2670406543670332</v>
          </cell>
          <cell r="AK509">
            <v>-9.7296655685916882</v>
          </cell>
          <cell r="AL509">
            <v>-5.9393783136269584E-2</v>
          </cell>
          <cell r="AM509">
            <v>-5.4314267678109311E-2</v>
          </cell>
          <cell r="AN509">
            <v>-2.0348820660296791</v>
          </cell>
          <cell r="AO509">
            <v>-3.226391262406314</v>
          </cell>
          <cell r="AP509">
            <v>-4.456610424723376</v>
          </cell>
          <cell r="AQ509">
            <v>-1.6701536033378224</v>
          </cell>
          <cell r="AR509">
            <v>-3.8243027634504072</v>
          </cell>
          <cell r="AS509">
            <v>-5.0897952347909765</v>
          </cell>
          <cell r="AT509">
            <v>-0.89397633288082445</v>
          </cell>
          <cell r="AU509">
            <v>-11.487749852413303</v>
          </cell>
          <cell r="AV509">
            <v>-1.8586756823518136</v>
          </cell>
          <cell r="AW509">
            <v>-1.2465194572052376</v>
          </cell>
          <cell r="AX509">
            <v>-1.2930486297506965</v>
          </cell>
          <cell r="AY509">
            <v>-1.4465542568294538E-2</v>
          </cell>
          <cell r="AZ509">
            <v>0</v>
          </cell>
        </row>
        <row r="510">
          <cell r="C510" t="str">
            <v>(-) Capex initial costs</v>
          </cell>
          <cell r="F510" t="str">
            <v>mBRL</v>
          </cell>
          <cell r="H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C511" t="str">
            <v>(-) Capitalised Staff costs</v>
          </cell>
          <cell r="F511" t="str">
            <v>mBRL</v>
          </cell>
          <cell r="H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</row>
        <row r="512">
          <cell r="C512" t="str">
            <v>(+) PIS Cofins Credit on Capex</v>
          </cell>
          <cell r="F512" t="str">
            <v>mBRL</v>
          </cell>
          <cell r="H512">
            <v>13.922001000953431</v>
          </cell>
          <cell r="T512">
            <v>0</v>
          </cell>
          <cell r="U512">
            <v>3.2412169627679486E-3</v>
          </cell>
          <cell r="V512">
            <v>3.3025224696116178E-3</v>
          </cell>
          <cell r="W512">
            <v>1.3429485230090285E-2</v>
          </cell>
          <cell r="X512">
            <v>5.3716294439384686E-2</v>
          </cell>
          <cell r="Y512">
            <v>0.17400972490961175</v>
          </cell>
          <cell r="Z512">
            <v>0.1913613910737903</v>
          </cell>
          <cell r="AA512">
            <v>0.20403513576569984</v>
          </cell>
          <cell r="AB512">
            <v>0.25196378752023374</v>
          </cell>
          <cell r="AC512">
            <v>0.27927442081975012</v>
          </cell>
          <cell r="AD512">
            <v>0.27446037293140324</v>
          </cell>
          <cell r="AE512">
            <v>0.28232655015856789</v>
          </cell>
          <cell r="AF512">
            <v>0.59051451142447331</v>
          </cell>
          <cell r="AG512">
            <v>0.56124525077557952</v>
          </cell>
          <cell r="AH512">
            <v>0.55651405076535065</v>
          </cell>
          <cell r="AI512">
            <v>0.52696389766039453</v>
          </cell>
          <cell r="AJ512">
            <v>0.66460390680106984</v>
          </cell>
          <cell r="AK512">
            <v>0.49370625682985836</v>
          </cell>
          <cell r="AL512">
            <v>0.4731734267679969</v>
          </cell>
          <cell r="AM512">
            <v>0.45037390777932163</v>
          </cell>
          <cell r="AN512">
            <v>0.46570083420243746</v>
          </cell>
          <cell r="AO512">
            <v>0.38859190309915226</v>
          </cell>
          <cell r="AP512">
            <v>0.45720949473005185</v>
          </cell>
          <cell r="AQ512">
            <v>0.47503147783972799</v>
          </cell>
          <cell r="AR512">
            <v>0.53474704527012185</v>
          </cell>
          <cell r="AS512">
            <v>0.60995688532129544</v>
          </cell>
          <cell r="AT512">
            <v>0.60867045642258732</v>
          </cell>
          <cell r="AU512">
            <v>0.82519816279624558</v>
          </cell>
          <cell r="AV512">
            <v>0.83507921533799734</v>
          </cell>
          <cell r="AW512">
            <v>0.86997757242166052</v>
          </cell>
          <cell r="AX512">
            <v>0.94338114497405823</v>
          </cell>
          <cell r="AY512">
            <v>0.86024069745313791</v>
          </cell>
          <cell r="AZ512">
            <v>0</v>
          </cell>
        </row>
        <row r="513">
          <cell r="C513" t="str">
            <v>(-) Capex for Heavy Maintenance (provisionned)</v>
          </cell>
          <cell r="F513" t="str">
            <v>mBRL</v>
          </cell>
          <cell r="H513">
            <v>-37.409737816143711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-8.2472678594361457E-2</v>
          </cell>
          <cell r="Z513">
            <v>-0.26061257697720641</v>
          </cell>
          <cell r="AA513">
            <v>-2.2713854180803732E-2</v>
          </cell>
          <cell r="AB513">
            <v>-0.38592708666175102</v>
          </cell>
          <cell r="AC513">
            <v>-0.24072171898992833</v>
          </cell>
          <cell r="AD513">
            <v>-8.7243631442212255</v>
          </cell>
          <cell r="AE513">
            <v>-2.2700051114106956</v>
          </cell>
          <cell r="AF513">
            <v>-0.1994759529462492</v>
          </cell>
          <cell r="AG513">
            <v>-0.19550351251771239</v>
          </cell>
          <cell r="AH513">
            <v>-2.7496716440235551</v>
          </cell>
          <cell r="AI513">
            <v>-0.12444471682565357</v>
          </cell>
          <cell r="AJ513">
            <v>-1.4174154432131867</v>
          </cell>
          <cell r="AK513">
            <v>-0.16355700765445425</v>
          </cell>
          <cell r="AL513">
            <v>-0.56892292310253867</v>
          </cell>
          <cell r="AM513">
            <v>-2.5868866719047059E-2</v>
          </cell>
          <cell r="AN513">
            <v>-8.0836768658683791E-2</v>
          </cell>
          <cell r="AO513">
            <v>-0.42292742793928861</v>
          </cell>
          <cell r="AP513">
            <v>-10.903169979449748</v>
          </cell>
          <cell r="AQ513">
            <v>-0.37808427549420837</v>
          </cell>
          <cell r="AR513">
            <v>-0.82381475109344826</v>
          </cell>
          <cell r="AS513">
            <v>-4.9884760837304967</v>
          </cell>
          <cell r="AT513">
            <v>-0.83104780040669335</v>
          </cell>
          <cell r="AU513">
            <v>-0.35450560891437677</v>
          </cell>
          <cell r="AV513">
            <v>-0.25906690431790069</v>
          </cell>
          <cell r="AW513">
            <v>-0.2920212513597224</v>
          </cell>
          <cell r="AX513">
            <v>-0.61506362128382064</v>
          </cell>
          <cell r="AY513">
            <v>-2.904710545694663E-2</v>
          </cell>
          <cell r="AZ513">
            <v>0</v>
          </cell>
        </row>
        <row r="514">
          <cell r="C514" t="str">
            <v>(+) Short-Term Financial Investments</v>
          </cell>
          <cell r="F514" t="str">
            <v>mBRL</v>
          </cell>
          <cell r="H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</row>
        <row r="515">
          <cell r="C515" t="str">
            <v>Free Cash Flow to the firm</v>
          </cell>
          <cell r="F515" t="str">
            <v>mBRL</v>
          </cell>
          <cell r="H515">
            <v>-60.229668798514737</v>
          </cell>
          <cell r="T515">
            <v>0</v>
          </cell>
          <cell r="U515">
            <v>-0.80553742581981369</v>
          </cell>
          <cell r="V515">
            <v>-22.13740500732812</v>
          </cell>
          <cell r="W515">
            <v>-10.180799178493638</v>
          </cell>
          <cell r="X515">
            <v>-18.20569870655596</v>
          </cell>
          <cell r="Y515">
            <v>-6.7237353434663563</v>
          </cell>
          <cell r="Z515">
            <v>-1.8688679945257571</v>
          </cell>
          <cell r="AA515">
            <v>0.84338582167290166</v>
          </cell>
          <cell r="AB515">
            <v>-2.4197956251364579</v>
          </cell>
          <cell r="AC515">
            <v>-2.5449430544613536</v>
          </cell>
          <cell r="AD515">
            <v>-8.1784549094568426</v>
          </cell>
          <cell r="AE515">
            <v>-0.21318633003488152</v>
          </cell>
          <cell r="AF515">
            <v>-8.2221992545777933</v>
          </cell>
          <cell r="AG515">
            <v>-0.29302656763822688</v>
          </cell>
          <cell r="AH515">
            <v>0.15449357984156098</v>
          </cell>
          <cell r="AI515">
            <v>3.3510665047924446</v>
          </cell>
          <cell r="AJ515">
            <v>-4.5143683506671746</v>
          </cell>
          <cell r="AK515">
            <v>-5.3448863154407888</v>
          </cell>
          <cell r="AL515">
            <v>1.8076961066712456</v>
          </cell>
          <cell r="AM515">
            <v>4.6244038249868709</v>
          </cell>
          <cell r="AN515">
            <v>3.3221282796839069</v>
          </cell>
          <cell r="AO515">
            <v>2.4470725664693669</v>
          </cell>
          <cell r="AP515">
            <v>-9.6498779907724259</v>
          </cell>
          <cell r="AQ515">
            <v>3.0386616803074267</v>
          </cell>
          <cell r="AR515">
            <v>2.1427883099689518</v>
          </cell>
          <cell r="AS515">
            <v>-3.4245781828047286</v>
          </cell>
          <cell r="AT515">
            <v>3.7427943021333712</v>
          </cell>
          <cell r="AU515">
            <v>-2.3025978014899744</v>
          </cell>
          <cell r="AV515">
            <v>2.6864158861276546</v>
          </cell>
          <cell r="AW515">
            <v>5.6634051537190162</v>
          </cell>
          <cell r="AX515">
            <v>5.596204667250281</v>
          </cell>
          <cell r="AY515">
            <v>7.3797725565305532</v>
          </cell>
          <cell r="AZ515">
            <v>0</v>
          </cell>
        </row>
        <row r="517">
          <cell r="C517" t="str">
            <v xml:space="preserve"> CORPORATE AMORTIZATION</v>
          </cell>
          <cell r="D517" t="str">
            <v>4 - RIO BRANCO</v>
          </cell>
          <cell r="F517" t="str">
            <v>mBRL</v>
          </cell>
          <cell r="H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</row>
        <row r="518">
          <cell r="C518" t="str">
            <v>Adjusted EBIT</v>
          </cell>
          <cell r="F518" t="str">
            <v>mBRL</v>
          </cell>
          <cell r="H518">
            <v>157.43136469988585</v>
          </cell>
          <cell r="T518">
            <v>0</v>
          </cell>
          <cell r="U518">
            <v>-1.9717444849820839E-2</v>
          </cell>
          <cell r="V518">
            <v>-5.9975168747709064</v>
          </cell>
          <cell r="W518">
            <v>-2.9151611434917699</v>
          </cell>
          <cell r="X518">
            <v>-1.9308893830767082</v>
          </cell>
          <cell r="Y518">
            <v>-0.79003425011695483</v>
          </cell>
          <cell r="Z518">
            <v>2.672535110128436</v>
          </cell>
          <cell r="AA518">
            <v>3.0030453509620179</v>
          </cell>
          <cell r="AB518">
            <v>3.1338826649692773</v>
          </cell>
          <cell r="AC518">
            <v>4.3901084567112543</v>
          </cell>
          <cell r="AD518">
            <v>3.745510303569124</v>
          </cell>
          <cell r="AE518">
            <v>3.9652235659565589</v>
          </cell>
          <cell r="AF518">
            <v>4.256330807539741</v>
          </cell>
          <cell r="AG518">
            <v>4.8618669969319894</v>
          </cell>
          <cell r="AH518">
            <v>4.8149441766835031</v>
          </cell>
          <cell r="AI518">
            <v>5.425257564262953</v>
          </cell>
          <cell r="AJ518">
            <v>5.6343285290863774</v>
          </cell>
          <cell r="AK518">
            <v>6.0145369599421112</v>
          </cell>
          <cell r="AL518">
            <v>6.1835668227634351</v>
          </cell>
          <cell r="AM518">
            <v>6.6364544467614772</v>
          </cell>
          <cell r="AN518">
            <v>7.0253711120829614</v>
          </cell>
          <cell r="AO518">
            <v>8.3788611361394558</v>
          </cell>
          <cell r="AP518">
            <v>7.6290407262923283</v>
          </cell>
          <cell r="AQ518">
            <v>8.1227778998267404</v>
          </cell>
          <cell r="AR518">
            <v>8.8570027190686478</v>
          </cell>
          <cell r="AS518">
            <v>8.8289043969575776</v>
          </cell>
          <cell r="AT518">
            <v>9.0020015487493446</v>
          </cell>
          <cell r="AU518">
            <v>9.4100442541505522</v>
          </cell>
          <cell r="AV518">
            <v>9.6951835618654272</v>
          </cell>
          <cell r="AW518">
            <v>9.9835348332212597</v>
          </cell>
          <cell r="AX518">
            <v>10.050644982760305</v>
          </cell>
          <cell r="AY518">
            <v>7.3637248688091184</v>
          </cell>
          <cell r="AZ518">
            <v>0</v>
          </cell>
        </row>
        <row r="519">
          <cell r="C519" t="str">
            <v>EBIT</v>
          </cell>
          <cell r="F519" t="str">
            <v>mBRL</v>
          </cell>
          <cell r="H519">
            <v>-2.3556223174418771</v>
          </cell>
          <cell r="T519">
            <v>0</v>
          </cell>
          <cell r="U519">
            <v>-1.2124781313945341</v>
          </cell>
          <cell r="V519">
            <v>-7.0432315033987756</v>
          </cell>
          <cell r="W519">
            <v>-4.2350467702178243</v>
          </cell>
          <cell r="X519">
            <v>-3.8956695694235535</v>
          </cell>
          <cell r="Y519">
            <v>-3.9867045324183596</v>
          </cell>
          <cell r="Z519">
            <v>-0.84612893344705908</v>
          </cell>
          <cell r="AA519">
            <v>-1.1662465103974535</v>
          </cell>
          <cell r="AB519">
            <v>-1.5144794915152244</v>
          </cell>
          <cell r="AC519">
            <v>-0.58355687849655358</v>
          </cell>
          <cell r="AD519">
            <v>-0.25636447832504011</v>
          </cell>
          <cell r="AE519">
            <v>5.5348689219109966E-2</v>
          </cell>
          <cell r="AF519">
            <v>-2.6788354542030506</v>
          </cell>
          <cell r="AG519">
            <v>-1.7955490384105133</v>
          </cell>
          <cell r="AH519">
            <v>-1.536568411875648</v>
          </cell>
          <cell r="AI519">
            <v>-1.0198570383709145</v>
          </cell>
          <cell r="AJ519">
            <v>-2.0624121176094063</v>
          </cell>
          <cell r="AK519">
            <v>4.6296888143419522E-3</v>
          </cell>
          <cell r="AL519">
            <v>0.42446609382269695</v>
          </cell>
          <cell r="AM519">
            <v>1.101107173734724</v>
          </cell>
          <cell r="AN519">
            <v>1.3612463696544486</v>
          </cell>
          <cell r="AO519">
            <v>3.5310674028854581</v>
          </cell>
          <cell r="AP519">
            <v>2.8580824767032955</v>
          </cell>
          <cell r="AQ519">
            <v>3.2593277977660682</v>
          </cell>
          <cell r="AR519">
            <v>3.5159943084007765</v>
          </cell>
          <cell r="AS519">
            <v>3.3083254035937939</v>
          </cell>
          <cell r="AT519">
            <v>3.6327855022984736</v>
          </cell>
          <cell r="AU519">
            <v>2.0368831736912996</v>
          </cell>
          <cell r="AV519">
            <v>2.3302438354530666</v>
          </cell>
          <cell r="AW519">
            <v>2.3946442046113976</v>
          </cell>
          <cell r="AX519">
            <v>1.8671861522126598</v>
          </cell>
          <cell r="AY519">
            <v>-0.20383173079957714</v>
          </cell>
          <cell r="AZ519">
            <v>0</v>
          </cell>
        </row>
        <row r="521">
          <cell r="C521" t="str">
            <v>IRR BRL</v>
          </cell>
        </row>
        <row r="523">
          <cell r="C523" t="str">
            <v>Free cash flow to the firm - Nominal - BRL</v>
          </cell>
          <cell r="F523" t="str">
            <v>mBRL</v>
          </cell>
          <cell r="H523">
            <v>-115.59339676301259</v>
          </cell>
          <cell r="U523">
            <v>-0.98994112305292137</v>
          </cell>
          <cell r="V523">
            <v>-27.795790410713618</v>
          </cell>
          <cell r="W523">
            <v>-12.486670086467615</v>
          </cell>
          <cell r="X523">
            <v>-25.460329386283437</v>
          </cell>
          <cell r="Y523">
            <v>-9.0238810380776187</v>
          </cell>
          <cell r="Z523">
            <v>-3.2073478300554017</v>
          </cell>
          <cell r="AA523">
            <v>0.77914543748410148</v>
          </cell>
          <cell r="AB523">
            <v>-5.0142127531762473</v>
          </cell>
          <cell r="AC523">
            <v>-5.6090240838772889</v>
          </cell>
          <cell r="AD523">
            <v>-12.401099879371625</v>
          </cell>
          <cell r="AE523">
            <v>-0.61685537213019659</v>
          </cell>
          <cell r="AF523">
            <v>-19.395215212790109</v>
          </cell>
          <cell r="AG523">
            <v>-1.1143444442070065</v>
          </cell>
          <cell r="AH523">
            <v>-7.6262873581524282E-2</v>
          </cell>
          <cell r="AI523">
            <v>5.4189383068623895</v>
          </cell>
          <cell r="AJ523">
            <v>-13.890043926789957</v>
          </cell>
          <cell r="AK523">
            <v>-16.402491373441553</v>
          </cell>
          <cell r="AL523">
            <v>3.5235589213061029</v>
          </cell>
          <cell r="AM523">
            <v>9.0585093690460585</v>
          </cell>
          <cell r="AN523">
            <v>5.0639462162413604</v>
          </cell>
          <cell r="AO523">
            <v>2.2899587321437496</v>
          </cell>
          <cell r="AP523">
            <v>-24.165778356402107</v>
          </cell>
          <cell r="AQ523">
            <v>5.3544280820704628</v>
          </cell>
          <cell r="AR523">
            <v>0.97125230753611747</v>
          </cell>
          <cell r="AS523">
            <v>-13.391316418352245</v>
          </cell>
          <cell r="AT523">
            <v>8.6874305852317857</v>
          </cell>
          <cell r="AU523">
            <v>-21.232992001620769</v>
          </cell>
          <cell r="AV523">
            <v>5.2678045893157854</v>
          </cell>
          <cell r="AW523">
            <v>14.158323548224324</v>
          </cell>
          <cell r="AX523">
            <v>14.397232987402957</v>
          </cell>
          <cell r="AY523">
            <v>21.709670724513519</v>
          </cell>
          <cell r="AZ523">
            <v>0</v>
          </cell>
        </row>
        <row r="524">
          <cell r="C524" t="str">
            <v>Free cash flow to the firm - real - BRL</v>
          </cell>
          <cell r="F524" t="str">
            <v>mBRL</v>
          </cell>
          <cell r="H524">
            <v>-60.229668798514737</v>
          </cell>
          <cell r="U524">
            <v>-0.80553742581981369</v>
          </cell>
          <cell r="V524">
            <v>-22.13740500732812</v>
          </cell>
          <cell r="W524">
            <v>-10.180799178493638</v>
          </cell>
          <cell r="X524">
            <v>-18.20569870655596</v>
          </cell>
          <cell r="Y524">
            <v>-6.7237353434663563</v>
          </cell>
          <cell r="Z524">
            <v>-1.8688679945257571</v>
          </cell>
          <cell r="AA524">
            <v>0.84338582167290166</v>
          </cell>
          <cell r="AB524">
            <v>-2.4197956251364579</v>
          </cell>
          <cell r="AC524">
            <v>-2.5449430544613536</v>
          </cell>
          <cell r="AD524">
            <v>-8.1784549094568426</v>
          </cell>
          <cell r="AE524">
            <v>-0.21318633003488152</v>
          </cell>
          <cell r="AF524">
            <v>-8.2221992545777933</v>
          </cell>
          <cell r="AG524">
            <v>-0.29302656763822688</v>
          </cell>
          <cell r="AH524">
            <v>0.15449357984156098</v>
          </cell>
          <cell r="AI524">
            <v>3.3510665047924446</v>
          </cell>
          <cell r="AJ524">
            <v>-4.5143683506671746</v>
          </cell>
          <cell r="AK524">
            <v>-5.3448863154407888</v>
          </cell>
          <cell r="AL524">
            <v>1.8076961066712456</v>
          </cell>
          <cell r="AM524">
            <v>4.6244038249868709</v>
          </cell>
          <cell r="AN524">
            <v>3.3221282796839069</v>
          </cell>
          <cell r="AO524">
            <v>2.4470725664693669</v>
          </cell>
          <cell r="AP524">
            <v>-9.6498779907724259</v>
          </cell>
          <cell r="AQ524">
            <v>3.0386616803074267</v>
          </cell>
          <cell r="AR524">
            <v>2.1427883099689518</v>
          </cell>
          <cell r="AS524">
            <v>-3.4245781828047286</v>
          </cell>
          <cell r="AT524">
            <v>3.7427943021333712</v>
          </cell>
          <cell r="AU524">
            <v>-2.3025978014899744</v>
          </cell>
          <cell r="AV524">
            <v>2.6864158861276546</v>
          </cell>
          <cell r="AW524">
            <v>5.6634051537190162</v>
          </cell>
          <cell r="AX524">
            <v>5.596204667250281</v>
          </cell>
          <cell r="AY524">
            <v>7.3797725565305532</v>
          </cell>
          <cell r="AZ524">
            <v>0</v>
          </cell>
        </row>
        <row r="526">
          <cell r="C526" t="str">
            <v>Free cash flow to the Firm - nominal - BRL</v>
          </cell>
          <cell r="D526">
            <v>4.8828125000000004E-9</v>
          </cell>
          <cell r="F526" t="str">
            <v>%</v>
          </cell>
          <cell r="H526">
            <v>1.2695312500000002E-7</v>
          </cell>
          <cell r="U526" t="str">
            <v>n.a.</v>
          </cell>
          <cell r="V526" t="str">
            <v>n.a.</v>
          </cell>
          <cell r="W526" t="str">
            <v>n.a.</v>
          </cell>
          <cell r="X526" t="str">
            <v>n.a.</v>
          </cell>
          <cell r="Y526" t="str">
            <v>n.a.</v>
          </cell>
          <cell r="Z526" t="str">
            <v>n.a.</v>
          </cell>
          <cell r="AA526">
            <v>4.8828125000000004E-9</v>
          </cell>
          <cell r="AB526">
            <v>4.8828125000000004E-9</v>
          </cell>
          <cell r="AC526">
            <v>4.8828125000000004E-9</v>
          </cell>
          <cell r="AD526">
            <v>4.8828125000000004E-9</v>
          </cell>
          <cell r="AE526">
            <v>4.8828125000000004E-9</v>
          </cell>
          <cell r="AF526">
            <v>4.8828125000000004E-9</v>
          </cell>
          <cell r="AG526">
            <v>4.8828125000000004E-9</v>
          </cell>
          <cell r="AH526">
            <v>4.8828125000000004E-9</v>
          </cell>
          <cell r="AI526">
            <v>4.8828125000000004E-9</v>
          </cell>
          <cell r="AJ526">
            <v>4.8828125000000004E-9</v>
          </cell>
          <cell r="AK526">
            <v>4.8828125000000004E-9</v>
          </cell>
          <cell r="AL526">
            <v>4.8828125000000004E-9</v>
          </cell>
          <cell r="AM526">
            <v>4.8828125000000004E-9</v>
          </cell>
          <cell r="AN526">
            <v>4.8828125000000004E-9</v>
          </cell>
          <cell r="AO526">
            <v>4.8828125000000004E-9</v>
          </cell>
          <cell r="AP526">
            <v>4.8828125000000004E-9</v>
          </cell>
          <cell r="AQ526">
            <v>4.8828125000000004E-9</v>
          </cell>
          <cell r="AR526">
            <v>4.8828125000000004E-9</v>
          </cell>
          <cell r="AS526">
            <v>4.8828125000000004E-9</v>
          </cell>
          <cell r="AT526">
            <v>4.8828125000000004E-9</v>
          </cell>
          <cell r="AU526">
            <v>4.8828125000000004E-9</v>
          </cell>
          <cell r="AV526">
            <v>4.8828125000000004E-9</v>
          </cell>
          <cell r="AW526">
            <v>4.8828125000000004E-9</v>
          </cell>
          <cell r="AX526">
            <v>4.8828125000000004E-9</v>
          </cell>
          <cell r="AY526">
            <v>4.8828125000000004E-9</v>
          </cell>
          <cell r="AZ526">
            <v>4.8828125000000004E-9</v>
          </cell>
        </row>
        <row r="527">
          <cell r="C527" t="str">
            <v>Free cash flow to the Firm - real - BRL</v>
          </cell>
          <cell r="D527">
            <v>4.8828125000000004E-9</v>
          </cell>
          <cell r="F527" t="str">
            <v>%</v>
          </cell>
          <cell r="H527">
            <v>1.2695312500000002E-7</v>
          </cell>
          <cell r="U527" t="str">
            <v>n.a.</v>
          </cell>
          <cell r="V527" t="str">
            <v>n.a.</v>
          </cell>
          <cell r="W527" t="str">
            <v>n.a.</v>
          </cell>
          <cell r="X527" t="str">
            <v>n.a.</v>
          </cell>
          <cell r="Y527" t="str">
            <v>n.a.</v>
          </cell>
          <cell r="Z527" t="str">
            <v>n.a.</v>
          </cell>
          <cell r="AA527">
            <v>4.8828125000000004E-9</v>
          </cell>
          <cell r="AB527">
            <v>4.8828125000000004E-9</v>
          </cell>
          <cell r="AC527">
            <v>4.8828125000000004E-9</v>
          </cell>
          <cell r="AD527">
            <v>4.8828125000000004E-9</v>
          </cell>
          <cell r="AE527">
            <v>4.8828125000000004E-9</v>
          </cell>
          <cell r="AF527">
            <v>4.8828125000000004E-9</v>
          </cell>
          <cell r="AG527">
            <v>4.8828125000000004E-9</v>
          </cell>
          <cell r="AH527">
            <v>4.8828125000000004E-9</v>
          </cell>
          <cell r="AI527">
            <v>4.8828125000000004E-9</v>
          </cell>
          <cell r="AJ527">
            <v>4.8828125000000004E-9</v>
          </cell>
          <cell r="AK527">
            <v>4.8828125000000004E-9</v>
          </cell>
          <cell r="AL527">
            <v>4.8828125000000004E-9</v>
          </cell>
          <cell r="AM527">
            <v>4.8828125000000004E-9</v>
          </cell>
          <cell r="AN527">
            <v>4.8828125000000004E-9</v>
          </cell>
          <cell r="AO527">
            <v>4.8828125000000004E-9</v>
          </cell>
          <cell r="AP527">
            <v>4.8828125000000004E-9</v>
          </cell>
          <cell r="AQ527">
            <v>4.8828125000000004E-9</v>
          </cell>
          <cell r="AR527">
            <v>4.8828125000000004E-9</v>
          </cell>
          <cell r="AS527">
            <v>4.8828125000000004E-9</v>
          </cell>
          <cell r="AT527">
            <v>4.8828125000000004E-9</v>
          </cell>
          <cell r="AU527">
            <v>4.8828125000000004E-9</v>
          </cell>
          <cell r="AV527">
            <v>4.8828125000000004E-9</v>
          </cell>
          <cell r="AW527">
            <v>4.8828125000000004E-9</v>
          </cell>
          <cell r="AX527">
            <v>4.8828125000000004E-9</v>
          </cell>
          <cell r="AY527">
            <v>4.8828125000000004E-9</v>
          </cell>
          <cell r="AZ527">
            <v>4.8828125000000004E-9</v>
          </cell>
        </row>
        <row r="530">
          <cell r="U530">
            <v>-0.1005818141277839</v>
          </cell>
        </row>
        <row r="531">
          <cell r="C531" t="str">
            <v>Free cash flow to the firm - Nominal - BRL</v>
          </cell>
          <cell r="D531">
            <v>0.20676866699218754</v>
          </cell>
          <cell r="E531" t="str">
            <v>Adjusted - including initial costs and upfront</v>
          </cell>
          <cell r="F531" t="str">
            <v>mBRL</v>
          </cell>
          <cell r="H531">
            <v>-54.772563557326194</v>
          </cell>
          <cell r="U531">
            <v>59.830892082633426</v>
          </cell>
          <cell r="V531">
            <v>-27.795790410713618</v>
          </cell>
          <cell r="W531">
            <v>-12.486670086467615</v>
          </cell>
          <cell r="X531">
            <v>-25.460329386283437</v>
          </cell>
          <cell r="Y531">
            <v>-9.0238810380776187</v>
          </cell>
          <cell r="Z531">
            <v>-3.2073478300554017</v>
          </cell>
          <cell r="AA531">
            <v>0.77914543748410148</v>
          </cell>
          <cell r="AB531">
            <v>-5.0142127531762473</v>
          </cell>
          <cell r="AC531">
            <v>-5.6090240838772889</v>
          </cell>
          <cell r="AD531">
            <v>-12.401099879371625</v>
          </cell>
          <cell r="AE531">
            <v>-0.61685537213019659</v>
          </cell>
          <cell r="AF531">
            <v>-19.395215212790109</v>
          </cell>
          <cell r="AG531">
            <v>-1.1143444442070065</v>
          </cell>
          <cell r="AH531">
            <v>-7.6262873581524282E-2</v>
          </cell>
          <cell r="AI531">
            <v>5.4189383068623895</v>
          </cell>
          <cell r="AJ531">
            <v>-13.890043926789957</v>
          </cell>
          <cell r="AK531">
            <v>-16.402491373441553</v>
          </cell>
          <cell r="AL531">
            <v>3.5235589213061029</v>
          </cell>
          <cell r="AM531">
            <v>9.0585093690460585</v>
          </cell>
          <cell r="AN531">
            <v>5.0639462162413604</v>
          </cell>
          <cell r="AO531">
            <v>2.2899587321437496</v>
          </cell>
          <cell r="AP531">
            <v>-24.165778356402107</v>
          </cell>
          <cell r="AQ531">
            <v>5.3544280820704628</v>
          </cell>
          <cell r="AR531">
            <v>0.97125230753611747</v>
          </cell>
          <cell r="AS531">
            <v>-13.391316418352245</v>
          </cell>
          <cell r="AT531">
            <v>8.6874305852317857</v>
          </cell>
          <cell r="AU531">
            <v>-21.232992001620769</v>
          </cell>
          <cell r="AV531">
            <v>5.2678045893157854</v>
          </cell>
          <cell r="AW531">
            <v>14.158323548224324</v>
          </cell>
          <cell r="AX531">
            <v>14.397232987402957</v>
          </cell>
          <cell r="AY531">
            <v>21.709670724513519</v>
          </cell>
          <cell r="AZ531">
            <v>0</v>
          </cell>
        </row>
        <row r="532">
          <cell r="C532" t="str">
            <v>Free cash flow to the firm - real - BRL</v>
          </cell>
          <cell r="D532">
            <v>9.7288110351562498E-2</v>
          </cell>
          <cell r="E532" t="str">
            <v>Adjusted - including initial costs and upfront</v>
          </cell>
          <cell r="F532" t="str">
            <v>mBRL</v>
          </cell>
          <cell r="H532">
            <v>-3.8931025884140746</v>
          </cell>
          <cell r="U532">
            <v>55.531028784280856</v>
          </cell>
          <cell r="V532">
            <v>-22.13740500732812</v>
          </cell>
          <cell r="W532">
            <v>-10.180799178493638</v>
          </cell>
          <cell r="X532">
            <v>-18.20569870655596</v>
          </cell>
          <cell r="Y532">
            <v>-6.7237353434663563</v>
          </cell>
          <cell r="Z532">
            <v>-1.8688679945257571</v>
          </cell>
          <cell r="AA532">
            <v>0.84338582167290166</v>
          </cell>
          <cell r="AB532">
            <v>-2.4197956251364579</v>
          </cell>
          <cell r="AC532">
            <v>-2.5449430544613536</v>
          </cell>
          <cell r="AD532">
            <v>-8.1784549094568426</v>
          </cell>
          <cell r="AE532">
            <v>-0.21318633003488152</v>
          </cell>
          <cell r="AF532">
            <v>-8.2221992545777933</v>
          </cell>
          <cell r="AG532">
            <v>-0.29302656763822688</v>
          </cell>
          <cell r="AH532">
            <v>0.15449357984156098</v>
          </cell>
          <cell r="AI532">
            <v>3.3510665047924446</v>
          </cell>
          <cell r="AJ532">
            <v>-4.5143683506671746</v>
          </cell>
          <cell r="AK532">
            <v>-5.3448863154407888</v>
          </cell>
          <cell r="AL532">
            <v>1.8076961066712456</v>
          </cell>
          <cell r="AM532">
            <v>4.6244038249868709</v>
          </cell>
          <cell r="AN532">
            <v>3.3221282796839069</v>
          </cell>
          <cell r="AO532">
            <v>2.4470725664693669</v>
          </cell>
          <cell r="AP532">
            <v>-9.6498779907724259</v>
          </cell>
          <cell r="AQ532">
            <v>3.0386616803074267</v>
          </cell>
          <cell r="AR532">
            <v>2.1427883099689518</v>
          </cell>
          <cell r="AS532">
            <v>-3.4245781828047286</v>
          </cell>
          <cell r="AT532">
            <v>3.7427943021333712</v>
          </cell>
          <cell r="AU532">
            <v>-2.3025978014899744</v>
          </cell>
          <cell r="AV532">
            <v>2.6864158861276546</v>
          </cell>
          <cell r="AW532">
            <v>5.6634051537190162</v>
          </cell>
          <cell r="AX532">
            <v>5.596204667250281</v>
          </cell>
          <cell r="AY532">
            <v>7.3797725565305532</v>
          </cell>
          <cell r="AZ532">
            <v>0</v>
          </cell>
        </row>
        <row r="534">
          <cell r="C534" t="str">
            <v>IRR EUR</v>
          </cell>
        </row>
        <row r="536">
          <cell r="C536" t="str">
            <v>Free cash flow to the firm - Nominal - EUR</v>
          </cell>
          <cell r="F536" t="str">
            <v>mEUR</v>
          </cell>
          <cell r="H536">
            <v>-15.749323862627564</v>
          </cell>
          <cell r="U536">
            <v>-0.1593675024786616</v>
          </cell>
          <cell r="V536">
            <v>-4.0086227878156357</v>
          </cell>
          <cell r="W536">
            <v>-1.6720233109892362</v>
          </cell>
          <cell r="X536">
            <v>-3.3604187811300097</v>
          </cell>
          <cell r="Y536">
            <v>-1.174618364699036</v>
          </cell>
          <cell r="Z536">
            <v>-0.41129656285079153</v>
          </cell>
          <cell r="AA536">
            <v>9.8523784372281292E-2</v>
          </cell>
          <cell r="AB536">
            <v>-0.62565379803403132</v>
          </cell>
          <cell r="AC536">
            <v>-0.69035863623742799</v>
          </cell>
          <cell r="AD536">
            <v>-1.5061042120344017</v>
          </cell>
          <cell r="AE536">
            <v>-7.3956396156916682E-2</v>
          </cell>
          <cell r="AF536">
            <v>-2.2962668141262359</v>
          </cell>
          <cell r="AG536">
            <v>-0.13028105427982453</v>
          </cell>
          <cell r="AH536">
            <v>-8.8044672906678039E-3</v>
          </cell>
          <cell r="AI536">
            <v>0.61801051518338657</v>
          </cell>
          <cell r="AJ536">
            <v>-1.5653638778545236</v>
          </cell>
          <cell r="AK536">
            <v>-1.826694358381896</v>
          </cell>
          <cell r="AL536">
            <v>0.38791082905061519</v>
          </cell>
          <cell r="AM536">
            <v>0.98582871988077303</v>
          </cell>
          <cell r="AN536">
            <v>0.54480566630178995</v>
          </cell>
          <cell r="AO536">
            <v>0.24356071286066089</v>
          </cell>
          <cell r="AP536">
            <v>-2.5410586165078963</v>
          </cell>
          <cell r="AQ536">
            <v>0.55662753351509364</v>
          </cell>
          <cell r="AR536">
            <v>9.9823576811760489E-2</v>
          </cell>
          <cell r="AS536">
            <v>-1.360782239366489</v>
          </cell>
          <cell r="AT536">
            <v>0.87281992404939923</v>
          </cell>
          <cell r="AU536">
            <v>-2.1098059159454534</v>
          </cell>
          <cell r="AV536">
            <v>0.5176714142514609</v>
          </cell>
          <cell r="AW536">
            <v>1.3760318995057881</v>
          </cell>
          <cell r="AX536">
            <v>1.3838395749656072</v>
          </cell>
          <cell r="AY536">
            <v>2.0866996828029607</v>
          </cell>
          <cell r="AZ536">
            <v>0</v>
          </cell>
        </row>
        <row r="537">
          <cell r="C537" t="str">
            <v>Free cash flow to the firm - real - EUR</v>
          </cell>
          <cell r="F537" t="str">
            <v>mEUR</v>
          </cell>
          <cell r="H537">
            <v>-8.7400624231663784</v>
          </cell>
          <cell r="U537">
            <v>-0.12968093224583718</v>
          </cell>
          <cell r="V537">
            <v>-3.1925879733671936</v>
          </cell>
          <cell r="W537">
            <v>-1.3632564513248042</v>
          </cell>
          <cell r="X537">
            <v>-2.4029057491323966</v>
          </cell>
          <cell r="Y537">
            <v>-0.87521355617228491</v>
          </cell>
          <cell r="Z537">
            <v>-0.23965563552769345</v>
          </cell>
          <cell r="AA537">
            <v>0.10664705052429416</v>
          </cell>
          <cell r="AB537">
            <v>-0.30193260594571808</v>
          </cell>
          <cell r="AC537">
            <v>-0.31323156936159297</v>
          </cell>
          <cell r="AD537">
            <v>-0.99326717040283419</v>
          </cell>
          <cell r="AE537">
            <v>-2.5559464003453842E-2</v>
          </cell>
          <cell r="AF537">
            <v>-0.97345469386541639</v>
          </cell>
          <cell r="AG537">
            <v>-3.4258536812711717E-2</v>
          </cell>
          <cell r="AH537">
            <v>1.7836118762022804E-2</v>
          </cell>
          <cell r="AI537">
            <v>0.38217713872437353</v>
          </cell>
          <cell r="AJ537">
            <v>-0.50875498916418649</v>
          </cell>
          <cell r="AK537">
            <v>-0.59524333568112864</v>
          </cell>
          <cell r="AL537">
            <v>0.19901040711147924</v>
          </cell>
          <cell r="AM537">
            <v>0.50326934788815558</v>
          </cell>
          <cell r="AN537">
            <v>0.35741183528931558</v>
          </cell>
          <cell r="AO537">
            <v>0.26027138845121867</v>
          </cell>
          <cell r="AP537">
            <v>-1.0146954612867245</v>
          </cell>
          <cell r="AQ537">
            <v>0.31588859358482918</v>
          </cell>
          <cell r="AR537">
            <v>0.22023195393394099</v>
          </cell>
          <cell r="AS537">
            <v>-0.34799455280558966</v>
          </cell>
          <cell r="AT537">
            <v>0.37603586083023804</v>
          </cell>
          <cell r="AU537">
            <v>-0.22879650984918737</v>
          </cell>
          <cell r="AV537">
            <v>0.26399626019915151</v>
          </cell>
          <cell r="AW537">
            <v>0.55042012034823251</v>
          </cell>
          <cell r="AX537">
            <v>0.53789846249790541</v>
          </cell>
          <cell r="AY537">
            <v>0.70933222563721676</v>
          </cell>
          <cell r="AZ537">
            <v>0</v>
          </cell>
        </row>
        <row r="539">
          <cell r="C539" t="str">
            <v>Free cash flow to the Firm - nominal - EUR</v>
          </cell>
          <cell r="D539">
            <v>4.8828125000000004E-9</v>
          </cell>
          <cell r="F539" t="str">
            <v>%</v>
          </cell>
          <cell r="H539">
            <v>1.2695312500000002E-7</v>
          </cell>
          <cell r="U539" t="str">
            <v>n.a.</v>
          </cell>
          <cell r="V539" t="str">
            <v>n.a.</v>
          </cell>
          <cell r="W539" t="str">
            <v>n.a.</v>
          </cell>
          <cell r="X539" t="str">
            <v>n.a.</v>
          </cell>
          <cell r="Y539" t="str">
            <v>n.a.</v>
          </cell>
          <cell r="Z539" t="str">
            <v>n.a.</v>
          </cell>
          <cell r="AA539">
            <v>4.8828125000000004E-9</v>
          </cell>
          <cell r="AB539">
            <v>4.8828125000000004E-9</v>
          </cell>
          <cell r="AC539">
            <v>4.8828125000000004E-9</v>
          </cell>
          <cell r="AD539">
            <v>4.8828125000000004E-9</v>
          </cell>
          <cell r="AE539">
            <v>4.8828125000000004E-9</v>
          </cell>
          <cell r="AF539">
            <v>4.8828125000000004E-9</v>
          </cell>
          <cell r="AG539">
            <v>4.8828125000000004E-9</v>
          </cell>
          <cell r="AH539">
            <v>4.8828125000000004E-9</v>
          </cell>
          <cell r="AI539">
            <v>4.8828125000000004E-9</v>
          </cell>
          <cell r="AJ539">
            <v>4.8828125000000004E-9</v>
          </cell>
          <cell r="AK539">
            <v>4.8828125000000004E-9</v>
          </cell>
          <cell r="AL539">
            <v>4.8828125000000004E-9</v>
          </cell>
          <cell r="AM539">
            <v>4.8828125000000004E-9</v>
          </cell>
          <cell r="AN539">
            <v>4.8828125000000004E-9</v>
          </cell>
          <cell r="AO539">
            <v>4.8828125000000004E-9</v>
          </cell>
          <cell r="AP539">
            <v>4.8828125000000004E-9</v>
          </cell>
          <cell r="AQ539">
            <v>4.8828125000000004E-9</v>
          </cell>
          <cell r="AR539">
            <v>4.8828125000000004E-9</v>
          </cell>
          <cell r="AS539">
            <v>4.8828125000000004E-9</v>
          </cell>
          <cell r="AT539">
            <v>4.8828125000000004E-9</v>
          </cell>
          <cell r="AU539">
            <v>4.8828125000000004E-9</v>
          </cell>
          <cell r="AV539">
            <v>4.8828125000000004E-9</v>
          </cell>
          <cell r="AW539">
            <v>4.8828125000000004E-9</v>
          </cell>
          <cell r="AX539">
            <v>4.8828125000000004E-9</v>
          </cell>
          <cell r="AY539">
            <v>4.8828125000000004E-9</v>
          </cell>
          <cell r="AZ539">
            <v>4.8828125000000004E-9</v>
          </cell>
        </row>
        <row r="540">
          <cell r="C540" t="str">
            <v>Free cash flow to the Firm - real - EUR</v>
          </cell>
          <cell r="D540">
            <v>4.8828125000000004E-9</v>
          </cell>
          <cell r="F540" t="str">
            <v>%</v>
          </cell>
          <cell r="H540">
            <v>1.2695312500000002E-7</v>
          </cell>
          <cell r="U540" t="str">
            <v>n.a.</v>
          </cell>
          <cell r="V540" t="str">
            <v>n.a.</v>
          </cell>
          <cell r="W540" t="str">
            <v>n.a.</v>
          </cell>
          <cell r="X540" t="str">
            <v>n.a.</v>
          </cell>
          <cell r="Y540" t="str">
            <v>n.a.</v>
          </cell>
          <cell r="Z540" t="str">
            <v>n.a.</v>
          </cell>
          <cell r="AA540">
            <v>4.8828125000000004E-9</v>
          </cell>
          <cell r="AB540">
            <v>4.8828125000000004E-9</v>
          </cell>
          <cell r="AC540">
            <v>4.8828125000000004E-9</v>
          </cell>
          <cell r="AD540">
            <v>4.8828125000000004E-9</v>
          </cell>
          <cell r="AE540">
            <v>4.8828125000000004E-9</v>
          </cell>
          <cell r="AF540">
            <v>4.8828125000000004E-9</v>
          </cell>
          <cell r="AG540">
            <v>4.8828125000000004E-9</v>
          </cell>
          <cell r="AH540">
            <v>4.8828125000000004E-9</v>
          </cell>
          <cell r="AI540">
            <v>4.8828125000000004E-9</v>
          </cell>
          <cell r="AJ540">
            <v>4.8828125000000004E-9</v>
          </cell>
          <cell r="AK540">
            <v>4.8828125000000004E-9</v>
          </cell>
          <cell r="AL540">
            <v>4.8828125000000004E-9</v>
          </cell>
          <cell r="AM540">
            <v>4.8828125000000004E-9</v>
          </cell>
          <cell r="AN540">
            <v>4.8828125000000004E-9</v>
          </cell>
          <cell r="AO540">
            <v>4.8828125000000004E-9</v>
          </cell>
          <cell r="AP540">
            <v>4.8828125000000004E-9</v>
          </cell>
          <cell r="AQ540">
            <v>4.8828125000000004E-9</v>
          </cell>
          <cell r="AR540">
            <v>4.8828125000000004E-9</v>
          </cell>
          <cell r="AS540">
            <v>4.8828125000000004E-9</v>
          </cell>
          <cell r="AT540">
            <v>4.8828125000000004E-9</v>
          </cell>
          <cell r="AU540">
            <v>4.8828125000000004E-9</v>
          </cell>
          <cell r="AV540">
            <v>4.8828125000000004E-9</v>
          </cell>
          <cell r="AW540">
            <v>4.8828125000000004E-9</v>
          </cell>
          <cell r="AX540">
            <v>4.8828125000000004E-9</v>
          </cell>
          <cell r="AY540">
            <v>4.8828125000000004E-9</v>
          </cell>
          <cell r="AZ540">
            <v>4.8828125000000004E-9</v>
          </cell>
        </row>
        <row r="542">
          <cell r="B542" t="str">
            <v>n</v>
          </cell>
          <cell r="C542" t="str">
            <v>5 - CRUZEIRO DO SUL</v>
          </cell>
        </row>
        <row r="544">
          <cell r="C544" t="str">
            <v>Cash Flow Statement for IRR computation (nominal)</v>
          </cell>
        </row>
        <row r="546">
          <cell r="C546" t="str">
            <v>EBITDA before revenue taxes and VCF</v>
          </cell>
          <cell r="F546" t="str">
            <v>mBRL</v>
          </cell>
          <cell r="H546">
            <v>-83.91238214022637</v>
          </cell>
          <cell r="T546">
            <v>0</v>
          </cell>
          <cell r="U546">
            <v>5.6580635650780309E-3</v>
          </cell>
          <cell r="V546">
            <v>-3.8986158256464472</v>
          </cell>
          <cell r="W546">
            <v>-3.6087388841190764</v>
          </cell>
          <cell r="X546">
            <v>-3.8637407285912091</v>
          </cell>
          <cell r="Y546">
            <v>-3.1233972183971113</v>
          </cell>
          <cell r="Z546">
            <v>-2.2975802051553824</v>
          </cell>
          <cell r="AA546">
            <v>-2.3345722162371656</v>
          </cell>
          <cell r="AB546">
            <v>-2.3419125506624985</v>
          </cell>
          <cell r="AC546">
            <v>-2.3883680431434953</v>
          </cell>
          <cell r="AD546">
            <v>-2.4390515411729883</v>
          </cell>
          <cell r="AE546">
            <v>-2.4823351012572257</v>
          </cell>
          <cell r="AF546">
            <v>-2.5210658036360485</v>
          </cell>
          <cell r="AG546">
            <v>-2.5620763597325125</v>
          </cell>
          <cell r="AH546">
            <v>-2.607948832356489</v>
          </cell>
          <cell r="AI546">
            <v>-2.6360527929795121</v>
          </cell>
          <cell r="AJ546">
            <v>-2.6422792673589246</v>
          </cell>
          <cell r="AK546">
            <v>-2.6624999793551862</v>
          </cell>
          <cell r="AL546">
            <v>-2.6982035690564241</v>
          </cell>
          <cell r="AM546">
            <v>-2.7243812244837109</v>
          </cell>
          <cell r="AN546">
            <v>-2.7543473754958461</v>
          </cell>
          <cell r="AO546">
            <v>-2.7762516286252557</v>
          </cell>
          <cell r="AP546">
            <v>-2.7917129607270463</v>
          </cell>
          <cell r="AQ546">
            <v>-2.8124504413097697</v>
          </cell>
          <cell r="AR546">
            <v>-2.8440192685783678</v>
          </cell>
          <cell r="AS546">
            <v>-2.8518333695895364</v>
          </cell>
          <cell r="AT546">
            <v>-2.8902783452078245</v>
          </cell>
          <cell r="AU546">
            <v>-2.9098713872988888</v>
          </cell>
          <cell r="AV546">
            <v>-2.9615289899234756</v>
          </cell>
          <cell r="AW546">
            <v>-3.0145095536710111</v>
          </cell>
          <cell r="AX546">
            <v>-3.0945258654780057</v>
          </cell>
          <cell r="AY546">
            <v>-2.3838908745450085</v>
          </cell>
          <cell r="AZ546">
            <v>0</v>
          </cell>
        </row>
        <row r="547">
          <cell r="C547" t="str">
            <v>(-) Revenue taxes (ISS, PIS &amp; COFINS)</v>
          </cell>
          <cell r="F547" t="str">
            <v>mBRL</v>
          </cell>
          <cell r="H547">
            <v>-18.893822922615996</v>
          </cell>
          <cell r="T547">
            <v>0</v>
          </cell>
          <cell r="U547">
            <v>0</v>
          </cell>
          <cell r="V547">
            <v>-7.4343143635155734E-2</v>
          </cell>
          <cell r="W547">
            <v>-0.15615119541487732</v>
          </cell>
          <cell r="X547">
            <v>-0.11991676401425483</v>
          </cell>
          <cell r="Y547">
            <v>-0.13722954740994053</v>
          </cell>
          <cell r="Z547">
            <v>-0.33726219961301218</v>
          </cell>
          <cell r="AA547">
            <v>-0.31254305693232348</v>
          </cell>
          <cell r="AB547">
            <v>-0.37909493600265765</v>
          </cell>
          <cell r="AC547">
            <v>-0.34060437897140944</v>
          </cell>
          <cell r="AD547">
            <v>-0.4268360622003845</v>
          </cell>
          <cell r="AE547">
            <v>-0.47025853706441767</v>
          </cell>
          <cell r="AF547">
            <v>-0.4222665226871703</v>
          </cell>
          <cell r="AG547">
            <v>-0.26839691447266278</v>
          </cell>
          <cell r="AH547">
            <v>-0.56615032746307936</v>
          </cell>
          <cell r="AI547">
            <v>-0.60257028106512445</v>
          </cell>
          <cell r="AJ547">
            <v>-0.52660811862811818</v>
          </cell>
          <cell r="AK547">
            <v>-0.39815616730604253</v>
          </cell>
          <cell r="AL547">
            <v>-0.72489388114699449</v>
          </cell>
          <cell r="AM547">
            <v>-0.68828067902375767</v>
          </cell>
          <cell r="AN547">
            <v>-0.8151319129987642</v>
          </cell>
          <cell r="AO547">
            <v>-0.75210534532679307</v>
          </cell>
          <cell r="AP547">
            <v>-0.85307221260371857</v>
          </cell>
          <cell r="AQ547">
            <v>-0.60981109474550177</v>
          </cell>
          <cell r="AR547">
            <v>-0.47725602799490963</v>
          </cell>
          <cell r="AS547">
            <v>-1.0581713344182708</v>
          </cell>
          <cell r="AT547">
            <v>-1.1444128868977781</v>
          </cell>
          <cell r="AU547">
            <v>-1.2076487149812307</v>
          </cell>
          <cell r="AV547">
            <v>-1.1907859731447294</v>
          </cell>
          <cell r="AW547">
            <v>-1.3340063707462217</v>
          </cell>
          <cell r="AX547">
            <v>-1.397779959630538</v>
          </cell>
          <cell r="AY547">
            <v>-1.102078376076161</v>
          </cell>
          <cell r="AZ547">
            <v>0</v>
          </cell>
        </row>
        <row r="548">
          <cell r="C548" t="str">
            <v>(-) Variable concession fees (VCF)</v>
          </cell>
          <cell r="F548" t="str">
            <v>mBRL</v>
          </cell>
          <cell r="H548">
            <v>-8.7066770325573497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-3.2875649517415541E-2</v>
          </cell>
          <cell r="AA548">
            <v>-6.9667115265962726E-2</v>
          </cell>
          <cell r="AB548">
            <v>-0.11139196133811335</v>
          </cell>
          <cell r="AC548">
            <v>-0.15681537317947483</v>
          </cell>
          <cell r="AD548">
            <v>-0.20691006618628877</v>
          </cell>
          <cell r="AE548">
            <v>-0.21832253839768759</v>
          </cell>
          <cell r="AF548">
            <v>-0.23063686388333979</v>
          </cell>
          <cell r="AG548">
            <v>-0.24323436752913186</v>
          </cell>
          <cell r="AH548">
            <v>-0.25652293458968156</v>
          </cell>
          <cell r="AI548">
            <v>-0.27080402579353891</v>
          </cell>
          <cell r="AJ548">
            <v>-0.28676712630861795</v>
          </cell>
          <cell r="AK548">
            <v>-0.30261374462306817</v>
          </cell>
          <cell r="AL548">
            <v>-0.31872387257351104</v>
          </cell>
          <cell r="AM548">
            <v>-0.33568351385412032</v>
          </cell>
          <cell r="AN548">
            <v>-0.35358355934472513</v>
          </cell>
          <cell r="AO548">
            <v>-0.37230419692070493</v>
          </cell>
          <cell r="AP548">
            <v>-0.39243342784691254</v>
          </cell>
          <cell r="AQ548">
            <v>-0.41288184173863707</v>
          </cell>
          <cell r="AR548">
            <v>-0.43411697010843642</v>
          </cell>
          <cell r="AS548">
            <v>-0.45686160096834766</v>
          </cell>
          <cell r="AT548">
            <v>-0.47967011500461093</v>
          </cell>
          <cell r="AU548">
            <v>-0.5036190898893621</v>
          </cell>
          <cell r="AV548">
            <v>-0.52765259780545504</v>
          </cell>
          <cell r="AW548">
            <v>-0.55222238898163167</v>
          </cell>
          <cell r="AX548">
            <v>-0.5771215654802383</v>
          </cell>
          <cell r="AY548">
            <v>-0.60324052542833462</v>
          </cell>
          <cell r="AZ548">
            <v>0</v>
          </cell>
        </row>
        <row r="549">
          <cell r="C549" t="str">
            <v>EBITDA</v>
          </cell>
          <cell r="F549" t="str">
            <v>mBRL</v>
          </cell>
          <cell r="H549">
            <v>-111.5128820953997</v>
          </cell>
          <cell r="T549">
            <v>0</v>
          </cell>
          <cell r="U549">
            <v>5.6580635650780309E-3</v>
          </cell>
          <cell r="V549">
            <v>-3.9729589692816027</v>
          </cell>
          <cell r="W549">
            <v>-3.7648900795339539</v>
          </cell>
          <cell r="X549">
            <v>-3.983657492605464</v>
          </cell>
          <cell r="Y549">
            <v>-3.2606267658070518</v>
          </cell>
          <cell r="Z549">
            <v>-2.6677180542858103</v>
          </cell>
          <cell r="AA549">
            <v>-2.7167823884354521</v>
          </cell>
          <cell r="AB549">
            <v>-2.8323994480032697</v>
          </cell>
          <cell r="AC549">
            <v>-2.8857877952943793</v>
          </cell>
          <cell r="AD549">
            <v>-3.0727976695596615</v>
          </cell>
          <cell r="AE549">
            <v>-3.1709161767193308</v>
          </cell>
          <cell r="AF549">
            <v>-3.1739691902065585</v>
          </cell>
          <cell r="AG549">
            <v>-3.0737076417343072</v>
          </cell>
          <cell r="AH549">
            <v>-3.4306220944092498</v>
          </cell>
          <cell r="AI549">
            <v>-3.5094270998381756</v>
          </cell>
          <cell r="AJ549">
            <v>-3.455654512295661</v>
          </cell>
          <cell r="AK549">
            <v>-3.3632698912842969</v>
          </cell>
          <cell r="AL549">
            <v>-3.7418213227769299</v>
          </cell>
          <cell r="AM549">
            <v>-3.7483454173615893</v>
          </cell>
          <cell r="AN549">
            <v>-3.9230628478393355</v>
          </cell>
          <cell r="AO549">
            <v>-3.9006611708727537</v>
          </cell>
          <cell r="AP549">
            <v>-4.0372186011776776</v>
          </cell>
          <cell r="AQ549">
            <v>-3.8351433777939086</v>
          </cell>
          <cell r="AR549">
            <v>-3.7553922666817137</v>
          </cell>
          <cell r="AS549">
            <v>-4.3668663049761554</v>
          </cell>
          <cell r="AT549">
            <v>-4.5143613471102135</v>
          </cell>
          <cell r="AU549">
            <v>-4.6211391921694815</v>
          </cell>
          <cell r="AV549">
            <v>-4.6799675608736599</v>
          </cell>
          <cell r="AW549">
            <v>-4.9007383133988647</v>
          </cell>
          <cell r="AX549">
            <v>-5.0694273905887819</v>
          </cell>
          <cell r="AY549">
            <v>-4.0892097760495041</v>
          </cell>
          <cell r="AZ549">
            <v>0</v>
          </cell>
        </row>
        <row r="550">
          <cell r="C550" t="str">
            <v>(-) Construction margin</v>
          </cell>
          <cell r="F550" t="str">
            <v>mBRL</v>
          </cell>
          <cell r="H550">
            <v>-0.84006418547510453</v>
          </cell>
          <cell r="T550">
            <v>0</v>
          </cell>
          <cell r="U550">
            <v>-1.026366977066151E-2</v>
          </cell>
          <cell r="V550">
            <v>-0.57885016405154488</v>
          </cell>
          <cell r="W550">
            <v>-0.23613430574893179</v>
          </cell>
          <cell r="X550">
            <v>-1.4816045903966346E-2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C551" t="str">
            <v>(-) Initial Concession Fee paid</v>
          </cell>
          <cell r="F551" t="str">
            <v>mBRL</v>
          </cell>
          <cell r="H551">
            <v>0</v>
          </cell>
        </row>
        <row r="552">
          <cell r="C552" t="str">
            <v>(+) PIS tax credit on Initial Concession fee paid</v>
          </cell>
          <cell r="F552" t="str">
            <v>mBRL</v>
          </cell>
          <cell r="H552">
            <v>0</v>
          </cell>
        </row>
        <row r="553">
          <cell r="C553" t="str">
            <v>(-) Change in Working Capital</v>
          </cell>
          <cell r="F553" t="str">
            <v>mBRL</v>
          </cell>
          <cell r="H553">
            <v>0</v>
          </cell>
          <cell r="T553">
            <v>0</v>
          </cell>
          <cell r="U553">
            <v>0.37373611667033313</v>
          </cell>
          <cell r="V553">
            <v>6.5073535480584477</v>
          </cell>
          <cell r="W553">
            <v>-3.4932542626336547</v>
          </cell>
          <cell r="X553">
            <v>-1.9695739017466916</v>
          </cell>
          <cell r="Y553">
            <v>-5.623746706667232E-2</v>
          </cell>
          <cell r="Z553">
            <v>-0.62171992003908405</v>
          </cell>
          <cell r="AA553">
            <v>-1.5042622946365269E-2</v>
          </cell>
          <cell r="AB553">
            <v>0.37146426984809033</v>
          </cell>
          <cell r="AC553">
            <v>-0.42346171984215175</v>
          </cell>
          <cell r="AD553">
            <v>-0.18637494569850721</v>
          </cell>
          <cell r="AE553">
            <v>0.22332156846240558</v>
          </cell>
          <cell r="AF553">
            <v>0.19495239213379578</v>
          </cell>
          <cell r="AG553">
            <v>1.9296940539856395</v>
          </cell>
          <cell r="AH553">
            <v>-0.96809436836136697</v>
          </cell>
          <cell r="AI553">
            <v>-0.17759856057964019</v>
          </cell>
          <cell r="AJ553">
            <v>-1.1515820710256612</v>
          </cell>
          <cell r="AK553">
            <v>0.19082117342702887</v>
          </cell>
          <cell r="AL553">
            <v>1.5610001048346476</v>
          </cell>
          <cell r="AM553">
            <v>-1.4321487211160269</v>
          </cell>
          <cell r="AN553">
            <v>0.40317395508123588</v>
          </cell>
          <cell r="AO553">
            <v>-0.70646018611386863</v>
          </cell>
          <cell r="AP553">
            <v>1.4341460376870876</v>
          </cell>
          <cell r="AQ553">
            <v>-0.18348566078806572</v>
          </cell>
          <cell r="AR553">
            <v>-2.6307188443350782E-2</v>
          </cell>
          <cell r="AS553">
            <v>-1.1977332611477096</v>
          </cell>
          <cell r="AT553">
            <v>0.24124008550764686</v>
          </cell>
          <cell r="AU553">
            <v>1.262902208612557</v>
          </cell>
          <cell r="AV553">
            <v>0.1255891507605531</v>
          </cell>
          <cell r="AW553">
            <v>-0.90403721674300597</v>
          </cell>
          <cell r="AX553">
            <v>0.71872151155119424</v>
          </cell>
          <cell r="AY553">
            <v>-2.0250041023288401</v>
          </cell>
          <cell r="AZ553">
            <v>0</v>
          </cell>
        </row>
        <row r="554">
          <cell r="C554" t="str">
            <v>(-) Income tax paid on EBIT</v>
          </cell>
          <cell r="D554">
            <v>0.33999999999999997</v>
          </cell>
          <cell r="F554" t="str">
            <v>mBRL</v>
          </cell>
          <cell r="H554">
            <v>37.914379912435912</v>
          </cell>
          <cell r="T554">
            <v>0</v>
          </cell>
          <cell r="U554">
            <v>-1.9237416121265303E-3</v>
          </cell>
          <cell r="V554">
            <v>1.3508060495557448</v>
          </cell>
          <cell r="W554">
            <v>1.2800626270415443</v>
          </cell>
          <cell r="X554">
            <v>1.3544435474858576</v>
          </cell>
          <cell r="Y554">
            <v>1.1086131003743975</v>
          </cell>
          <cell r="Z554">
            <v>0.90702413845717544</v>
          </cell>
          <cell r="AA554">
            <v>0.92370601206805358</v>
          </cell>
          <cell r="AB554">
            <v>0.96301581232111166</v>
          </cell>
          <cell r="AC554">
            <v>0.98116785040008891</v>
          </cell>
          <cell r="AD554">
            <v>1.0447512076502847</v>
          </cell>
          <cell r="AE554">
            <v>1.0781115000845725</v>
          </cell>
          <cell r="AF554">
            <v>1.0791495246702298</v>
          </cell>
          <cell r="AG554">
            <v>1.0450605981896643</v>
          </cell>
          <cell r="AH554">
            <v>1.1664115120991447</v>
          </cell>
          <cell r="AI554">
            <v>1.1932052139449796</v>
          </cell>
          <cell r="AJ554">
            <v>1.1749225341805247</v>
          </cell>
          <cell r="AK554">
            <v>1.1435117630366609</v>
          </cell>
          <cell r="AL554">
            <v>1.272219249744156</v>
          </cell>
          <cell r="AM554">
            <v>1.2744374419029403</v>
          </cell>
          <cell r="AN554">
            <v>1.333841368265374</v>
          </cell>
          <cell r="AO554">
            <v>1.3262247980967361</v>
          </cell>
          <cell r="AP554">
            <v>1.3726543244004104</v>
          </cell>
          <cell r="AQ554">
            <v>1.3039487484499288</v>
          </cell>
          <cell r="AR554">
            <v>1.2768333706717825</v>
          </cell>
          <cell r="AS554">
            <v>1.4847345436918926</v>
          </cell>
          <cell r="AT554">
            <v>1.5348828580174725</v>
          </cell>
          <cell r="AU554">
            <v>1.5711873253376236</v>
          </cell>
          <cell r="AV554">
            <v>1.5911889706970443</v>
          </cell>
          <cell r="AW554">
            <v>1.6662510265556139</v>
          </cell>
          <cell r="AX554">
            <v>1.7236053128001856</v>
          </cell>
          <cell r="AY554">
            <v>1.3903313238568313</v>
          </cell>
          <cell r="AZ554">
            <v>0</v>
          </cell>
        </row>
        <row r="555">
          <cell r="C555" t="str">
            <v>(-) Capex</v>
          </cell>
          <cell r="F555" t="str">
            <v>mBRL</v>
          </cell>
          <cell r="H555">
            <v>-198.10127401709013</v>
          </cell>
          <cell r="T555">
            <v>0</v>
          </cell>
          <cell r="U555">
            <v>-2.4119988869408644</v>
          </cell>
          <cell r="V555">
            <v>-39.878148504455794</v>
          </cell>
          <cell r="W555">
            <v>-17.861521563236099</v>
          </cell>
          <cell r="X555">
            <v>-5.0778392538435355</v>
          </cell>
          <cell r="Y555">
            <v>-5.4411660298712832</v>
          </cell>
          <cell r="Z555">
            <v>-2.1766215458332816</v>
          </cell>
          <cell r="AA555">
            <v>-2.0237425421391979</v>
          </cell>
          <cell r="AB555">
            <v>-4.3964706774404947</v>
          </cell>
          <cell r="AC555">
            <v>-1.5921647034723161</v>
          </cell>
          <cell r="AD555">
            <v>-0.31565238651475958</v>
          </cell>
          <cell r="AE555">
            <v>-1.69467484744158</v>
          </cell>
          <cell r="AF555">
            <v>-2.8930976593963003</v>
          </cell>
          <cell r="AG555">
            <v>-15.305665803271239</v>
          </cell>
          <cell r="AH555">
            <v>-8.9747501392467353</v>
          </cell>
          <cell r="AI555">
            <v>-7.7711176440209631</v>
          </cell>
          <cell r="AJ555">
            <v>-0.28831622441091553</v>
          </cell>
          <cell r="AK555">
            <v>-1.4718176299565533</v>
          </cell>
          <cell r="AL555">
            <v>-11.499010033277935</v>
          </cell>
          <cell r="AM555">
            <v>-2.1801978995651323</v>
          </cell>
          <cell r="AN555">
            <v>-4.7231364122870128</v>
          </cell>
          <cell r="AO555">
            <v>-9.7602189251632693E-2</v>
          </cell>
          <cell r="AP555">
            <v>-9.3171447841419379</v>
          </cell>
          <cell r="AQ555">
            <v>-8.0710817258482912</v>
          </cell>
          <cell r="AR555">
            <v>-7.8290181984945235</v>
          </cell>
          <cell r="AS555">
            <v>-3.3313359313615315E-2</v>
          </cell>
          <cell r="AT555">
            <v>-1.5113608382271082</v>
          </cell>
          <cell r="AU555">
            <v>-9.6122314710432768</v>
          </cell>
          <cell r="AV555">
            <v>-10.32692908266274</v>
          </cell>
          <cell r="AW555">
            <v>-4.3816458665416276</v>
          </cell>
          <cell r="AX555">
            <v>-8.9015745317648101</v>
          </cell>
          <cell r="AY555">
            <v>-4.226158317857831E-2</v>
          </cell>
          <cell r="AZ555">
            <v>0</v>
          </cell>
        </row>
        <row r="556">
          <cell r="C556" t="str">
            <v>(-) Capex initial costs</v>
          </cell>
          <cell r="F556" t="str">
            <v>mBRL</v>
          </cell>
          <cell r="H556">
            <v>0</v>
          </cell>
        </row>
        <row r="557">
          <cell r="C557" t="str">
            <v>(-) Capitalised Staff costs</v>
          </cell>
          <cell r="F557" t="str">
            <v>mBRL</v>
          </cell>
          <cell r="H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C558" t="str">
            <v>(+) PIS Cofins Credit on Capex</v>
          </cell>
          <cell r="F558" t="str">
            <v>mBRL</v>
          </cell>
          <cell r="H558">
            <v>18.324367846580834</v>
          </cell>
          <cell r="T558">
            <v>0</v>
          </cell>
          <cell r="U558">
            <v>0</v>
          </cell>
          <cell r="V558">
            <v>1.1502122291052746E-4</v>
          </cell>
          <cell r="W558">
            <v>1.7761435234365033E-2</v>
          </cell>
          <cell r="X558">
            <v>7.4044319835127104E-2</v>
          </cell>
          <cell r="Y558">
            <v>0.20802045897832197</v>
          </cell>
          <cell r="Z558">
            <v>0.22613139778291619</v>
          </cell>
          <cell r="AA558">
            <v>0.24907465203871249</v>
          </cell>
          <cell r="AB558">
            <v>0.32232346246985344</v>
          </cell>
          <cell r="AC558">
            <v>0.34773772825386406</v>
          </cell>
          <cell r="AD558">
            <v>0.35155503942071076</v>
          </cell>
          <cell r="AE558">
            <v>0.37100728640258884</v>
          </cell>
          <cell r="AF558">
            <v>0.41160668762074781</v>
          </cell>
          <cell r="AG558">
            <v>0.51024951236534521</v>
          </cell>
          <cell r="AH558">
            <v>0.53932215175583842</v>
          </cell>
          <cell r="AI558">
            <v>0.57584586833691453</v>
          </cell>
          <cell r="AJ558">
            <v>0.62778951185862297</v>
          </cell>
          <cell r="AK558">
            <v>0.61482750341402248</v>
          </cell>
          <cell r="AL558">
            <v>0.60986831738445169</v>
          </cell>
          <cell r="AM558">
            <v>0.62687087071577707</v>
          </cell>
          <cell r="AN558">
            <v>0.65518004976229882</v>
          </cell>
          <cell r="AO558">
            <v>0.64675547606033756</v>
          </cell>
          <cell r="AP558">
            <v>0.73234524648108046</v>
          </cell>
          <cell r="AQ558">
            <v>0.73815021552811544</v>
          </cell>
          <cell r="AR558">
            <v>0.83281854996785043</v>
          </cell>
          <cell r="AS558">
            <v>0.81427713092416099</v>
          </cell>
          <cell r="AT558">
            <v>0.8408171967195468</v>
          </cell>
          <cell r="AU558">
            <v>0.97972343092307135</v>
          </cell>
          <cell r="AV558">
            <v>1.0926060893454892</v>
          </cell>
          <cell r="AW558">
            <v>1.2021743739454607</v>
          </cell>
          <cell r="AX558">
            <v>1.6030755738415614</v>
          </cell>
          <cell r="AY558">
            <v>1.5022932879907707</v>
          </cell>
          <cell r="AZ558">
            <v>0</v>
          </cell>
        </row>
        <row r="559">
          <cell r="C559" t="str">
            <v>(-) Capex for Heavy Maintenance (provisionned)</v>
          </cell>
          <cell r="F559" t="str">
            <v>mBRL</v>
          </cell>
          <cell r="H559">
            <v>-86.972881265110871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-0.68116391591020753</v>
          </cell>
          <cell r="Z559">
            <v>-1.8361708020432421</v>
          </cell>
          <cell r="AA559">
            <v>-2.9755883885844887E-2</v>
          </cell>
          <cell r="AB559">
            <v>-0.56212694516242345</v>
          </cell>
          <cell r="AC559">
            <v>-0.14355378769989557</v>
          </cell>
          <cell r="AD559">
            <v>-0.83853956465563106</v>
          </cell>
          <cell r="AE559">
            <v>-0.19587910210497941</v>
          </cell>
          <cell r="AF559">
            <v>-3.709596827410154E-2</v>
          </cell>
          <cell r="AG559">
            <v>-0.88987555169924715</v>
          </cell>
          <cell r="AH559">
            <v>-40.309180825791721</v>
          </cell>
          <cell r="AI559">
            <v>-4.1911386272587066E-2</v>
          </cell>
          <cell r="AJ559">
            <v>-4.362929309988732E-2</v>
          </cell>
          <cell r="AK559">
            <v>-1.3001934104906674</v>
          </cell>
          <cell r="AL559">
            <v>-3.1349723256686994</v>
          </cell>
          <cell r="AM559">
            <v>-4.9187864553797526E-2</v>
          </cell>
          <cell r="AN559">
            <v>-0.92402419389746782</v>
          </cell>
          <cell r="AO559">
            <v>-5.3271913851666505E-2</v>
          </cell>
          <cell r="AP559">
            <v>-1.26707110848737</v>
          </cell>
          <cell r="AQ559">
            <v>-0.74485978385954943</v>
          </cell>
          <cell r="AR559">
            <v>-3.9583486410218169</v>
          </cell>
          <cell r="AS559">
            <v>-28.352921051180857</v>
          </cell>
          <cell r="AT559">
            <v>-0.35768620353483205</v>
          </cell>
          <cell r="AU559">
            <v>-6.7660414195589283E-2</v>
          </cell>
          <cell r="AV559">
            <v>-7.0393406348955023E-2</v>
          </cell>
          <cell r="AW559">
            <v>-0.92793714950159245</v>
          </cell>
          <cell r="AX559">
            <v>-7.6196120598658712E-2</v>
          </cell>
          <cell r="AY559">
            <v>-7.9274651319608619E-2</v>
          </cell>
          <cell r="AZ559">
            <v>0</v>
          </cell>
        </row>
        <row r="560">
          <cell r="C560" t="str">
            <v>(+) Short-Term Financial Investments</v>
          </cell>
          <cell r="F560" t="str">
            <v>mBRL</v>
          </cell>
          <cell r="H560">
            <v>0</v>
          </cell>
        </row>
        <row r="561">
          <cell r="C561" t="str">
            <v>Free Cash Flow to the firm</v>
          </cell>
          <cell r="F561" t="str">
            <v>mBRL</v>
          </cell>
          <cell r="H561">
            <v>-341.18835380405909</v>
          </cell>
          <cell r="T561">
            <v>0</v>
          </cell>
          <cell r="U561">
            <v>-2.0447921180882411</v>
          </cell>
          <cell r="V561">
            <v>-36.571683018951838</v>
          </cell>
          <cell r="W561">
            <v>-24.05797614887673</v>
          </cell>
          <cell r="X561">
            <v>-9.6173988267786719</v>
          </cell>
          <cell r="Y561">
            <v>-8.1225606193024955</v>
          </cell>
          <cell r="Z561">
            <v>-6.1690747859613264</v>
          </cell>
          <cell r="AA561">
            <v>-3.6125427733000937</v>
          </cell>
          <cell r="AB561">
            <v>-6.1341935259671319</v>
          </cell>
          <cell r="AC561">
            <v>-3.7160624276547898</v>
          </cell>
          <cell r="AD561">
            <v>-3.0170583193575644</v>
          </cell>
          <cell r="AE561">
            <v>-3.3890297713163231</v>
          </cell>
          <cell r="AF561">
            <v>-4.4184542134521871</v>
          </cell>
          <cell r="AG561">
            <v>-15.784244832164145</v>
          </cell>
          <cell r="AH561">
            <v>-51.976913763954087</v>
          </cell>
          <cell r="AI561">
            <v>-9.7310036084294733</v>
          </cell>
          <cell r="AJ561">
            <v>-3.1364700547929774</v>
          </cell>
          <cell r="AK561">
            <v>-4.1861204918538055</v>
          </cell>
          <cell r="AL561">
            <v>-14.932716009760309</v>
          </cell>
          <cell r="AM561">
            <v>-5.5085715899778283</v>
          </cell>
          <cell r="AN561">
            <v>-7.1780280809149071</v>
          </cell>
          <cell r="AO561">
            <v>-2.7850151859328482</v>
          </cell>
          <cell r="AP561">
            <v>-11.082288885238407</v>
          </cell>
          <cell r="AQ561">
            <v>-10.79247158431177</v>
          </cell>
          <cell r="AR561">
            <v>-13.459414374001771</v>
          </cell>
          <cell r="AS561">
            <v>-31.651822302002284</v>
          </cell>
          <cell r="AT561">
            <v>-3.7664682486274872</v>
          </cell>
          <cell r="AU561">
            <v>-10.487218112535096</v>
          </cell>
          <cell r="AV561">
            <v>-12.267905839082269</v>
          </cell>
          <cell r="AW561">
            <v>-8.2459331456840168</v>
          </cell>
          <cell r="AX561">
            <v>-10.001795644759309</v>
          </cell>
          <cell r="AY561">
            <v>-3.3431255010289291</v>
          </cell>
          <cell r="AZ561">
            <v>0</v>
          </cell>
        </row>
        <row r="563">
          <cell r="C563" t="str">
            <v xml:space="preserve"> CORPORATE AMORTIZATION</v>
          </cell>
          <cell r="D563" t="str">
            <v>5 - CRUZEIRO DO SUL</v>
          </cell>
          <cell r="F563" t="str">
            <v>mBRL</v>
          </cell>
          <cell r="H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C564" t="str">
            <v>Adjusted EBIT</v>
          </cell>
          <cell r="F564" t="str">
            <v>mBRL</v>
          </cell>
          <cell r="H564">
            <v>-111.5128820953997</v>
          </cell>
          <cell r="T564">
            <v>0</v>
          </cell>
          <cell r="U564">
            <v>5.6580635650780309E-3</v>
          </cell>
          <cell r="V564">
            <v>-3.9729589692816027</v>
          </cell>
          <cell r="W564">
            <v>-3.7648900795339539</v>
          </cell>
          <cell r="X564">
            <v>-3.983657492605464</v>
          </cell>
          <cell r="Y564">
            <v>-3.2606267658070518</v>
          </cell>
          <cell r="Z564">
            <v>-2.6677180542858103</v>
          </cell>
          <cell r="AA564">
            <v>-2.7167823884354521</v>
          </cell>
          <cell r="AB564">
            <v>-2.8323994480032697</v>
          </cell>
          <cell r="AC564">
            <v>-2.8857877952943793</v>
          </cell>
          <cell r="AD564">
            <v>-3.0727976695596615</v>
          </cell>
          <cell r="AE564">
            <v>-3.1709161767193308</v>
          </cell>
          <cell r="AF564">
            <v>-3.1739691902065585</v>
          </cell>
          <cell r="AG564">
            <v>-3.0737076417343072</v>
          </cell>
          <cell r="AH564">
            <v>-3.4306220944092498</v>
          </cell>
          <cell r="AI564">
            <v>-3.5094270998381756</v>
          </cell>
          <cell r="AJ564">
            <v>-3.455654512295661</v>
          </cell>
          <cell r="AK564">
            <v>-3.3632698912842969</v>
          </cell>
          <cell r="AL564">
            <v>-3.7418213227769299</v>
          </cell>
          <cell r="AM564">
            <v>-3.7483454173615893</v>
          </cell>
          <cell r="AN564">
            <v>-3.9230628478393355</v>
          </cell>
          <cell r="AO564">
            <v>-3.9006611708727537</v>
          </cell>
          <cell r="AP564">
            <v>-4.0372186011776776</v>
          </cell>
          <cell r="AQ564">
            <v>-3.8351433777939086</v>
          </cell>
          <cell r="AR564">
            <v>-3.7553922666817137</v>
          </cell>
          <cell r="AS564">
            <v>-4.3668663049761554</v>
          </cell>
          <cell r="AT564">
            <v>-4.5143613471102135</v>
          </cell>
          <cell r="AU564">
            <v>-4.6211391921694815</v>
          </cell>
          <cell r="AV564">
            <v>-4.6799675608736599</v>
          </cell>
          <cell r="AW564">
            <v>-4.9007383133988647</v>
          </cell>
          <cell r="AX564">
            <v>-5.0694273905887819</v>
          </cell>
          <cell r="AY564">
            <v>-4.0892097760495041</v>
          </cell>
          <cell r="AZ564">
            <v>0</v>
          </cell>
        </row>
        <row r="565">
          <cell r="C565" t="str">
            <v>EBIT</v>
          </cell>
          <cell r="F565" t="str">
            <v>mBRL</v>
          </cell>
          <cell r="H565">
            <v>-351.98344141021806</v>
          </cell>
          <cell r="T565">
            <v>0</v>
          </cell>
          <cell r="U565">
            <v>-1.8308017961106715</v>
          </cell>
          <cell r="V565">
            <v>-5.915995644316526</v>
          </cell>
          <cell r="W565">
            <v>-6.1219557473692312</v>
          </cell>
          <cell r="X565">
            <v>-7.3310577853025363</v>
          </cell>
          <cell r="Y565">
            <v>-7.9309326739973631</v>
          </cell>
          <cell r="Z565">
            <v>-7.3071345742772529</v>
          </cell>
          <cell r="AA565">
            <v>-7.8107525577319379</v>
          </cell>
          <cell r="AB565">
            <v>-8.7432822000980206</v>
          </cell>
          <cell r="AC565">
            <v>-9.263741382710208</v>
          </cell>
          <cell r="AD565">
            <v>-10.128316774400098</v>
          </cell>
          <cell r="AE565">
            <v>-10.623265733040348</v>
          </cell>
          <cell r="AF565">
            <v>-11.259319428588062</v>
          </cell>
          <cell r="AG565">
            <v>-12.307814346379535</v>
          </cell>
          <cell r="AH565">
            <v>-10.074174137814126</v>
          </cell>
          <cell r="AI565">
            <v>-11.072303959520493</v>
          </cell>
          <cell r="AJ565">
            <v>-11.64135167278044</v>
          </cell>
          <cell r="AK565">
            <v>-11.42078696637657</v>
          </cell>
          <cell r="AL565">
            <v>-11.655456539331853</v>
          </cell>
          <cell r="AM565">
            <v>-11.949935443869904</v>
          </cell>
          <cell r="AN565">
            <v>-12.458556633676686</v>
          </cell>
          <cell r="AO565">
            <v>-12.475380015854258</v>
          </cell>
          <cell r="AP565">
            <v>-13.494971449166297</v>
          </cell>
          <cell r="AQ565">
            <v>-13.421195081397705</v>
          </cell>
          <cell r="AR565">
            <v>-14.09952554157395</v>
          </cell>
          <cell r="AS565">
            <v>-12.480608435970003</v>
          </cell>
          <cell r="AT565">
            <v>-12.870861174629939</v>
          </cell>
          <cell r="AU565">
            <v>-14.341017033102867</v>
          </cell>
          <cell r="AV565">
            <v>-15.507702491972505</v>
          </cell>
          <cell r="AW565">
            <v>-16.740877381769565</v>
          </cell>
          <cell r="AX565">
            <v>-20.83884578201684</v>
          </cell>
          <cell r="AY565">
            <v>-18.865521025072276</v>
          </cell>
          <cell r="AZ565">
            <v>0</v>
          </cell>
        </row>
        <row r="567">
          <cell r="C567" t="str">
            <v>Cash Flow Statement for IRR computation (real)</v>
          </cell>
        </row>
        <row r="569">
          <cell r="C569" t="str">
            <v>EBITDA before revenue taxes and VCF</v>
          </cell>
          <cell r="F569" t="str">
            <v>mBRL</v>
          </cell>
          <cell r="H569">
            <v>-49.541316542639471</v>
          </cell>
          <cell r="T569">
            <v>0</v>
          </cell>
          <cell r="U569">
            <v>5.3968104474877215E-3</v>
          </cell>
          <cell r="V569">
            <v>-3.5925252498787468</v>
          </cell>
          <cell r="W569">
            <v>-3.2132469349298352</v>
          </cell>
          <cell r="X569">
            <v>-3.3239636740413556</v>
          </cell>
          <cell r="Y569">
            <v>-2.5961821667154115</v>
          </cell>
          <cell r="Z569">
            <v>-1.8451780273554885</v>
          </cell>
          <cell r="AA569">
            <v>-1.8114842245619371</v>
          </cell>
          <cell r="AB569">
            <v>-1.7557293448249478</v>
          </cell>
          <cell r="AC569">
            <v>-1.7300067420845395</v>
          </cell>
          <cell r="AD569">
            <v>-1.7069750449685588</v>
          </cell>
          <cell r="AE569">
            <v>-1.6785189662786102</v>
          </cell>
          <cell r="AF569">
            <v>-1.647060971092472</v>
          </cell>
          <cell r="AG569">
            <v>-1.6172502022230124</v>
          </cell>
          <cell r="AH569">
            <v>-1.5905373114516594</v>
          </cell>
          <cell r="AI569">
            <v>-1.5533114694484698</v>
          </cell>
          <cell r="AJ569">
            <v>-1.504328947327954</v>
          </cell>
          <cell r="AK569">
            <v>-1.4645808753557157</v>
          </cell>
          <cell r="AL569">
            <v>-1.4340295754500583</v>
          </cell>
          <cell r="AM569">
            <v>-1.3989781281715075</v>
          </cell>
          <cell r="AN569">
            <v>-1.3665370422930974</v>
          </cell>
          <cell r="AO569">
            <v>-1.3308256809222867</v>
          </cell>
          <cell r="AP569">
            <v>-1.2929828353114849</v>
          </cell>
          <cell r="AQ569">
            <v>-1.2585385572027477</v>
          </cell>
          <cell r="AR569">
            <v>-1.2296282481350678</v>
          </cell>
          <cell r="AS569">
            <v>-1.1913108406663047</v>
          </cell>
          <cell r="AT569">
            <v>-1.1665416962609774</v>
          </cell>
          <cell r="AU569">
            <v>-1.1347339323060994</v>
          </cell>
          <cell r="AV569">
            <v>-1.1158244827588009</v>
          </cell>
          <cell r="AW569">
            <v>-1.0973779076712491</v>
          </cell>
          <cell r="AX569">
            <v>-1.088411985298507</v>
          </cell>
          <cell r="AY569">
            <v>-0.81011228810005009</v>
          </cell>
          <cell r="AZ569">
            <v>0</v>
          </cell>
        </row>
        <row r="570">
          <cell r="C570" t="str">
            <v>(-) Revenue taxes (ISS, PIS &amp; COFINS)</v>
          </cell>
          <cell r="F570" t="str">
            <v>mBRL</v>
          </cell>
          <cell r="H570">
            <v>-9.5610728884419398</v>
          </cell>
          <cell r="T570">
            <v>0</v>
          </cell>
          <cell r="U570">
            <v>0</v>
          </cell>
          <cell r="V570">
            <v>-6.6371669485897219E-2</v>
          </cell>
          <cell r="W570">
            <v>-0.13519568861863351</v>
          </cell>
          <cell r="X570">
            <v>-0.10070174624136076</v>
          </cell>
          <cell r="Y570">
            <v>-0.11177074246922661</v>
          </cell>
          <cell r="Z570">
            <v>-0.26584299832964525</v>
          </cell>
          <cell r="AA570">
            <v>-0.23857659371229478</v>
          </cell>
          <cell r="AB570">
            <v>-0.28037087525710735</v>
          </cell>
          <cell r="AC570">
            <v>-0.24395738839717163</v>
          </cell>
          <cell r="AD570">
            <v>-0.29615669019588031</v>
          </cell>
          <cell r="AE570">
            <v>-0.31619735935780774</v>
          </cell>
          <cell r="AF570">
            <v>-0.2752304881316357</v>
          </cell>
          <cell r="AG570">
            <v>-0.16957746485111891</v>
          </cell>
          <cell r="AH570">
            <v>-0.34673413350004212</v>
          </cell>
          <cell r="AI570">
            <v>-0.35783444387641439</v>
          </cell>
          <cell r="AJ570">
            <v>-0.30332481539167705</v>
          </cell>
          <cell r="AK570">
            <v>-0.22244189102585976</v>
          </cell>
          <cell r="AL570">
            <v>-0.39293196580963147</v>
          </cell>
          <cell r="AM570">
            <v>-0.36198036471957723</v>
          </cell>
          <cell r="AN570">
            <v>-0.41593117876609004</v>
          </cell>
          <cell r="AO570">
            <v>-0.37234406912505302</v>
          </cell>
          <cell r="AP570">
            <v>-0.40975195751466187</v>
          </cell>
          <cell r="AQ570">
            <v>-0.28418272211864937</v>
          </cell>
          <cell r="AR570">
            <v>-0.21578372731544396</v>
          </cell>
          <cell r="AS570">
            <v>-0.46417965468969541</v>
          </cell>
          <cell r="AT570">
            <v>-0.4870500218602013</v>
          </cell>
          <cell r="AU570">
            <v>-0.49880505098348932</v>
          </cell>
          <cell r="AV570">
            <v>-0.47733262937130377</v>
          </cell>
          <cell r="AW570">
            <v>-0.51896780868703718</v>
          </cell>
          <cell r="AX570">
            <v>-0.52773309220781395</v>
          </cell>
          <cell r="AY570">
            <v>-0.40381365643151695</v>
          </cell>
          <cell r="AZ570">
            <v>0</v>
          </cell>
        </row>
        <row r="571">
          <cell r="C571" t="str">
            <v>(-) Variable concession fees (VCF)</v>
          </cell>
          <cell r="F571" t="str">
            <v>mBRL</v>
          </cell>
          <cell r="H571">
            <v>-4.2893900588933693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-2.591384759327504E-2</v>
          </cell>
          <cell r="AA571">
            <v>-5.3179690558649059E-2</v>
          </cell>
          <cell r="AB571">
            <v>-8.2383220483730646E-2</v>
          </cell>
          <cell r="AC571">
            <v>-0.11231878174004278</v>
          </cell>
          <cell r="AD571">
            <v>-0.14356284718317461</v>
          </cell>
          <cell r="AE571">
            <v>-0.14679799448316239</v>
          </cell>
          <cell r="AF571">
            <v>-0.15032756142685777</v>
          </cell>
          <cell r="AG571">
            <v>-0.15367936509738325</v>
          </cell>
          <cell r="AH571">
            <v>-0.15710537137089559</v>
          </cell>
          <cell r="AI571">
            <v>-0.16081610894921006</v>
          </cell>
          <cell r="AJ571">
            <v>-0.16517706919248926</v>
          </cell>
          <cell r="AK571">
            <v>-0.16906424948739029</v>
          </cell>
          <cell r="AL571">
            <v>-0.17276569861868177</v>
          </cell>
          <cell r="AM571">
            <v>-0.17654257119001521</v>
          </cell>
          <cell r="AN571">
            <v>-0.18042040102383311</v>
          </cell>
          <cell r="AO571">
            <v>-0.18431628028591795</v>
          </cell>
          <cell r="AP571">
            <v>-0.18849560784974079</v>
          </cell>
          <cell r="AQ571">
            <v>-0.19241021803254552</v>
          </cell>
          <cell r="AR571">
            <v>-0.19627908796551588</v>
          </cell>
          <cell r="AS571">
            <v>-0.20040786712016928</v>
          </cell>
          <cell r="AT571">
            <v>-0.20414252816741382</v>
          </cell>
          <cell r="AU571">
            <v>-0.20801392217142053</v>
          </cell>
          <cell r="AV571">
            <v>-0.21151223442776046</v>
          </cell>
          <cell r="AW571">
            <v>-0.21483079046871914</v>
          </cell>
          <cell r="AX571">
            <v>-0.21789277077001709</v>
          </cell>
          <cell r="AY571">
            <v>-0.22103397323535826</v>
          </cell>
          <cell r="AZ571">
            <v>0</v>
          </cell>
        </row>
        <row r="572">
          <cell r="C572" t="str">
            <v>EBITDA</v>
          </cell>
          <cell r="F572" t="str">
            <v>mBRL</v>
          </cell>
          <cell r="H572">
            <v>-63.391779489974766</v>
          </cell>
          <cell r="T572">
            <v>0</v>
          </cell>
          <cell r="U572">
            <v>5.3968104474877215E-3</v>
          </cell>
          <cell r="V572">
            <v>-3.6588969193646439</v>
          </cell>
          <cell r="W572">
            <v>-3.3484426235484688</v>
          </cell>
          <cell r="X572">
            <v>-3.4246654202827163</v>
          </cell>
          <cell r="Y572">
            <v>-2.7079529091846379</v>
          </cell>
          <cell r="Z572">
            <v>-2.1369348732784088</v>
          </cell>
          <cell r="AA572">
            <v>-2.1032405088328807</v>
          </cell>
          <cell r="AB572">
            <v>-2.1184834405657855</v>
          </cell>
          <cell r="AC572">
            <v>-2.0862829122217539</v>
          </cell>
          <cell r="AD572">
            <v>-2.1466945823476138</v>
          </cell>
          <cell r="AE572">
            <v>-2.1415143201195805</v>
          </cell>
          <cell r="AF572">
            <v>-2.0726190206509654</v>
          </cell>
          <cell r="AG572">
            <v>-1.9405070321715145</v>
          </cell>
          <cell r="AH572">
            <v>-2.0943768163225971</v>
          </cell>
          <cell r="AI572">
            <v>-2.0719620222740942</v>
          </cell>
          <cell r="AJ572">
            <v>-1.9728308319121202</v>
          </cell>
          <cell r="AK572">
            <v>-1.8560870158689657</v>
          </cell>
          <cell r="AL572">
            <v>-1.9997272398783716</v>
          </cell>
          <cell r="AM572">
            <v>-1.9375010640810999</v>
          </cell>
          <cell r="AN572">
            <v>-1.9628886220830204</v>
          </cell>
          <cell r="AO572">
            <v>-1.8874860303332577</v>
          </cell>
          <cell r="AP572">
            <v>-1.8912304006758878</v>
          </cell>
          <cell r="AQ572">
            <v>-1.7351314973539425</v>
          </cell>
          <cell r="AR572">
            <v>-1.6416910634160276</v>
          </cell>
          <cell r="AS572">
            <v>-1.8558983624761693</v>
          </cell>
          <cell r="AT572">
            <v>-1.8577342462885924</v>
          </cell>
          <cell r="AU572">
            <v>-1.8415529054610094</v>
          </cell>
          <cell r="AV572">
            <v>-1.8046693465578652</v>
          </cell>
          <cell r="AW572">
            <v>-1.8311765068270056</v>
          </cell>
          <cell r="AX572">
            <v>-1.834037848276338</v>
          </cell>
          <cell r="AY572">
            <v>-1.4349599177669254</v>
          </cell>
          <cell r="AZ572">
            <v>0</v>
          </cell>
        </row>
        <row r="573">
          <cell r="C573" t="str">
            <v>(-) Construction margin</v>
          </cell>
          <cell r="F573" t="str">
            <v>mBRL</v>
          </cell>
          <cell r="H573">
            <v>-0.74313092057516028</v>
          </cell>
          <cell r="T573">
            <v>0</v>
          </cell>
          <cell r="U573">
            <v>-9.4611686244993731E-3</v>
          </cell>
          <cell r="V573">
            <v>-0.5167827171639624</v>
          </cell>
          <cell r="W573">
            <v>-0.20444505716008238</v>
          </cell>
          <cell r="X573">
            <v>-1.2441977626616184E-2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C574" t="str">
            <v>(-) Initial Concession Fee paid</v>
          </cell>
          <cell r="F574" t="str">
            <v>mBRL</v>
          </cell>
          <cell r="H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C575" t="str">
            <v>(+) PIS tax credit on Initial Concession fee paid</v>
          </cell>
          <cell r="F575" t="str">
            <v>mBRL</v>
          </cell>
          <cell r="H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C576" t="str">
            <v>(-) Change in Working Capital</v>
          </cell>
          <cell r="F576" t="str">
            <v>mBRL</v>
          </cell>
          <cell r="H576">
            <v>0.87910443871097699</v>
          </cell>
          <cell r="T576">
            <v>0</v>
          </cell>
          <cell r="U576">
            <v>0.34451424294564903</v>
          </cell>
          <cell r="V576">
            <v>5.809599887774656</v>
          </cell>
          <cell r="W576">
            <v>-3.0244591743403202</v>
          </cell>
          <cell r="X576">
            <v>-1.6539766803057243</v>
          </cell>
          <cell r="Y576">
            <v>-4.5804300657303822E-2</v>
          </cell>
          <cell r="Z576">
            <v>-0.49006348133323568</v>
          </cell>
          <cell r="AA576">
            <v>-1.1482634675257989E-2</v>
          </cell>
          <cell r="AB576">
            <v>0.2747273903530098</v>
          </cell>
          <cell r="AC576">
            <v>-0.30330383763955576</v>
          </cell>
          <cell r="AD576">
            <v>-0.12931472277427708</v>
          </cell>
          <cell r="AE576">
            <v>0.1501592946642957</v>
          </cell>
          <cell r="AF576">
            <v>0.12706866200985939</v>
          </cell>
          <cell r="AG576">
            <v>1.2192115779575878</v>
          </cell>
          <cell r="AH576">
            <v>-0.59290147100010193</v>
          </cell>
          <cell r="AI576">
            <v>-0.10546634003577551</v>
          </cell>
          <cell r="AJ576">
            <v>-0.66330807814396042</v>
          </cell>
          <cell r="AK576">
            <v>0.10660797483580173</v>
          </cell>
          <cell r="AL576">
            <v>0.84614707859196281</v>
          </cell>
          <cell r="AM576">
            <v>-0.75319521846459003</v>
          </cell>
          <cell r="AN576">
            <v>0.20572451613114467</v>
          </cell>
          <cell r="AO576">
            <v>-0.34974656410424176</v>
          </cell>
          <cell r="AP576">
            <v>0.68885627455921028</v>
          </cell>
          <cell r="AQ576">
            <v>-8.5507553079619131E-2</v>
          </cell>
          <cell r="AR576">
            <v>-1.1894377115246307E-2</v>
          </cell>
          <cell r="AS576">
            <v>-0.52540018188599602</v>
          </cell>
          <cell r="AT576">
            <v>0.10266922914382672</v>
          </cell>
          <cell r="AU576">
            <v>0.52162685451450863</v>
          </cell>
          <cell r="AV576">
            <v>5.0343051484498608E-2</v>
          </cell>
          <cell r="AW576">
            <v>-0.35169713101310141</v>
          </cell>
          <cell r="AX576">
            <v>0.27135395890740971</v>
          </cell>
          <cell r="AY576">
            <v>-0.74198380859413615</v>
          </cell>
          <cell r="AZ576">
            <v>0</v>
          </cell>
        </row>
        <row r="577">
          <cell r="C577" t="str">
            <v>(-) Income tax paid on EBIT</v>
          </cell>
          <cell r="D577">
            <v>0.33999999999999997</v>
          </cell>
          <cell r="F577" t="str">
            <v>mBRL</v>
          </cell>
          <cell r="H577">
            <v>21.553205026591421</v>
          </cell>
          <cell r="T577">
            <v>0</v>
          </cell>
          <cell r="U577">
            <v>-1.8349155521458251E-3</v>
          </cell>
          <cell r="V577">
            <v>1.2440249525839788</v>
          </cell>
          <cell r="W577">
            <v>1.1384704920064792</v>
          </cell>
          <cell r="X577">
            <v>1.1643862428961234</v>
          </cell>
          <cell r="Y577">
            <v>0.92070398912277684</v>
          </cell>
          <cell r="Z577">
            <v>0.72655785691465891</v>
          </cell>
          <cell r="AA577">
            <v>0.71510177300317934</v>
          </cell>
          <cell r="AB577">
            <v>0.72028436979236699</v>
          </cell>
          <cell r="AC577">
            <v>0.70933619015539628</v>
          </cell>
          <cell r="AD577">
            <v>0.72987615799818861</v>
          </cell>
          <cell r="AE577">
            <v>0.72811486884065735</v>
          </cell>
          <cell r="AF577">
            <v>0.7046904670213282</v>
          </cell>
          <cell r="AG577">
            <v>0.65977239093831486</v>
          </cell>
          <cell r="AH577">
            <v>0.71208811754968293</v>
          </cell>
          <cell r="AI577">
            <v>0.70446708757319199</v>
          </cell>
          <cell r="AJ577">
            <v>0.67076248285012074</v>
          </cell>
          <cell r="AK577">
            <v>0.63106958539544833</v>
          </cell>
          <cell r="AL577">
            <v>0.67990726155864634</v>
          </cell>
          <cell r="AM577">
            <v>0.65875036178757396</v>
          </cell>
          <cell r="AN577">
            <v>0.66738213150822689</v>
          </cell>
          <cell r="AO577">
            <v>0.64174525031330754</v>
          </cell>
          <cell r="AP577">
            <v>0.64301833622980176</v>
          </cell>
          <cell r="AQ577">
            <v>0.58994470910034036</v>
          </cell>
          <cell r="AR577">
            <v>0.5581749615614493</v>
          </cell>
          <cell r="AS577">
            <v>0.63100544324189756</v>
          </cell>
          <cell r="AT577">
            <v>0.63162964373812136</v>
          </cell>
          <cell r="AU577">
            <v>0.62612798785674317</v>
          </cell>
          <cell r="AV577">
            <v>0.6135875778296741</v>
          </cell>
          <cell r="AW577">
            <v>0.62260001232118189</v>
          </cell>
          <cell r="AX577">
            <v>0.62357286841395487</v>
          </cell>
          <cell r="AY577">
            <v>0.48788637204075458</v>
          </cell>
          <cell r="AZ577">
            <v>0</v>
          </cell>
        </row>
        <row r="578">
          <cell r="C578" t="str">
            <v>(-) Capex</v>
          </cell>
          <cell r="F578" t="str">
            <v>mBRL</v>
          </cell>
          <cell r="H578">
            <v>-101.80456855232104</v>
          </cell>
          <cell r="T578">
            <v>0</v>
          </cell>
          <cell r="U578">
            <v>-1.9999032507911885</v>
          </cell>
          <cell r="V578">
            <v>-31.680969473757226</v>
          </cell>
          <cell r="W578">
            <v>-13.549964385012336</v>
          </cell>
          <cell r="X578">
            <v>-3.657913017288601</v>
          </cell>
          <cell r="Y578">
            <v>-3.7340656866225577</v>
          </cell>
          <cell r="Z578">
            <v>-1.4229238872434178</v>
          </cell>
          <cell r="AA578">
            <v>-1.2602906343367233</v>
          </cell>
          <cell r="AB578">
            <v>-2.6161597519528144</v>
          </cell>
          <cell r="AC578">
            <v>-0.90451299618695458</v>
          </cell>
          <cell r="AD578">
            <v>-0.17111940883933072</v>
          </cell>
          <cell r="AE578">
            <v>-0.87914454812551701</v>
          </cell>
          <cell r="AF578">
            <v>-1.4362191299160776</v>
          </cell>
          <cell r="AG578">
            <v>-7.2709900282786064</v>
          </cell>
          <cell r="AH578">
            <v>-4.079880086306316</v>
          </cell>
          <cell r="AI578">
            <v>-3.3805878435142782</v>
          </cell>
          <cell r="AJ578">
            <v>-0.12002218628377365</v>
          </cell>
          <cell r="AK578">
            <v>-0.58631386130712093</v>
          </cell>
          <cell r="AL578">
            <v>-4.3834930605382167</v>
          </cell>
          <cell r="AM578">
            <v>-0.79531559221403991</v>
          </cell>
          <cell r="AN578">
            <v>-1.6487612750516363</v>
          </cell>
          <cell r="AO578">
            <v>-3.2603975511116615E-2</v>
          </cell>
          <cell r="AP578">
            <v>-2.9783624850325174</v>
          </cell>
          <cell r="AQ578">
            <v>-2.4689378809028004</v>
          </cell>
          <cell r="AR578">
            <v>-2.2917615582822091</v>
          </cell>
          <cell r="AS578">
            <v>-9.3317751612774866E-3</v>
          </cell>
          <cell r="AT578">
            <v>-0.40513308551955729</v>
          </cell>
          <cell r="AU578">
            <v>-2.4656843399337323</v>
          </cell>
          <cell r="AV578">
            <v>-2.5349427797006774</v>
          </cell>
          <cell r="AW578">
            <v>-1.0292430654789906</v>
          </cell>
          <cell r="AX578">
            <v>-2.0009268758448044</v>
          </cell>
          <cell r="AY578">
            <v>-9.0906273866474402E-3</v>
          </cell>
          <cell r="AZ578">
            <v>0</v>
          </cell>
        </row>
        <row r="579">
          <cell r="C579" t="str">
            <v>(-) Capex initial costs</v>
          </cell>
          <cell r="F579" t="str">
            <v>mBRL</v>
          </cell>
          <cell r="H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C580" t="str">
            <v>(-) Capitalised Staff costs</v>
          </cell>
          <cell r="F580" t="str">
            <v>mBRL</v>
          </cell>
          <cell r="H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C581" t="str">
            <v>(+) PIS Cofins Credit on Capex</v>
          </cell>
          <cell r="F581" t="str">
            <v>mBRL</v>
          </cell>
          <cell r="H581">
            <v>9.1324539763686019</v>
          </cell>
          <cell r="T581">
            <v>0</v>
          </cell>
          <cell r="U581">
            <v>0</v>
          </cell>
          <cell r="V581">
            <v>1.0268802498245669E-4</v>
          </cell>
          <cell r="W581">
            <v>1.5377848763727492E-2</v>
          </cell>
          <cell r="X581">
            <v>6.2179732483147752E-2</v>
          </cell>
          <cell r="Y581">
            <v>0.16942853479900155</v>
          </cell>
          <cell r="Z581">
            <v>0.17824543892574662</v>
          </cell>
          <cell r="AA581">
            <v>0.19012862626584709</v>
          </cell>
          <cell r="AB581">
            <v>0.23838385244993263</v>
          </cell>
          <cell r="AC581">
            <v>0.24906663939015006</v>
          </cell>
          <cell r="AD581">
            <v>0.24392357187392807</v>
          </cell>
          <cell r="AE581">
            <v>0.24946176415067342</v>
          </cell>
          <cell r="AF581">
            <v>0.26828247911102066</v>
          </cell>
          <cell r="AG581">
            <v>0.32238380578420534</v>
          </cell>
          <cell r="AH581">
            <v>0.33030343690587</v>
          </cell>
          <cell r="AI581">
            <v>0.34196423642174367</v>
          </cell>
          <cell r="AJ581">
            <v>0.36160501719082344</v>
          </cell>
          <cell r="AK581">
            <v>0.3434918349738893</v>
          </cell>
          <cell r="AL581">
            <v>0.33058184524293305</v>
          </cell>
          <cell r="AM581">
            <v>0.32968373707021265</v>
          </cell>
          <cell r="AN581">
            <v>0.33431375468926294</v>
          </cell>
          <cell r="AO581">
            <v>0.32018861078640715</v>
          </cell>
          <cell r="AP581">
            <v>0.35176377086095256</v>
          </cell>
          <cell r="AQ581">
            <v>0.34399101523200831</v>
          </cell>
          <cell r="AR581">
            <v>0.37654567013959817</v>
          </cell>
          <cell r="AS581">
            <v>0.35719251236557287</v>
          </cell>
          <cell r="AT581">
            <v>0.35784290681381309</v>
          </cell>
          <cell r="AU581">
            <v>0.40466320201309275</v>
          </cell>
          <cell r="AV581">
            <v>0.43797672231313051</v>
          </cell>
          <cell r="AW581">
            <v>0.46768127513303592</v>
          </cell>
          <cell r="AX581">
            <v>0.60524263765366704</v>
          </cell>
          <cell r="AY581">
            <v>0.55045680854022638</v>
          </cell>
          <cell r="AZ581">
            <v>0</v>
          </cell>
        </row>
        <row r="582">
          <cell r="C582" t="str">
            <v>(-) Capex for Heavy Maintenance (provisionned)</v>
          </cell>
          <cell r="F582" t="str">
            <v>mBRL</v>
          </cell>
          <cell r="H582">
            <v>-47.339827065282961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-0.55479448895285643</v>
          </cell>
          <cell r="Z582">
            <v>-1.4473402356404839</v>
          </cell>
          <cell r="AA582">
            <v>-2.2713854180803732E-2</v>
          </cell>
          <cell r="AB582">
            <v>-0.41573761254275304</v>
          </cell>
          <cell r="AC582">
            <v>-0.10282019053174954</v>
          </cell>
          <cell r="AD582">
            <v>-0.58181377830751235</v>
          </cell>
          <cell r="AE582">
            <v>-0.13170724177727924</v>
          </cell>
          <cell r="AF582">
            <v>-2.4178903387424146E-2</v>
          </cell>
          <cell r="AG582">
            <v>-0.56223761136240313</v>
          </cell>
          <cell r="AH582">
            <v>-24.687027822374379</v>
          </cell>
          <cell r="AI582">
            <v>-2.4888943365130718E-2</v>
          </cell>
          <cell r="AJ582">
            <v>-2.5130351787337732E-2</v>
          </cell>
          <cell r="AK582">
            <v>-0.72639206592170935</v>
          </cell>
          <cell r="AL582">
            <v>-1.6993257505976971</v>
          </cell>
          <cell r="AM582">
            <v>-2.5868866719047059E-2</v>
          </cell>
          <cell r="AN582">
            <v>-0.47149481703183249</v>
          </cell>
          <cell r="AO582">
            <v>-2.6373275096177092E-2</v>
          </cell>
          <cell r="AP582">
            <v>-0.60860599998719178</v>
          </cell>
          <cell r="AQ582">
            <v>-0.34711779237512302</v>
          </cell>
          <cell r="AR582">
            <v>-1.7897044220944238</v>
          </cell>
          <cell r="AS582">
            <v>-12.437351754776552</v>
          </cell>
          <cell r="AT582">
            <v>-0.1522274654936609</v>
          </cell>
          <cell r="AU582">
            <v>-2.7946335663446176E-2</v>
          </cell>
          <cell r="AV582">
            <v>-2.82175558838779E-2</v>
          </cell>
          <cell r="AW582">
            <v>-0.36099490949713736</v>
          </cell>
          <cell r="AX582">
            <v>-2.8767914478040106E-2</v>
          </cell>
          <cell r="AY582">
            <v>-2.904710545694663E-2</v>
          </cell>
          <cell r="AZ582">
            <v>0</v>
          </cell>
        </row>
        <row r="583">
          <cell r="C583" t="str">
            <v>(+) Short-Term Financial Investments</v>
          </cell>
          <cell r="F583" t="str">
            <v>mBRL</v>
          </cell>
          <cell r="H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C584" t="str">
            <v>Free Cash Flow to the firm</v>
          </cell>
          <cell r="F584" t="str">
            <v>mBRL</v>
          </cell>
          <cell r="H584">
            <v>-181.71454258648296</v>
          </cell>
          <cell r="T584">
            <v>0</v>
          </cell>
          <cell r="U584">
            <v>-1.661288281574697</v>
          </cell>
          <cell r="V584">
            <v>-28.802921581902218</v>
          </cell>
          <cell r="W584">
            <v>-18.973462899291</v>
          </cell>
          <cell r="X584">
            <v>-7.522431120124387</v>
          </cell>
          <cell r="Y584">
            <v>-5.9524848614955772</v>
          </cell>
          <cell r="Z584">
            <v>-4.5924591816551406</v>
          </cell>
          <cell r="AA584">
            <v>-2.4924972327566395</v>
          </cell>
          <cell r="AB584">
            <v>-3.9169851924660435</v>
          </cell>
          <cell r="AC584">
            <v>-2.4385171070344671</v>
          </cell>
          <cell r="AD584">
            <v>-2.055142762396617</v>
          </cell>
          <cell r="AE584">
            <v>-2.0246301823667503</v>
          </cell>
          <cell r="AF584">
            <v>-2.432975445812259</v>
          </cell>
          <cell r="AG584">
            <v>-7.5723668971324161</v>
          </cell>
          <cell r="AH584">
            <v>-30.411794641547843</v>
          </cell>
          <cell r="AI584">
            <v>-4.5364738251943431</v>
          </cell>
          <cell r="AJ584">
            <v>-1.7489239480862482</v>
          </cell>
          <cell r="AK584">
            <v>-2.0876235478926564</v>
          </cell>
          <cell r="AL584">
            <v>-6.2259098656207428</v>
          </cell>
          <cell r="AM584">
            <v>-2.5234466426209905</v>
          </cell>
          <cell r="AN584">
            <v>-2.8757243118378542</v>
          </cell>
          <cell r="AO584">
            <v>-1.3342759839450784</v>
          </cell>
          <cell r="AP584">
            <v>-3.7945605040456325</v>
          </cell>
          <cell r="AQ584">
            <v>-3.7027589993791366</v>
          </cell>
          <cell r="AR584">
            <v>-4.8003307892068587</v>
          </cell>
          <cell r="AS584">
            <v>-13.839784118692524</v>
          </cell>
          <cell r="AT584">
            <v>-1.3229530176060496</v>
          </cell>
          <cell r="AU584">
            <v>-2.7827655366738435</v>
          </cell>
          <cell r="AV584">
            <v>-3.2659223305151168</v>
          </cell>
          <cell r="AW584">
            <v>-2.4828303253620168</v>
          </cell>
          <cell r="AX584">
            <v>-2.3635631736241507</v>
          </cell>
          <cell r="AY584">
            <v>-1.1767382786236744</v>
          </cell>
          <cell r="AZ584">
            <v>0</v>
          </cell>
        </row>
        <row r="586">
          <cell r="C586" t="str">
            <v xml:space="preserve"> CORPORATE AMORTIZATION</v>
          </cell>
          <cell r="D586" t="str">
            <v>5 - CRUZEIRO DO SUL</v>
          </cell>
          <cell r="F586" t="str">
            <v>mBRL</v>
          </cell>
          <cell r="H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C587" t="str">
            <v>Adjusted EBIT</v>
          </cell>
          <cell r="F587" t="str">
            <v>mBRL</v>
          </cell>
          <cell r="H587">
            <v>-63.391779489974766</v>
          </cell>
          <cell r="T587">
            <v>0</v>
          </cell>
          <cell r="U587">
            <v>5.3968104474877215E-3</v>
          </cell>
          <cell r="V587">
            <v>-3.6588969193646439</v>
          </cell>
          <cell r="W587">
            <v>-3.3484426235484688</v>
          </cell>
          <cell r="X587">
            <v>-3.4246654202827163</v>
          </cell>
          <cell r="Y587">
            <v>-2.7079529091846379</v>
          </cell>
          <cell r="Z587">
            <v>-2.1369348732784088</v>
          </cell>
          <cell r="AA587">
            <v>-2.1032405088328807</v>
          </cell>
          <cell r="AB587">
            <v>-2.1184834405657855</v>
          </cell>
          <cell r="AC587">
            <v>-2.0862829122217539</v>
          </cell>
          <cell r="AD587">
            <v>-2.1466945823476138</v>
          </cell>
          <cell r="AE587">
            <v>-2.1415143201195805</v>
          </cell>
          <cell r="AF587">
            <v>-2.0726190206509654</v>
          </cell>
          <cell r="AG587">
            <v>-1.9405070321715145</v>
          </cell>
          <cell r="AH587">
            <v>-2.0943768163225971</v>
          </cell>
          <cell r="AI587">
            <v>-2.0719620222740942</v>
          </cell>
          <cell r="AJ587">
            <v>-1.9728308319121202</v>
          </cell>
          <cell r="AK587">
            <v>-1.8560870158689657</v>
          </cell>
          <cell r="AL587">
            <v>-1.9997272398783716</v>
          </cell>
          <cell r="AM587">
            <v>-1.9375010640810999</v>
          </cell>
          <cell r="AN587">
            <v>-1.9628886220830204</v>
          </cell>
          <cell r="AO587">
            <v>-1.8874860303332577</v>
          </cell>
          <cell r="AP587">
            <v>-1.8912304006758878</v>
          </cell>
          <cell r="AQ587">
            <v>-1.7351314973539425</v>
          </cell>
          <cell r="AR587">
            <v>-1.6416910634160276</v>
          </cell>
          <cell r="AS587">
            <v>-1.8558983624761693</v>
          </cell>
          <cell r="AT587">
            <v>-1.8577342462885924</v>
          </cell>
          <cell r="AU587">
            <v>-1.8415529054610094</v>
          </cell>
          <cell r="AV587">
            <v>-1.8046693465578652</v>
          </cell>
          <cell r="AW587">
            <v>-1.8311765068270056</v>
          </cell>
          <cell r="AX587">
            <v>-1.834037848276338</v>
          </cell>
          <cell r="AY587">
            <v>-1.4349599177669254</v>
          </cell>
          <cell r="AZ587">
            <v>0</v>
          </cell>
        </row>
        <row r="588">
          <cell r="C588" t="str">
            <v>EBIT</v>
          </cell>
          <cell r="F588" t="str">
            <v>mBRL</v>
          </cell>
          <cell r="H588">
            <v>-193.45808396050629</v>
          </cell>
          <cell r="T588">
            <v>0</v>
          </cell>
          <cell r="U588">
            <v>-1.6876541137900412</v>
          </cell>
          <cell r="V588">
            <v>-5.281650578452318</v>
          </cell>
          <cell r="W588">
            <v>-5.3003886442199395</v>
          </cell>
          <cell r="X588">
            <v>-6.1563562596513224</v>
          </cell>
          <cell r="Y588">
            <v>-6.4595872403345282</v>
          </cell>
          <cell r="Z588">
            <v>-5.7597636694922798</v>
          </cell>
          <cell r="AA588">
            <v>-5.9622592734695905</v>
          </cell>
          <cell r="AB588">
            <v>-6.4663530167656571</v>
          </cell>
          <cell r="AC588">
            <v>-6.6351412196684896</v>
          </cell>
          <cell r="AD588">
            <v>-7.0274492686926617</v>
          </cell>
          <cell r="AE588">
            <v>-7.1429826527179223</v>
          </cell>
          <cell r="AF588">
            <v>-7.3387489082483581</v>
          </cell>
          <cell r="AG588">
            <v>-7.7762740261675187</v>
          </cell>
          <cell r="AH588">
            <v>-6.1698454826581539</v>
          </cell>
          <cell r="AI588">
            <v>-6.5752524714331653</v>
          </cell>
          <cell r="AJ588">
            <v>-6.7053862676001179</v>
          </cell>
          <cell r="AK588">
            <v>-6.3805653620619971</v>
          </cell>
          <cell r="AL588">
            <v>-6.3178922729514584</v>
          </cell>
          <cell r="AM588">
            <v>-6.2847064027466635</v>
          </cell>
          <cell r="AN588">
            <v>-6.3571331998347249</v>
          </cell>
          <cell r="AO588">
            <v>-6.1761743721768285</v>
          </cell>
          <cell r="AP588">
            <v>-6.481972904759294</v>
          </cell>
          <cell r="AQ588">
            <v>-6.2545135455575638</v>
          </cell>
          <cell r="AR588">
            <v>-6.3748763688168246</v>
          </cell>
          <cell r="AS588">
            <v>-5.4747698465208279</v>
          </cell>
          <cell r="AT588">
            <v>-5.4777023993990284</v>
          </cell>
          <cell r="AU588">
            <v>-5.9233878557666015</v>
          </cell>
          <cell r="AV588">
            <v>-6.2163416205285351</v>
          </cell>
          <cell r="AW588">
            <v>-6.5126948722556852</v>
          </cell>
          <cell r="AX588">
            <v>-7.8677251357161637</v>
          </cell>
          <cell r="AY588">
            <v>-6.9125347080520427</v>
          </cell>
          <cell r="AZ588">
            <v>0</v>
          </cell>
        </row>
        <row r="590">
          <cell r="C590" t="str">
            <v>IRR BRL</v>
          </cell>
        </row>
        <row r="592">
          <cell r="C592" t="str">
            <v>Free cash flow to the firm - Nominal - BRL</v>
          </cell>
          <cell r="F592" t="str">
            <v>mBRL</v>
          </cell>
          <cell r="H592">
            <v>-341.18835380405909</v>
          </cell>
          <cell r="U592">
            <v>-2.0447921180882411</v>
          </cell>
          <cell r="V592">
            <v>-36.571683018951838</v>
          </cell>
          <cell r="W592">
            <v>-24.05797614887673</v>
          </cell>
          <cell r="X592">
            <v>-9.6173988267786719</v>
          </cell>
          <cell r="Y592">
            <v>-8.1225606193024955</v>
          </cell>
          <cell r="Z592">
            <v>-6.1690747859613264</v>
          </cell>
          <cell r="AA592">
            <v>-3.6125427733000937</v>
          </cell>
          <cell r="AB592">
            <v>-6.1341935259671319</v>
          </cell>
          <cell r="AC592">
            <v>-3.7160624276547898</v>
          </cell>
          <cell r="AD592">
            <v>-3.0170583193575644</v>
          </cell>
          <cell r="AE592">
            <v>-3.3890297713163231</v>
          </cell>
          <cell r="AF592">
            <v>-4.4184542134521871</v>
          </cell>
          <cell r="AG592">
            <v>-15.784244832164145</v>
          </cell>
          <cell r="AH592">
            <v>-51.976913763954087</v>
          </cell>
          <cell r="AI592">
            <v>-9.7310036084294733</v>
          </cell>
          <cell r="AJ592">
            <v>-3.1364700547929774</v>
          </cell>
          <cell r="AK592">
            <v>-4.1861204918538055</v>
          </cell>
          <cell r="AL592">
            <v>-14.932716009760309</v>
          </cell>
          <cell r="AM592">
            <v>-5.5085715899778283</v>
          </cell>
          <cell r="AN592">
            <v>-7.1780280809149071</v>
          </cell>
          <cell r="AO592">
            <v>-2.7850151859328482</v>
          </cell>
          <cell r="AP592">
            <v>-11.082288885238407</v>
          </cell>
          <cell r="AQ592">
            <v>-10.79247158431177</v>
          </cell>
          <cell r="AR592">
            <v>-13.459414374001771</v>
          </cell>
          <cell r="AS592">
            <v>-31.651822302002284</v>
          </cell>
          <cell r="AT592">
            <v>-3.7664682486274872</v>
          </cell>
          <cell r="AU592">
            <v>-10.487218112535096</v>
          </cell>
          <cell r="AV592">
            <v>-12.267905839082269</v>
          </cell>
          <cell r="AW592">
            <v>-8.2459331456840168</v>
          </cell>
          <cell r="AX592">
            <v>-10.001795644759309</v>
          </cell>
          <cell r="AY592">
            <v>-3.3431255010289291</v>
          </cell>
          <cell r="AZ592">
            <v>0</v>
          </cell>
        </row>
        <row r="593">
          <cell r="C593" t="str">
            <v>Free cash flow to the firm - real - BRL</v>
          </cell>
          <cell r="F593" t="str">
            <v>mBRL</v>
          </cell>
          <cell r="H593">
            <v>-181.71454258648296</v>
          </cell>
          <cell r="U593">
            <v>-1.661288281574697</v>
          </cell>
          <cell r="V593">
            <v>-28.802921581902218</v>
          </cell>
          <cell r="W593">
            <v>-18.973462899291</v>
          </cell>
          <cell r="X593">
            <v>-7.522431120124387</v>
          </cell>
          <cell r="Y593">
            <v>-5.9524848614955772</v>
          </cell>
          <cell r="Z593">
            <v>-4.5924591816551406</v>
          </cell>
          <cell r="AA593">
            <v>-2.4924972327566395</v>
          </cell>
          <cell r="AB593">
            <v>-3.9169851924660435</v>
          </cell>
          <cell r="AC593">
            <v>-2.4385171070344671</v>
          </cell>
          <cell r="AD593">
            <v>-2.055142762396617</v>
          </cell>
          <cell r="AE593">
            <v>-2.0246301823667503</v>
          </cell>
          <cell r="AF593">
            <v>-2.432975445812259</v>
          </cell>
          <cell r="AG593">
            <v>-7.5723668971324161</v>
          </cell>
          <cell r="AH593">
            <v>-30.411794641547843</v>
          </cell>
          <cell r="AI593">
            <v>-4.5364738251943431</v>
          </cell>
          <cell r="AJ593">
            <v>-1.7489239480862482</v>
          </cell>
          <cell r="AK593">
            <v>-2.0876235478926564</v>
          </cell>
          <cell r="AL593">
            <v>-6.2259098656207428</v>
          </cell>
          <cell r="AM593">
            <v>-2.5234466426209905</v>
          </cell>
          <cell r="AN593">
            <v>-2.8757243118378542</v>
          </cell>
          <cell r="AO593">
            <v>-1.3342759839450784</v>
          </cell>
          <cell r="AP593">
            <v>-3.7945605040456325</v>
          </cell>
          <cell r="AQ593">
            <v>-3.7027589993791366</v>
          </cell>
          <cell r="AR593">
            <v>-4.8003307892068587</v>
          </cell>
          <cell r="AS593">
            <v>-13.839784118692524</v>
          </cell>
          <cell r="AT593">
            <v>-1.3229530176060496</v>
          </cell>
          <cell r="AU593">
            <v>-2.7827655366738435</v>
          </cell>
          <cell r="AV593">
            <v>-3.2659223305151168</v>
          </cell>
          <cell r="AW593">
            <v>-2.4828303253620168</v>
          </cell>
          <cell r="AX593">
            <v>-2.3635631736241507</v>
          </cell>
          <cell r="AY593">
            <v>-1.1767382786236744</v>
          </cell>
          <cell r="AZ593">
            <v>0</v>
          </cell>
        </row>
        <row r="595">
          <cell r="C595" t="str">
            <v>Free cash flow to the Firm - nominal - BRL</v>
          </cell>
          <cell r="D595" t="str">
            <v>n.a.</v>
          </cell>
          <cell r="F595" t="str">
            <v>%</v>
          </cell>
          <cell r="H595">
            <v>0</v>
          </cell>
          <cell r="U595" t="str">
            <v>n.a.</v>
          </cell>
          <cell r="V595" t="str">
            <v>n.a.</v>
          </cell>
          <cell r="W595" t="str">
            <v>n.a.</v>
          </cell>
          <cell r="X595" t="str">
            <v>n.a.</v>
          </cell>
          <cell r="Y595" t="str">
            <v>n.a.</v>
          </cell>
          <cell r="Z595" t="str">
            <v>n.a.</v>
          </cell>
          <cell r="AA595" t="str">
            <v>n.a.</v>
          </cell>
          <cell r="AB595" t="str">
            <v>n.a.</v>
          </cell>
          <cell r="AC595" t="str">
            <v>n.a.</v>
          </cell>
          <cell r="AD595" t="str">
            <v>n.a.</v>
          </cell>
          <cell r="AE595" t="str">
            <v>n.a.</v>
          </cell>
          <cell r="AF595" t="str">
            <v>n.a.</v>
          </cell>
          <cell r="AG595" t="str">
            <v>n.a.</v>
          </cell>
          <cell r="AH595" t="str">
            <v>n.a.</v>
          </cell>
          <cell r="AI595" t="str">
            <v>n.a.</v>
          </cell>
          <cell r="AJ595" t="str">
            <v>n.a.</v>
          </cell>
          <cell r="AK595" t="str">
            <v>n.a.</v>
          </cell>
          <cell r="AL595" t="str">
            <v>n.a.</v>
          </cell>
          <cell r="AM595" t="str">
            <v>n.a.</v>
          </cell>
          <cell r="AN595" t="str">
            <v>n.a.</v>
          </cell>
          <cell r="AO595" t="str">
            <v>n.a.</v>
          </cell>
          <cell r="AP595" t="str">
            <v>n.a.</v>
          </cell>
          <cell r="AQ595" t="str">
            <v>n.a.</v>
          </cell>
          <cell r="AR595" t="str">
            <v>n.a.</v>
          </cell>
          <cell r="AS595" t="str">
            <v>n.a.</v>
          </cell>
          <cell r="AT595" t="str">
            <v>n.a.</v>
          </cell>
          <cell r="AU595" t="str">
            <v>n.a.</v>
          </cell>
          <cell r="AV595" t="str">
            <v>n.a.</v>
          </cell>
          <cell r="AW595" t="str">
            <v>n.a.</v>
          </cell>
          <cell r="AX595" t="str">
            <v>n.a.</v>
          </cell>
          <cell r="AY595" t="str">
            <v>n.a.</v>
          </cell>
          <cell r="AZ595" t="str">
            <v>n.a.</v>
          </cell>
        </row>
        <row r="596">
          <cell r="C596" t="str">
            <v>Free cash flow to the Firm - real - BRL</v>
          </cell>
          <cell r="D596" t="str">
            <v>n.a.</v>
          </cell>
          <cell r="F596" t="str">
            <v>%</v>
          </cell>
          <cell r="H596">
            <v>0</v>
          </cell>
          <cell r="U596" t="str">
            <v>n.a.</v>
          </cell>
          <cell r="V596" t="str">
            <v>n.a.</v>
          </cell>
          <cell r="W596" t="str">
            <v>n.a.</v>
          </cell>
          <cell r="X596" t="str">
            <v>n.a.</v>
          </cell>
          <cell r="Y596" t="str">
            <v>n.a.</v>
          </cell>
          <cell r="Z596" t="str">
            <v>n.a.</v>
          </cell>
          <cell r="AA596" t="str">
            <v>n.a.</v>
          </cell>
          <cell r="AB596" t="str">
            <v>n.a.</v>
          </cell>
          <cell r="AC596" t="str">
            <v>n.a.</v>
          </cell>
          <cell r="AD596" t="str">
            <v>n.a.</v>
          </cell>
          <cell r="AE596" t="str">
            <v>n.a.</v>
          </cell>
          <cell r="AF596" t="str">
            <v>n.a.</v>
          </cell>
          <cell r="AG596" t="str">
            <v>n.a.</v>
          </cell>
          <cell r="AH596" t="str">
            <v>n.a.</v>
          </cell>
          <cell r="AI596" t="str">
            <v>n.a.</v>
          </cell>
          <cell r="AJ596" t="str">
            <v>n.a.</v>
          </cell>
          <cell r="AK596" t="str">
            <v>n.a.</v>
          </cell>
          <cell r="AL596" t="str">
            <v>n.a.</v>
          </cell>
          <cell r="AM596" t="str">
            <v>n.a.</v>
          </cell>
          <cell r="AN596" t="str">
            <v>n.a.</v>
          </cell>
          <cell r="AO596" t="str">
            <v>n.a.</v>
          </cell>
          <cell r="AP596" t="str">
            <v>n.a.</v>
          </cell>
          <cell r="AQ596" t="str">
            <v>n.a.</v>
          </cell>
          <cell r="AR596" t="str">
            <v>n.a.</v>
          </cell>
          <cell r="AS596" t="str">
            <v>n.a.</v>
          </cell>
          <cell r="AT596" t="str">
            <v>n.a.</v>
          </cell>
          <cell r="AU596" t="str">
            <v>n.a.</v>
          </cell>
          <cell r="AV596" t="str">
            <v>n.a.</v>
          </cell>
          <cell r="AW596" t="str">
            <v>n.a.</v>
          </cell>
          <cell r="AX596" t="str">
            <v>n.a.</v>
          </cell>
          <cell r="AY596" t="str">
            <v>n.a.</v>
          </cell>
          <cell r="AZ596" t="str">
            <v>n.a.</v>
          </cell>
        </row>
        <row r="599">
          <cell r="U599">
            <v>-6.1256368119210022E-2</v>
          </cell>
        </row>
        <row r="600">
          <cell r="C600" t="str">
            <v>Free cash flow to the firm - Nominal - BRL</v>
          </cell>
          <cell r="D600">
            <v>0.66076940429687481</v>
          </cell>
          <cell r="E600" t="str">
            <v>Adjusted - including initial costs and upfront</v>
          </cell>
          <cell r="F600" t="str">
            <v>mBRL</v>
          </cell>
          <cell r="H600">
            <v>-304.14723080908772</v>
          </cell>
          <cell r="U600">
            <v>34.996330876883164</v>
          </cell>
          <cell r="V600">
            <v>-36.571683018951838</v>
          </cell>
          <cell r="W600">
            <v>-24.05797614887673</v>
          </cell>
          <cell r="X600">
            <v>-9.6173988267786719</v>
          </cell>
          <cell r="Y600">
            <v>-8.1225606193024955</v>
          </cell>
          <cell r="Z600">
            <v>-6.1690747859613264</v>
          </cell>
          <cell r="AA600">
            <v>-3.6125427733000937</v>
          </cell>
          <cell r="AB600">
            <v>-6.1341935259671319</v>
          </cell>
          <cell r="AC600">
            <v>-3.7160624276547898</v>
          </cell>
          <cell r="AD600">
            <v>-3.0170583193575644</v>
          </cell>
          <cell r="AE600">
            <v>-3.3890297713163231</v>
          </cell>
          <cell r="AF600">
            <v>-4.4184542134521871</v>
          </cell>
          <cell r="AG600">
            <v>-15.784244832164145</v>
          </cell>
          <cell r="AH600">
            <v>-51.976913763954087</v>
          </cell>
          <cell r="AI600">
            <v>-9.7310036084294733</v>
          </cell>
          <cell r="AJ600">
            <v>-3.1364700547929774</v>
          </cell>
          <cell r="AK600">
            <v>-4.1861204918538055</v>
          </cell>
          <cell r="AL600">
            <v>-14.932716009760309</v>
          </cell>
          <cell r="AM600">
            <v>-5.5085715899778283</v>
          </cell>
          <cell r="AN600">
            <v>-7.1780280809149071</v>
          </cell>
          <cell r="AO600">
            <v>-2.7850151859328482</v>
          </cell>
          <cell r="AP600">
            <v>-11.082288885238407</v>
          </cell>
          <cell r="AQ600">
            <v>-10.79247158431177</v>
          </cell>
          <cell r="AR600">
            <v>-13.459414374001771</v>
          </cell>
          <cell r="AS600">
            <v>-31.651822302002284</v>
          </cell>
          <cell r="AT600">
            <v>-3.7664682486274872</v>
          </cell>
          <cell r="AU600">
            <v>-10.487218112535096</v>
          </cell>
          <cell r="AV600">
            <v>-12.267905839082269</v>
          </cell>
          <cell r="AW600">
            <v>-8.2459331456840168</v>
          </cell>
          <cell r="AX600">
            <v>-10.001795644759309</v>
          </cell>
          <cell r="AY600">
            <v>-3.3431255010289291</v>
          </cell>
          <cell r="AZ600">
            <v>0</v>
          </cell>
        </row>
        <row r="601">
          <cell r="C601" t="str">
            <v>Free cash flow to the firm - real - BRL</v>
          </cell>
          <cell r="D601">
            <v>0.49590848632812501</v>
          </cell>
          <cell r="E601" t="str">
            <v>Adjusted - including initial costs and upfront</v>
          </cell>
          <cell r="F601" t="str">
            <v>mBRL</v>
          </cell>
          <cell r="H601">
            <v>-147.3453706678807</v>
          </cell>
          <cell r="U601">
            <v>32.707883637027592</v>
          </cell>
          <cell r="V601">
            <v>-28.802921581902218</v>
          </cell>
          <cell r="W601">
            <v>-18.973462899291</v>
          </cell>
          <cell r="X601">
            <v>-7.522431120124387</v>
          </cell>
          <cell r="Y601">
            <v>-5.9524848614955772</v>
          </cell>
          <cell r="Z601">
            <v>-4.5924591816551406</v>
          </cell>
          <cell r="AA601">
            <v>-2.4924972327566395</v>
          </cell>
          <cell r="AB601">
            <v>-3.9169851924660435</v>
          </cell>
          <cell r="AC601">
            <v>-2.4385171070344671</v>
          </cell>
          <cell r="AD601">
            <v>-2.055142762396617</v>
          </cell>
          <cell r="AE601">
            <v>-2.0246301823667503</v>
          </cell>
          <cell r="AF601">
            <v>-2.432975445812259</v>
          </cell>
          <cell r="AG601">
            <v>-7.5723668971324161</v>
          </cell>
          <cell r="AH601">
            <v>-30.411794641547843</v>
          </cell>
          <cell r="AI601">
            <v>-4.5364738251943431</v>
          </cell>
          <cell r="AJ601">
            <v>-1.7489239480862482</v>
          </cell>
          <cell r="AK601">
            <v>-2.0876235478926564</v>
          </cell>
          <cell r="AL601">
            <v>-6.2259098656207428</v>
          </cell>
          <cell r="AM601">
            <v>-2.5234466426209905</v>
          </cell>
          <cell r="AN601">
            <v>-2.8757243118378542</v>
          </cell>
          <cell r="AO601">
            <v>-1.3342759839450784</v>
          </cell>
          <cell r="AP601">
            <v>-3.7945605040456325</v>
          </cell>
          <cell r="AQ601">
            <v>-3.7027589993791366</v>
          </cell>
          <cell r="AR601">
            <v>-4.8003307892068587</v>
          </cell>
          <cell r="AS601">
            <v>-13.839784118692524</v>
          </cell>
          <cell r="AT601">
            <v>-1.3229530176060496</v>
          </cell>
          <cell r="AU601">
            <v>-2.7827655366738435</v>
          </cell>
          <cell r="AV601">
            <v>-3.2659223305151168</v>
          </cell>
          <cell r="AW601">
            <v>-2.4828303253620168</v>
          </cell>
          <cell r="AX601">
            <v>-2.3635631736241507</v>
          </cell>
          <cell r="AY601">
            <v>-1.1767382786236744</v>
          </cell>
          <cell r="AZ601">
            <v>0</v>
          </cell>
        </row>
        <row r="603">
          <cell r="C603" t="str">
            <v>IRR EUR</v>
          </cell>
        </row>
        <row r="605">
          <cell r="C605" t="str">
            <v>Free cash flow to the firm - Nominal - EUR</v>
          </cell>
          <cell r="F605" t="str">
            <v>mEUR</v>
          </cell>
          <cell r="H605">
            <v>-39.602637834963886</v>
          </cell>
          <cell r="U605">
            <v>-0.32918464074186621</v>
          </cell>
          <cell r="V605">
            <v>-5.2742548339993993</v>
          </cell>
          <cell r="W605">
            <v>-3.22147511366855</v>
          </cell>
          <cell r="X605">
            <v>-1.269366438775773</v>
          </cell>
          <cell r="Y605">
            <v>-1.0572955063962604</v>
          </cell>
          <cell r="Z605">
            <v>-0.79109575570777679</v>
          </cell>
          <cell r="AA605">
            <v>-0.45680994601155456</v>
          </cell>
          <cell r="AB605">
            <v>-0.76540060550203037</v>
          </cell>
          <cell r="AC605">
            <v>-0.4573729317909328</v>
          </cell>
          <cell r="AD605">
            <v>-0.36641945367253265</v>
          </cell>
          <cell r="AE605">
            <v>-0.40631960047541471</v>
          </cell>
          <cell r="AF605">
            <v>-0.52311612265048679</v>
          </cell>
          <cell r="AG605">
            <v>-1.8453791988962538</v>
          </cell>
          <cell r="AH605">
            <v>-6.0006791720927461</v>
          </cell>
          <cell r="AI605">
            <v>-1.1097861264966069</v>
          </cell>
          <cell r="AJ605">
            <v>-0.35347022324932126</v>
          </cell>
          <cell r="AK605">
            <v>-0.46619519631984774</v>
          </cell>
          <cell r="AL605">
            <v>-1.6439521451726837</v>
          </cell>
          <cell r="AM605">
            <v>-0.59949246147231372</v>
          </cell>
          <cell r="AN605">
            <v>-0.77224958646152686</v>
          </cell>
          <cell r="AO605">
            <v>-0.29621506907181672</v>
          </cell>
          <cell r="AP605">
            <v>-1.1653150685711007</v>
          </cell>
          <cell r="AQ605">
            <v>-1.1219474323734393</v>
          </cell>
          <cell r="AR605">
            <v>-1.3833345611428742</v>
          </cell>
          <cell r="AS605">
            <v>-3.2163557552207114</v>
          </cell>
          <cell r="AT605">
            <v>-0.37841436526583838</v>
          </cell>
          <cell r="AU605">
            <v>-1.0420573235250088</v>
          </cell>
          <cell r="AV605">
            <v>-1.2055770213082917</v>
          </cell>
          <cell r="AW605">
            <v>-0.80141317656752986</v>
          </cell>
          <cell r="AX605">
            <v>-0.96135699450351597</v>
          </cell>
          <cell r="AY605">
            <v>-0.32133600785987415</v>
          </cell>
          <cell r="AZ605">
            <v>0</v>
          </cell>
        </row>
        <row r="606">
          <cell r="C606" t="str">
            <v>Free cash flow to the firm - real - EUR</v>
          </cell>
          <cell r="F606" t="str">
            <v>mEUR</v>
          </cell>
          <cell r="H606">
            <v>-21.95321128119916</v>
          </cell>
          <cell r="U606">
            <v>-0.26744556637382305</v>
          </cell>
          <cell r="V606">
            <v>-4.1538681254546033</v>
          </cell>
          <cell r="W606">
            <v>-2.5406350963164166</v>
          </cell>
          <cell r="X606">
            <v>-0.99285906448018935</v>
          </cell>
          <cell r="Y606">
            <v>-0.77482160994835159</v>
          </cell>
          <cell r="Z606">
            <v>-0.58891731627831934</v>
          </cell>
          <cell r="AA606">
            <v>-0.31517897441789722</v>
          </cell>
          <cell r="AB606">
            <v>-0.48874604711518538</v>
          </cell>
          <cell r="AC606">
            <v>-0.30013266466316402</v>
          </cell>
          <cell r="AD606">
            <v>-0.24959553595131598</v>
          </cell>
          <cell r="AE606">
            <v>-0.24273818240617051</v>
          </cell>
          <cell r="AF606">
            <v>-0.28804840340820265</v>
          </cell>
          <cell r="AG606">
            <v>-0.88530610789206809</v>
          </cell>
          <cell r="AH606">
            <v>-3.5110092053610051</v>
          </cell>
          <cell r="AI606">
            <v>-0.51736860009532115</v>
          </cell>
          <cell r="AJ606">
            <v>-0.1970981796658455</v>
          </cell>
          <cell r="AK606">
            <v>-0.23249213003918071</v>
          </cell>
          <cell r="AL606">
            <v>-0.68541435279082119</v>
          </cell>
          <cell r="AM606">
            <v>-0.27462423143074599</v>
          </cell>
          <cell r="AN606">
            <v>-0.30938537514206588</v>
          </cell>
          <cell r="AO606">
            <v>-0.14191400274637042</v>
          </cell>
          <cell r="AP606">
            <v>-0.3990022801028979</v>
          </cell>
          <cell r="AQ606">
            <v>-0.38492581792755171</v>
          </cell>
          <cell r="AR606">
            <v>-0.49336942166331016</v>
          </cell>
          <cell r="AS606">
            <v>-1.4063540758079192</v>
          </cell>
          <cell r="AT606">
            <v>-0.13291614143205585</v>
          </cell>
          <cell r="AU606">
            <v>-0.27650814315360944</v>
          </cell>
          <cell r="AV606">
            <v>-0.32094482682638442</v>
          </cell>
          <cell r="AW606">
            <v>-0.2413035496131847</v>
          </cell>
          <cell r="AX606">
            <v>-0.22718200507376857</v>
          </cell>
          <cell r="AY606">
            <v>-0.11310624762141101</v>
          </cell>
          <cell r="AZ606">
            <v>0</v>
          </cell>
        </row>
        <row r="608">
          <cell r="C608" t="str">
            <v>Free cash flow to the Firm - nominal - EUR</v>
          </cell>
          <cell r="D608" t="str">
            <v>n.a.</v>
          </cell>
          <cell r="F608" t="str">
            <v>%</v>
          </cell>
          <cell r="H608">
            <v>0</v>
          </cell>
          <cell r="U608" t="str">
            <v>n.a.</v>
          </cell>
          <cell r="V608" t="str">
            <v>n.a.</v>
          </cell>
          <cell r="W608" t="str">
            <v>n.a.</v>
          </cell>
          <cell r="X608" t="str">
            <v>n.a.</v>
          </cell>
          <cell r="Y608" t="str">
            <v>n.a.</v>
          </cell>
          <cell r="Z608" t="str">
            <v>n.a.</v>
          </cell>
          <cell r="AA608" t="str">
            <v>n.a.</v>
          </cell>
          <cell r="AB608" t="str">
            <v>n.a.</v>
          </cell>
          <cell r="AC608" t="str">
            <v>n.a.</v>
          </cell>
          <cell r="AD608" t="str">
            <v>n.a.</v>
          </cell>
          <cell r="AE608" t="str">
            <v>n.a.</v>
          </cell>
          <cell r="AF608" t="str">
            <v>n.a.</v>
          </cell>
          <cell r="AG608" t="str">
            <v>n.a.</v>
          </cell>
          <cell r="AH608" t="str">
            <v>n.a.</v>
          </cell>
          <cell r="AI608" t="str">
            <v>n.a.</v>
          </cell>
          <cell r="AJ608" t="str">
            <v>n.a.</v>
          </cell>
          <cell r="AK608" t="str">
            <v>n.a.</v>
          </cell>
          <cell r="AL608" t="str">
            <v>n.a.</v>
          </cell>
          <cell r="AM608" t="str">
            <v>n.a.</v>
          </cell>
          <cell r="AN608" t="str">
            <v>n.a.</v>
          </cell>
          <cell r="AO608" t="str">
            <v>n.a.</v>
          </cell>
          <cell r="AP608" t="str">
            <v>n.a.</v>
          </cell>
          <cell r="AQ608" t="str">
            <v>n.a.</v>
          </cell>
          <cell r="AR608" t="str">
            <v>n.a.</v>
          </cell>
          <cell r="AS608" t="str">
            <v>n.a.</v>
          </cell>
          <cell r="AT608" t="str">
            <v>n.a.</v>
          </cell>
          <cell r="AU608" t="str">
            <v>n.a.</v>
          </cell>
          <cell r="AV608" t="str">
            <v>n.a.</v>
          </cell>
          <cell r="AW608" t="str">
            <v>n.a.</v>
          </cell>
          <cell r="AX608" t="str">
            <v>n.a.</v>
          </cell>
          <cell r="AY608" t="str">
            <v>n.a.</v>
          </cell>
          <cell r="AZ608" t="str">
            <v>n.a.</v>
          </cell>
        </row>
        <row r="609">
          <cell r="C609" t="str">
            <v>Free cash flow to the Firm - real - EUR</v>
          </cell>
          <cell r="D609" t="str">
            <v>n.a.</v>
          </cell>
          <cell r="F609" t="str">
            <v>%</v>
          </cell>
          <cell r="H609">
            <v>0</v>
          </cell>
          <cell r="U609" t="str">
            <v>n.a.</v>
          </cell>
          <cell r="V609" t="str">
            <v>n.a.</v>
          </cell>
          <cell r="W609" t="str">
            <v>n.a.</v>
          </cell>
          <cell r="X609" t="str">
            <v>n.a.</v>
          </cell>
          <cell r="Y609" t="str">
            <v>n.a.</v>
          </cell>
          <cell r="Z609" t="str">
            <v>n.a.</v>
          </cell>
          <cell r="AA609" t="str">
            <v>n.a.</v>
          </cell>
          <cell r="AB609" t="str">
            <v>n.a.</v>
          </cell>
          <cell r="AC609" t="str">
            <v>n.a.</v>
          </cell>
          <cell r="AD609" t="str">
            <v>n.a.</v>
          </cell>
          <cell r="AE609" t="str">
            <v>n.a.</v>
          </cell>
          <cell r="AF609" t="str">
            <v>n.a.</v>
          </cell>
          <cell r="AG609" t="str">
            <v>n.a.</v>
          </cell>
          <cell r="AH609" t="str">
            <v>n.a.</v>
          </cell>
          <cell r="AI609" t="str">
            <v>n.a.</v>
          </cell>
          <cell r="AJ609" t="str">
            <v>n.a.</v>
          </cell>
          <cell r="AK609" t="str">
            <v>n.a.</v>
          </cell>
          <cell r="AL609" t="str">
            <v>n.a.</v>
          </cell>
          <cell r="AM609" t="str">
            <v>n.a.</v>
          </cell>
          <cell r="AN609" t="str">
            <v>n.a.</v>
          </cell>
          <cell r="AO609" t="str">
            <v>n.a.</v>
          </cell>
          <cell r="AP609" t="str">
            <v>n.a.</v>
          </cell>
          <cell r="AQ609" t="str">
            <v>n.a.</v>
          </cell>
          <cell r="AR609" t="str">
            <v>n.a.</v>
          </cell>
          <cell r="AS609" t="str">
            <v>n.a.</v>
          </cell>
          <cell r="AT609" t="str">
            <v>n.a.</v>
          </cell>
          <cell r="AU609" t="str">
            <v>n.a.</v>
          </cell>
          <cell r="AV609" t="str">
            <v>n.a.</v>
          </cell>
          <cell r="AW609" t="str">
            <v>n.a.</v>
          </cell>
          <cell r="AX609" t="str">
            <v>n.a.</v>
          </cell>
          <cell r="AY609" t="str">
            <v>n.a.</v>
          </cell>
          <cell r="AZ609" t="str">
            <v>n.a.</v>
          </cell>
        </row>
        <row r="611">
          <cell r="B611" t="str">
            <v>n</v>
          </cell>
          <cell r="C611" t="str">
            <v>6 - TABATINGA</v>
          </cell>
        </row>
        <row r="613">
          <cell r="C613" t="str">
            <v>Cash Flow Statement for IRR computation (nominal)</v>
          </cell>
        </row>
        <row r="615">
          <cell r="C615" t="str">
            <v>EBITDA before revenue taxes and VCF</v>
          </cell>
          <cell r="F615" t="str">
            <v>mBRL</v>
          </cell>
          <cell r="H615">
            <v>-128.70846767419482</v>
          </cell>
          <cell r="T615">
            <v>0</v>
          </cell>
          <cell r="U615">
            <v>-1.1070250916770663E-3</v>
          </cell>
          <cell r="V615">
            <v>-5.4961511313847904</v>
          </cell>
          <cell r="W615">
            <v>-4.4966776466114515</v>
          </cell>
          <cell r="X615">
            <v>-4.2377089548906159</v>
          </cell>
          <cell r="Y615">
            <v>-4.1909036242601223</v>
          </cell>
          <cell r="Z615">
            <v>-3.4090559639301925</v>
          </cell>
          <cell r="AA615">
            <v>-3.4841440418240386</v>
          </cell>
          <cell r="AB615">
            <v>-3.5672609125311538</v>
          </cell>
          <cell r="AC615">
            <v>-3.6474663379191523</v>
          </cell>
          <cell r="AD615">
            <v>-3.7316707157969229</v>
          </cell>
          <cell r="AE615">
            <v>-3.8083021390943936</v>
          </cell>
          <cell r="AF615">
            <v>-3.8874823198396848</v>
          </cell>
          <cell r="AG615">
            <v>-3.9608659952457952</v>
          </cell>
          <cell r="AH615">
            <v>-4.0391486062863153</v>
          </cell>
          <cell r="AI615">
            <v>-4.1082669166341894</v>
          </cell>
          <cell r="AJ615">
            <v>-4.1807437442611199</v>
          </cell>
          <cell r="AK615">
            <v>-4.242441901852569</v>
          </cell>
          <cell r="AL615">
            <v>-4.3086658021415669</v>
          </cell>
          <cell r="AM615">
            <v>-4.3643576857763708</v>
          </cell>
          <cell r="AN615">
            <v>-4.4232884772430934</v>
          </cell>
          <cell r="AO615">
            <v>-4.472300131520635</v>
          </cell>
          <cell r="AP615">
            <v>-4.5242847758805427</v>
          </cell>
          <cell r="AQ615">
            <v>-4.5703041356219067</v>
          </cell>
          <cell r="AR615">
            <v>-4.624964798956368</v>
          </cell>
          <cell r="AS615">
            <v>-4.6719458858852692</v>
          </cell>
          <cell r="AT615">
            <v>-4.7323042434731839</v>
          </cell>
          <cell r="AU615">
            <v>-4.7835245313181334</v>
          </cell>
          <cell r="AV615">
            <v>-4.8533112736422233</v>
          </cell>
          <cell r="AW615">
            <v>-4.9244953424326843</v>
          </cell>
          <cell r="AX615">
            <v>-5.0712592175714386</v>
          </cell>
          <cell r="AY615">
            <v>-3.8940633952772417</v>
          </cell>
          <cell r="AZ615">
            <v>0</v>
          </cell>
        </row>
        <row r="616">
          <cell r="C616" t="str">
            <v>(-) Revenue taxes (ISS, PIS &amp; COFINS)</v>
          </cell>
          <cell r="F616" t="str">
            <v>mBRL</v>
          </cell>
          <cell r="H616">
            <v>-15.619695912229474</v>
          </cell>
          <cell r="T616">
            <v>0</v>
          </cell>
          <cell r="U616">
            <v>0</v>
          </cell>
          <cell r="V616">
            <v>-6.0178506484710445E-2</v>
          </cell>
          <cell r="W616">
            <v>-9.1649308452819711E-2</v>
          </cell>
          <cell r="X616">
            <v>-9.8647077955336143E-2</v>
          </cell>
          <cell r="Y616">
            <v>-0.10994201496618264</v>
          </cell>
          <cell r="Z616">
            <v>-0.15358216766719646</v>
          </cell>
          <cell r="AA616">
            <v>-0.16386451825332576</v>
          </cell>
          <cell r="AB616">
            <v>-0.2646165408937507</v>
          </cell>
          <cell r="AC616">
            <v>-0.28755113965697621</v>
          </cell>
          <cell r="AD616">
            <v>-0.2391226049626371</v>
          </cell>
          <cell r="AE616">
            <v>-0.21007088882676517</v>
          </cell>
          <cell r="AF616">
            <v>-0.35411122164512326</v>
          </cell>
          <cell r="AG616">
            <v>-0.33246501125728684</v>
          </cell>
          <cell r="AH616">
            <v>-0.42579200613956697</v>
          </cell>
          <cell r="AI616">
            <v>-0.40553153105860379</v>
          </cell>
          <cell r="AJ616">
            <v>-0.47344671336976918</v>
          </cell>
          <cell r="AK616">
            <v>-0.53258596440349104</v>
          </cell>
          <cell r="AL616">
            <v>-0.36530070310338214</v>
          </cell>
          <cell r="AM616">
            <v>-0.33927608988860092</v>
          </cell>
          <cell r="AN616">
            <v>-0.66024613581687053</v>
          </cell>
          <cell r="AO616">
            <v>-0.69293929512159202</v>
          </cell>
          <cell r="AP616">
            <v>-0.63444741333929744</v>
          </cell>
          <cell r="AQ616">
            <v>-0.58056866918925809</v>
          </cell>
          <cell r="AR616">
            <v>-0.86827176885189394</v>
          </cell>
          <cell r="AS616">
            <v>-0.83473334762684936</v>
          </cell>
          <cell r="AT616">
            <v>-0.98672589686858247</v>
          </cell>
          <cell r="AU616">
            <v>-0.96253090954900067</v>
          </cell>
          <cell r="AV616">
            <v>-1.079109048233925</v>
          </cell>
          <cell r="AW616">
            <v>-1.1786493683933572</v>
          </cell>
          <cell r="AX616">
            <v>-1.2443323993475093</v>
          </cell>
          <cell r="AY616">
            <v>-0.98940765090581295</v>
          </cell>
          <cell r="AZ616">
            <v>0</v>
          </cell>
        </row>
        <row r="617">
          <cell r="C617" t="str">
            <v>(-) Variable concession fees (VCF)</v>
          </cell>
          <cell r="F617" t="str">
            <v>mBRL</v>
          </cell>
          <cell r="H617">
            <v>-7.6348245843943232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-2.6106175924552277E-2</v>
          </cell>
          <cell r="AA617">
            <v>-5.5733338758949751E-2</v>
          </cell>
          <cell r="AB617">
            <v>-8.9012596731334867E-2</v>
          </cell>
          <cell r="AC617">
            <v>-0.12635109459996993</v>
          </cell>
          <cell r="AD617">
            <v>-0.16807652825884911</v>
          </cell>
          <cell r="AE617">
            <v>-0.17876060724833431</v>
          </cell>
          <cell r="AF617">
            <v>-0.19008590431803343</v>
          </cell>
          <cell r="AG617">
            <v>-0.20203710184178367</v>
          </cell>
          <cell r="AH617">
            <v>-0.21470310050022082</v>
          </cell>
          <cell r="AI617">
            <v>-0.22804304922881757</v>
          </cell>
          <cell r="AJ617">
            <v>-0.2420903702573681</v>
          </cell>
          <cell r="AK617">
            <v>-0.25702581403743063</v>
          </cell>
          <cell r="AL617">
            <v>-0.27267947890920269</v>
          </cell>
          <cell r="AM617">
            <v>-0.2892510638544365</v>
          </cell>
          <cell r="AN617">
            <v>-0.30681469022987956</v>
          </cell>
          <cell r="AO617">
            <v>-0.32530131092979153</v>
          </cell>
          <cell r="AP617">
            <v>-0.34485523214602848</v>
          </cell>
          <cell r="AQ617">
            <v>-0.36520151432518944</v>
          </cell>
          <cell r="AR617">
            <v>-0.38645145609771364</v>
          </cell>
          <cell r="AS617">
            <v>-0.40860757219371296</v>
          </cell>
          <cell r="AT617">
            <v>-0.43153884253731789</v>
          </cell>
          <cell r="AU617">
            <v>-0.45525065801006126</v>
          </cell>
          <cell r="AV617">
            <v>-0.4796114553406976</v>
          </cell>
          <cell r="AW617">
            <v>-0.50453641774226632</v>
          </cell>
          <cell r="AX617">
            <v>-0.52992119196916487</v>
          </cell>
          <cell r="AY617">
            <v>-0.55677801840321595</v>
          </cell>
          <cell r="AZ617">
            <v>0</v>
          </cell>
        </row>
        <row r="618">
          <cell r="C618" t="str">
            <v>EBITDA</v>
          </cell>
          <cell r="F618" t="str">
            <v>mBRL</v>
          </cell>
          <cell r="H618">
            <v>-151.96298817081865</v>
          </cell>
          <cell r="T618">
            <v>0</v>
          </cell>
          <cell r="U618">
            <v>-1.1070250916770663E-3</v>
          </cell>
          <cell r="V618">
            <v>-5.5563296378695011</v>
          </cell>
          <cell r="W618">
            <v>-4.5883269550642716</v>
          </cell>
          <cell r="X618">
            <v>-4.3363560328459521</v>
          </cell>
          <cell r="Y618">
            <v>-4.3008456392263046</v>
          </cell>
          <cell r="Z618">
            <v>-3.588744307521941</v>
          </cell>
          <cell r="AA618">
            <v>-3.7037418988363142</v>
          </cell>
          <cell r="AB618">
            <v>-3.9208900501562396</v>
          </cell>
          <cell r="AC618">
            <v>-4.0613685721760984</v>
          </cell>
          <cell r="AD618">
            <v>-4.138869849018409</v>
          </cell>
          <cell r="AE618">
            <v>-4.197133635169493</v>
          </cell>
          <cell r="AF618">
            <v>-4.4316794458028417</v>
          </cell>
          <cell r="AG618">
            <v>-4.4953681083448656</v>
          </cell>
          <cell r="AH618">
            <v>-4.6796437129261026</v>
          </cell>
          <cell r="AI618">
            <v>-4.7418414969216114</v>
          </cell>
          <cell r="AJ618">
            <v>-4.8962808278882575</v>
          </cell>
          <cell r="AK618">
            <v>-5.0320536802934912</v>
          </cell>
          <cell r="AL618">
            <v>-4.9466459841541521</v>
          </cell>
          <cell r="AM618">
            <v>-4.9928848395194088</v>
          </cell>
          <cell r="AN618">
            <v>-5.3903493032898435</v>
          </cell>
          <cell r="AO618">
            <v>-5.4905407375720188</v>
          </cell>
          <cell r="AP618">
            <v>-5.5035874213658689</v>
          </cell>
          <cell r="AQ618">
            <v>-5.5160743191363544</v>
          </cell>
          <cell r="AR618">
            <v>-5.8796880239059757</v>
          </cell>
          <cell r="AS618">
            <v>-5.915286805705831</v>
          </cell>
          <cell r="AT618">
            <v>-6.1505689828790846</v>
          </cell>
          <cell r="AU618">
            <v>-6.2013060988771951</v>
          </cell>
          <cell r="AV618">
            <v>-6.4120317772168463</v>
          </cell>
          <cell r="AW618">
            <v>-6.6076811285683084</v>
          </cell>
          <cell r="AX618">
            <v>-6.8455128088881123</v>
          </cell>
          <cell r="AY618">
            <v>-5.4402490645862711</v>
          </cell>
          <cell r="AZ618">
            <v>0</v>
          </cell>
        </row>
        <row r="619">
          <cell r="C619" t="str">
            <v>(-) Construction margin</v>
          </cell>
          <cell r="F619" t="str">
            <v>mBRL</v>
          </cell>
          <cell r="H619">
            <v>-0.93408997512236436</v>
          </cell>
          <cell r="T619">
            <v>0</v>
          </cell>
          <cell r="U619">
            <v>-3.1886736235824387E-3</v>
          </cell>
          <cell r="V619">
            <v>-0.15890863581842929</v>
          </cell>
          <cell r="W619">
            <v>-0.22155790988807134</v>
          </cell>
          <cell r="X619">
            <v>-0.55043475579228129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C620" t="str">
            <v>(-) Initial Concession Fee paid</v>
          </cell>
          <cell r="F620" t="str">
            <v>mBRL</v>
          </cell>
          <cell r="H620">
            <v>0</v>
          </cell>
        </row>
        <row r="621">
          <cell r="C621" t="str">
            <v>(+) PIS tax credit on Initial Concession fee paid</v>
          </cell>
          <cell r="F621" t="str">
            <v>mBRL</v>
          </cell>
          <cell r="H621">
            <v>0</v>
          </cell>
        </row>
        <row r="622">
          <cell r="C622" t="str">
            <v>(-) Change in Working Capital</v>
          </cell>
          <cell r="F622" t="str">
            <v>mBRL</v>
          </cell>
          <cell r="H622">
            <v>0</v>
          </cell>
          <cell r="T622">
            <v>0</v>
          </cell>
          <cell r="U622">
            <v>0.27856329829389687</v>
          </cell>
          <cell r="V622">
            <v>2.3075848462897177</v>
          </cell>
          <cell r="W622">
            <v>0.54159964160453766</v>
          </cell>
          <cell r="X622">
            <v>3.8491203933919298</v>
          </cell>
          <cell r="Y622">
            <v>-5.7890455191653292</v>
          </cell>
          <cell r="Z622">
            <v>-0.37465075146588045</v>
          </cell>
          <cell r="AA622">
            <v>1.103947887668717</v>
          </cell>
          <cell r="AB622">
            <v>-0.89854151322671738</v>
          </cell>
          <cell r="AC622">
            <v>-0.22813205574352835</v>
          </cell>
          <cell r="AD622">
            <v>-0.11739723019577863</v>
          </cell>
          <cell r="AE622">
            <v>0.50375819352024853</v>
          </cell>
          <cell r="AF622">
            <v>-0.10610195265274047</v>
          </cell>
          <cell r="AG622">
            <v>1.2490417238030229</v>
          </cell>
          <cell r="AH622">
            <v>0.16741095483201462</v>
          </cell>
          <cell r="AI622">
            <v>-1.6522859840490849</v>
          </cell>
          <cell r="AJ622">
            <v>0.41797012638314845</v>
          </cell>
          <cell r="AK622">
            <v>0.49871568278443545</v>
          </cell>
          <cell r="AL622">
            <v>-0.92520832835317113</v>
          </cell>
          <cell r="AM622">
            <v>0.64668362865505968</v>
          </cell>
          <cell r="AN622">
            <v>-0.56793249266975177</v>
          </cell>
          <cell r="AO622">
            <v>1.703919208756113</v>
          </cell>
          <cell r="AP622">
            <v>-1.3034720958786903</v>
          </cell>
          <cell r="AQ622">
            <v>1.2409538237881088</v>
          </cell>
          <cell r="AR622">
            <v>-1.497989367327766</v>
          </cell>
          <cell r="AS622">
            <v>8.1099307628716311E-2</v>
          </cell>
          <cell r="AT622">
            <v>0.84293129957620438</v>
          </cell>
          <cell r="AU622">
            <v>1.7622530647336543E-3</v>
          </cell>
          <cell r="AV622">
            <v>1.7257746942017145</v>
          </cell>
          <cell r="AW622">
            <v>-1.9009998678474442</v>
          </cell>
          <cell r="AX622">
            <v>-0.84017581265777586</v>
          </cell>
          <cell r="AY622">
            <v>-0.95890399300866069</v>
          </cell>
          <cell r="AZ622">
            <v>0</v>
          </cell>
        </row>
        <row r="623">
          <cell r="C623" t="str">
            <v>(-) Income tax paid on EBIT</v>
          </cell>
          <cell r="D623">
            <v>0.33999999999999997</v>
          </cell>
          <cell r="F623" t="str">
            <v>mBRL</v>
          </cell>
          <cell r="H623">
            <v>51.667415978078331</v>
          </cell>
          <cell r="T623">
            <v>0</v>
          </cell>
          <cell r="U623">
            <v>3.7638853117020251E-4</v>
          </cell>
          <cell r="V623">
            <v>1.8891520768756302</v>
          </cell>
          <cell r="W623">
            <v>1.5600311647218521</v>
          </cell>
          <cell r="X623">
            <v>1.4743610511676235</v>
          </cell>
          <cell r="Y623">
            <v>1.4622875173369434</v>
          </cell>
          <cell r="Z623">
            <v>1.2201730645574598</v>
          </cell>
          <cell r="AA623">
            <v>1.2592722456043468</v>
          </cell>
          <cell r="AB623">
            <v>1.3331026170531213</v>
          </cell>
          <cell r="AC623">
            <v>1.3808653145398733</v>
          </cell>
          <cell r="AD623">
            <v>1.4072157486662589</v>
          </cell>
          <cell r="AE623">
            <v>1.4270254359576275</v>
          </cell>
          <cell r="AF623">
            <v>1.506771011572966</v>
          </cell>
          <cell r="AG623">
            <v>1.5284251568372542</v>
          </cell>
          <cell r="AH623">
            <v>1.5910788623948748</v>
          </cell>
          <cell r="AI623">
            <v>1.6122261089533476</v>
          </cell>
          <cell r="AJ623">
            <v>1.6647354814820075</v>
          </cell>
          <cell r="AK623">
            <v>1.7108982512997868</v>
          </cell>
          <cell r="AL623">
            <v>1.6818596346124115</v>
          </cell>
          <cell r="AM623">
            <v>1.6975808454365988</v>
          </cell>
          <cell r="AN623">
            <v>1.8327187631185466</v>
          </cell>
          <cell r="AO623">
            <v>1.8667838507744863</v>
          </cell>
          <cell r="AP623">
            <v>1.8712197232643952</v>
          </cell>
          <cell r="AQ623">
            <v>1.8754652685063604</v>
          </cell>
          <cell r="AR623">
            <v>1.9990939281280315</v>
          </cell>
          <cell r="AS623">
            <v>2.0111975139399823</v>
          </cell>
          <cell r="AT623">
            <v>2.0911934541788884</v>
          </cell>
          <cell r="AU623">
            <v>2.1084440736182462</v>
          </cell>
          <cell r="AV623">
            <v>2.1800908042537275</v>
          </cell>
          <cell r="AW623">
            <v>2.2466115837132246</v>
          </cell>
          <cell r="AX623">
            <v>2.3274743550219581</v>
          </cell>
          <cell r="AY623">
            <v>1.849684681959332</v>
          </cell>
          <cell r="AZ623">
            <v>0</v>
          </cell>
        </row>
        <row r="624">
          <cell r="C624" t="str">
            <v>(-) Capex</v>
          </cell>
          <cell r="F624" t="str">
            <v>mBRL</v>
          </cell>
          <cell r="H624">
            <v>-200.86848562748111</v>
          </cell>
          <cell r="T624">
            <v>0</v>
          </cell>
          <cell r="U624">
            <v>-1.7969145356077045</v>
          </cell>
          <cell r="V624">
            <v>-10.97009697026791</v>
          </cell>
          <cell r="W624">
            <v>-15.354409570170604</v>
          </cell>
          <cell r="X624">
            <v>-40.161597526836189</v>
          </cell>
          <cell r="Y624">
            <v>-3.3083335890297225</v>
          </cell>
          <cell r="Z624">
            <v>-1.6006939725163822</v>
          </cell>
          <cell r="AA624">
            <v>-8.6470691479549782</v>
          </cell>
          <cell r="AB624">
            <v>-2.7367600420520515</v>
          </cell>
          <cell r="AC624">
            <v>-1.1632060156935118</v>
          </cell>
          <cell r="AD624">
            <v>-0.30062028042469102</v>
          </cell>
          <cell r="AE624">
            <v>-3.4610036267050739</v>
          </cell>
          <cell r="AF624">
            <v>-2.6742192023965314</v>
          </cell>
          <cell r="AG624">
            <v>-10.654496833843833</v>
          </cell>
          <cell r="AH624">
            <v>-11.634613927075119</v>
          </cell>
          <cell r="AI624">
            <v>-0.85632271308979835</v>
          </cell>
          <cell r="AJ624">
            <v>-3.4597517740815071</v>
          </cell>
          <cell r="AK624">
            <v>-6.5943767901352617</v>
          </cell>
          <cell r="AL624">
            <v>-0.5159153409167071</v>
          </cell>
          <cell r="AM624">
            <v>-4.6102059223922813</v>
          </cell>
          <cell r="AN624">
            <v>-0.84557585393002688</v>
          </cell>
          <cell r="AO624">
            <v>-11.779065115764833</v>
          </cell>
          <cell r="AP624">
            <v>-3.2615437843695738</v>
          </cell>
          <cell r="AQ624">
            <v>-11.200920817315032</v>
          </cell>
          <cell r="AR624">
            <v>-1.4197349239726356</v>
          </cell>
          <cell r="AS624">
            <v>-1.8550054558242195</v>
          </cell>
          <cell r="AT624">
            <v>-7.2014845391221591</v>
          </cell>
          <cell r="AU624">
            <v>-7.116557756986059</v>
          </cell>
          <cell r="AV624">
            <v>-18.159418015160938</v>
          </cell>
          <cell r="AW624">
            <v>-5.7488238429841259</v>
          </cell>
          <cell r="AX624">
            <v>-0.12113957883355912</v>
          </cell>
          <cell r="AY624">
            <v>-1.6586081620280615</v>
          </cell>
          <cell r="AZ624">
            <v>0</v>
          </cell>
        </row>
        <row r="625">
          <cell r="C625" t="str">
            <v>(-) Capex initial costs</v>
          </cell>
          <cell r="F625" t="str">
            <v>mBRL</v>
          </cell>
          <cell r="H625">
            <v>0</v>
          </cell>
        </row>
        <row r="626">
          <cell r="C626" t="str">
            <v>(-) Capitalised Staff costs</v>
          </cell>
          <cell r="F626" t="str">
            <v>mBRL</v>
          </cell>
          <cell r="H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C627" t="str">
            <v>(+) PIS Cofins Credit on Capex</v>
          </cell>
          <cell r="F627" t="str">
            <v>mBRL</v>
          </cell>
          <cell r="H627">
            <v>18.580334920541997</v>
          </cell>
          <cell r="T627">
            <v>0</v>
          </cell>
          <cell r="U627">
            <v>3.9376657572834971E-3</v>
          </cell>
          <cell r="V627">
            <v>4.1779441840198899E-3</v>
          </cell>
          <cell r="W627">
            <v>5.694922882805882E-3</v>
          </cell>
          <cell r="X627">
            <v>5.6966622354751251E-2</v>
          </cell>
          <cell r="Y627">
            <v>0.19393597219286457</v>
          </cell>
          <cell r="Z627">
            <v>0.22314375595891467</v>
          </cell>
          <cell r="AA627">
            <v>0.27431267676740606</v>
          </cell>
          <cell r="AB627">
            <v>0.30907747246218298</v>
          </cell>
          <cell r="AC627">
            <v>0.32311656733256866</v>
          </cell>
          <cell r="AD627">
            <v>0.29468968956870434</v>
          </cell>
          <cell r="AE627">
            <v>0.30836313671380955</v>
          </cell>
          <cell r="AF627">
            <v>0.33881260181045914</v>
          </cell>
          <cell r="AG627">
            <v>0.51260970725096211</v>
          </cell>
          <cell r="AH627">
            <v>0.62007152633835183</v>
          </cell>
          <cell r="AI627">
            <v>0.63861528642698495</v>
          </cell>
          <cell r="AJ627">
            <v>0.67069710841742314</v>
          </cell>
          <cell r="AK627">
            <v>0.73394556365028585</v>
          </cell>
          <cell r="AL627">
            <v>0.5599356693039983</v>
          </cell>
          <cell r="AM627">
            <v>0.54564645803106693</v>
          </cell>
          <cell r="AN627">
            <v>0.55254352295190756</v>
          </cell>
          <cell r="AO627">
            <v>0.64159611322539867</v>
          </cell>
          <cell r="AP627">
            <v>0.62234154495203597</v>
          </cell>
          <cell r="AQ627">
            <v>0.79924588474392166</v>
          </cell>
          <cell r="AR627">
            <v>0.81083648771568129</v>
          </cell>
          <cell r="AS627">
            <v>0.83331256618514971</v>
          </cell>
          <cell r="AT627">
            <v>0.94287348208097477</v>
          </cell>
          <cell r="AU627">
            <v>1.0284325527264215</v>
          </cell>
          <cell r="AV627">
            <v>1.3042864739212732</v>
          </cell>
          <cell r="AW627">
            <v>1.4848931176229385</v>
          </cell>
          <cell r="AX627">
            <v>1.4972918411845324</v>
          </cell>
          <cell r="AY627">
            <v>1.4449309858269181</v>
          </cell>
          <cell r="AZ627">
            <v>0</v>
          </cell>
        </row>
        <row r="628">
          <cell r="C628" t="str">
            <v>(-) Capex for Heavy Maintenance (provisionned)</v>
          </cell>
          <cell r="F628" t="str">
            <v>mBRL</v>
          </cell>
          <cell r="H628">
            <v>-50.772496210743853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-0.16201289328009275</v>
          </cell>
          <cell r="Z628">
            <v>-2.8345854698860189E-2</v>
          </cell>
          <cell r="AA628">
            <v>-2.3394458788549151</v>
          </cell>
          <cell r="AB628">
            <v>-13.243859086428161</v>
          </cell>
          <cell r="AC628">
            <v>-3.2618312073881127E-2</v>
          </cell>
          <cell r="AD628">
            <v>-3.4182050295326775E-2</v>
          </cell>
          <cell r="AE628">
            <v>-0.81900281708196743</v>
          </cell>
          <cell r="AF628">
            <v>-1.5888423801003859</v>
          </cell>
          <cell r="AG628">
            <v>-0.15682218938969147</v>
          </cell>
          <cell r="AH628">
            <v>-0.71295732439603665</v>
          </cell>
          <cell r="AI628">
            <v>-4.1911386272587066E-2</v>
          </cell>
          <cell r="AJ628">
            <v>-0.62583244852275044</v>
          </cell>
          <cell r="AK628">
            <v>-0.27250769165967176</v>
          </cell>
          <cell r="AL628">
            <v>-4.7265157915791611E-2</v>
          </cell>
          <cell r="AM628">
            <v>-2.2863839384902858</v>
          </cell>
          <cell r="AN628">
            <v>-21.327122792581498</v>
          </cell>
          <cell r="AO628">
            <v>-5.3271913851666505E-2</v>
          </cell>
          <cell r="AP628">
            <v>-0.22500599513480191</v>
          </cell>
          <cell r="AQ628">
            <v>-1.407424775303896</v>
          </cell>
          <cell r="AR628">
            <v>-2.5717616764029727</v>
          </cell>
          <cell r="AS628">
            <v>-6.248949389123503E-2</v>
          </cell>
          <cell r="AT628">
            <v>-1.0611307272919788</v>
          </cell>
          <cell r="AU628">
            <v>-6.7660414195589283E-2</v>
          </cell>
          <cell r="AV628">
            <v>-1.0097453963868424</v>
          </cell>
          <cell r="AW628">
            <v>-0.43942284432471013</v>
          </cell>
          <cell r="AX628">
            <v>-7.6196120598658712E-2</v>
          </cell>
          <cell r="AY628">
            <v>-7.9274651319608619E-2</v>
          </cell>
          <cell r="AZ628">
            <v>0</v>
          </cell>
        </row>
        <row r="629">
          <cell r="C629" t="str">
            <v>(+) Short-Term Financial Investments</v>
          </cell>
          <cell r="F629" t="str">
            <v>mBRL</v>
          </cell>
          <cell r="H629">
            <v>0</v>
          </cell>
        </row>
        <row r="630">
          <cell r="C630" t="str">
            <v>Free Cash Flow to the firm</v>
          </cell>
          <cell r="F630" t="str">
            <v>mBRL</v>
          </cell>
          <cell r="H630">
            <v>-334.29030908554569</v>
          </cell>
          <cell r="T630">
            <v>0</v>
          </cell>
          <cell r="U630">
            <v>-1.5183328817406134</v>
          </cell>
          <cell r="V630">
            <v>-12.484420376606472</v>
          </cell>
          <cell r="W630">
            <v>-18.05696870591375</v>
          </cell>
          <cell r="X630">
            <v>-39.667940248560122</v>
          </cell>
          <cell r="Y630">
            <v>-11.904014151171641</v>
          </cell>
          <cell r="Z630">
            <v>-4.1491180656866895</v>
          </cell>
          <cell r="AA630">
            <v>-12.052724115605738</v>
          </cell>
          <cell r="AB630">
            <v>-19.157870602347863</v>
          </cell>
          <cell r="AC630">
            <v>-3.7813430738145781</v>
          </cell>
          <cell r="AD630">
            <v>-2.8891639716992423</v>
          </cell>
          <cell r="AE630">
            <v>-6.2379933127648481</v>
          </cell>
          <cell r="AF630">
            <v>-6.9552593675690737</v>
          </cell>
          <cell r="AG630">
            <v>-12.016610543687152</v>
          </cell>
          <cell r="AH630">
            <v>-14.648653620832016</v>
          </cell>
          <cell r="AI630">
            <v>-5.0415201849527493</v>
          </cell>
          <cell r="AJ630">
            <v>-6.2284623342099357</v>
          </cell>
          <cell r="AK630">
            <v>-8.9553786643539155</v>
          </cell>
          <cell r="AL630">
            <v>-4.1932395074234119</v>
          </cell>
          <cell r="AM630">
            <v>-8.9995637682792502</v>
          </cell>
          <cell r="AN630">
            <v>-25.745718156400667</v>
          </cell>
          <cell r="AO630">
            <v>-13.110578594432521</v>
          </cell>
          <cell r="AP630">
            <v>-7.8000480285325038</v>
          </cell>
          <cell r="AQ630">
            <v>-14.208754934716891</v>
          </cell>
          <cell r="AR630">
            <v>-8.5592435757656364</v>
          </cell>
          <cell r="AS630">
            <v>-4.907172367667437</v>
          </cell>
          <cell r="AT630">
            <v>-10.536186013457154</v>
          </cell>
          <cell r="AU630">
            <v>-10.246885390649442</v>
          </cell>
          <cell r="AV630">
            <v>-20.371043216387914</v>
          </cell>
          <cell r="AW630">
            <v>-10.965422982388425</v>
          </cell>
          <cell r="AX630">
            <v>-4.0582581247716156</v>
          </cell>
          <cell r="AY630">
            <v>-4.8424202031563519</v>
          </cell>
          <cell r="AZ630">
            <v>0</v>
          </cell>
        </row>
        <row r="632">
          <cell r="C632" t="str">
            <v xml:space="preserve"> CORPORATE AMORTIZATION</v>
          </cell>
          <cell r="D632" t="str">
            <v>6 - TABATINGA</v>
          </cell>
          <cell r="F632" t="str">
            <v>mBRL</v>
          </cell>
          <cell r="H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</row>
        <row r="633">
          <cell r="C633" t="str">
            <v>Adjusted EBIT</v>
          </cell>
          <cell r="F633" t="str">
            <v>mBRL</v>
          </cell>
          <cell r="H633">
            <v>-151.96298817081865</v>
          </cell>
          <cell r="T633">
            <v>0</v>
          </cell>
          <cell r="U633">
            <v>-1.1070250916770663E-3</v>
          </cell>
          <cell r="V633">
            <v>-5.5563296378695011</v>
          </cell>
          <cell r="W633">
            <v>-4.5883269550642716</v>
          </cell>
          <cell r="X633">
            <v>-4.3363560328459521</v>
          </cell>
          <cell r="Y633">
            <v>-4.3008456392263046</v>
          </cell>
          <cell r="Z633">
            <v>-3.588744307521941</v>
          </cell>
          <cell r="AA633">
            <v>-3.7037418988363142</v>
          </cell>
          <cell r="AB633">
            <v>-3.9208900501562396</v>
          </cell>
          <cell r="AC633">
            <v>-4.0613685721760984</v>
          </cell>
          <cell r="AD633">
            <v>-4.138869849018409</v>
          </cell>
          <cell r="AE633">
            <v>-4.197133635169493</v>
          </cell>
          <cell r="AF633">
            <v>-4.4316794458028417</v>
          </cell>
          <cell r="AG633">
            <v>-4.4953681083448656</v>
          </cell>
          <cell r="AH633">
            <v>-4.6796437129261026</v>
          </cell>
          <cell r="AI633">
            <v>-4.7418414969216114</v>
          </cell>
          <cell r="AJ633">
            <v>-4.8962808278882575</v>
          </cell>
          <cell r="AK633">
            <v>-5.0320536802934912</v>
          </cell>
          <cell r="AL633">
            <v>-4.9466459841541521</v>
          </cell>
          <cell r="AM633">
            <v>-4.9928848395194088</v>
          </cell>
          <cell r="AN633">
            <v>-5.3903493032898435</v>
          </cell>
          <cell r="AO633">
            <v>-5.4905407375720188</v>
          </cell>
          <cell r="AP633">
            <v>-5.5035874213658689</v>
          </cell>
          <cell r="AQ633">
            <v>-5.5160743191363544</v>
          </cell>
          <cell r="AR633">
            <v>-5.8796880239059757</v>
          </cell>
          <cell r="AS633">
            <v>-5.915286805705831</v>
          </cell>
          <cell r="AT633">
            <v>-6.1505689828790846</v>
          </cell>
          <cell r="AU633">
            <v>-6.2013060988771951</v>
          </cell>
          <cell r="AV633">
            <v>-6.4120317772168463</v>
          </cell>
          <cell r="AW633">
            <v>-6.6076811285683084</v>
          </cell>
          <cell r="AX633">
            <v>-6.8455128088881123</v>
          </cell>
          <cell r="AY633">
            <v>-5.4402490645862711</v>
          </cell>
          <cell r="AZ633">
            <v>0</v>
          </cell>
        </row>
        <row r="634">
          <cell r="C634" t="str">
            <v>EBIT</v>
          </cell>
          <cell r="F634" t="str">
            <v>mBRL</v>
          </cell>
          <cell r="H634">
            <v>-371.47476847704831</v>
          </cell>
          <cell r="T634">
            <v>0</v>
          </cell>
          <cell r="U634">
            <v>-1.7968239963784542</v>
          </cell>
          <cell r="V634">
            <v>-7.4612286390429805</v>
          </cell>
          <cell r="W634">
            <v>-6.6284105460589071</v>
          </cell>
          <cell r="X634">
            <v>-7.0461958919108811</v>
          </cell>
          <cell r="Y634">
            <v>-8.8757336026758527</v>
          </cell>
          <cell r="Z634">
            <v>-8.6109667767874019</v>
          </cell>
          <cell r="AA634">
            <v>-9.0091062139141496</v>
          </cell>
          <cell r="AB634">
            <v>-7.8412780399076141</v>
          </cell>
          <cell r="AC634">
            <v>-8.2828780800712547</v>
          </cell>
          <cell r="AD634">
            <v>-8.4634103516857646</v>
          </cell>
          <cell r="AE634">
            <v>-8.6852369550008195</v>
          </cell>
          <cell r="AF634">
            <v>-9.1718356089079425</v>
          </cell>
          <cell r="AG634">
            <v>-11.093140097615272</v>
          </cell>
          <cell r="AH634">
            <v>-12.38630320778466</v>
          </cell>
          <cell r="AI634">
            <v>-12.726197649523609</v>
          </cell>
          <cell r="AJ634">
            <v>-13.262380305524092</v>
          </cell>
          <cell r="AK634">
            <v>-14.106846178902808</v>
          </cell>
          <cell r="AL634">
            <v>-12.430859561105041</v>
          </cell>
          <cell r="AM634">
            <v>-12.275177143372558</v>
          </cell>
          <cell r="AN634">
            <v>-11.241405496806696</v>
          </cell>
          <cell r="AO634">
            <v>-12.236566596593159</v>
          </cell>
          <cell r="AP634">
            <v>-12.06613102390237</v>
          </cell>
          <cell r="AQ634">
            <v>-13.711325163106624</v>
          </cell>
          <cell r="AR634">
            <v>-14.03314934835384</v>
          </cell>
          <cell r="AS634">
            <v>-14.295792080870768</v>
          </cell>
          <cell r="AT634">
            <v>-15.541942095816166</v>
          </cell>
          <cell r="AU634">
            <v>-16.434660235838898</v>
          </cell>
          <cell r="AV634">
            <v>-19.286712142571155</v>
          </cell>
          <cell r="AW634">
            <v>-21.228118969462482</v>
          </cell>
          <cell r="AX634">
            <v>-21.583990410424125</v>
          </cell>
          <cell r="AY634">
            <v>-19.660966067132005</v>
          </cell>
          <cell r="AZ634">
            <v>0</v>
          </cell>
        </row>
        <row r="636">
          <cell r="C636" t="str">
            <v>Cash Flow Statement for IRR computation (real)</v>
          </cell>
        </row>
        <row r="638">
          <cell r="C638" t="str">
            <v>EBITDA before revenue taxes and VCF</v>
          </cell>
          <cell r="F638" t="str">
            <v>mBRL</v>
          </cell>
          <cell r="H638">
            <v>-74.246209006184273</v>
          </cell>
          <cell r="T638">
            <v>0</v>
          </cell>
          <cell r="U638">
            <v>-1.0559097669507096E-3</v>
          </cell>
          <cell r="V638">
            <v>-5.0646338597303266</v>
          </cell>
          <cell r="W638">
            <v>-4.0038739652034581</v>
          </cell>
          <cell r="X638">
            <v>-3.6456873317046243</v>
          </cell>
          <cell r="Y638">
            <v>-3.4834984124468082</v>
          </cell>
          <cell r="Z638">
            <v>-2.7378000317702815</v>
          </cell>
          <cell r="AA638">
            <v>-2.7034811448405156</v>
          </cell>
          <cell r="AB638">
            <v>-2.6743717065806751</v>
          </cell>
          <cell r="AC638">
            <v>-2.6420305590010025</v>
          </cell>
          <cell r="AD638">
            <v>-2.6116171308302532</v>
          </cell>
          <cell r="AE638">
            <v>-2.575118631868774</v>
          </cell>
          <cell r="AF638">
            <v>-2.5397672665208697</v>
          </cell>
          <cell r="AG638">
            <v>-2.5002031291753886</v>
          </cell>
          <cell r="AH638">
            <v>-2.4633982404445343</v>
          </cell>
          <cell r="AI638">
            <v>-2.420823337893288</v>
          </cell>
          <cell r="AJ638">
            <v>-2.3802229815543332</v>
          </cell>
          <cell r="AK638">
            <v>-2.3336711070194212</v>
          </cell>
          <cell r="AL638">
            <v>-2.2899510851814635</v>
          </cell>
          <cell r="AM638">
            <v>-2.2411110791131739</v>
          </cell>
          <cell r="AN638">
            <v>-2.1945625329168039</v>
          </cell>
          <cell r="AO638">
            <v>-2.1438445299596349</v>
          </cell>
          <cell r="AP638">
            <v>-2.0954240781799931</v>
          </cell>
          <cell r="AQ638">
            <v>-2.0451574500081362</v>
          </cell>
          <cell r="AR638">
            <v>-1.9996303914881048</v>
          </cell>
          <cell r="AS638">
            <v>-1.9516356881897832</v>
          </cell>
          <cell r="AT638">
            <v>-1.9099995087176576</v>
          </cell>
          <cell r="AU638">
            <v>-1.8653840253551297</v>
          </cell>
          <cell r="AV638">
            <v>-1.8285971739615565</v>
          </cell>
          <cell r="AW638">
            <v>-1.7926738326752574</v>
          </cell>
          <cell r="AX638">
            <v>-1.7836720560445785</v>
          </cell>
          <cell r="AY638">
            <v>-1.3233108280414854</v>
          </cell>
          <cell r="AZ638">
            <v>0</v>
          </cell>
        </row>
        <row r="639">
          <cell r="C639" t="str">
            <v>(-) Revenue taxes (ISS, PIS &amp; COFINS)</v>
          </cell>
          <cell r="F639" t="str">
            <v>mBRL</v>
          </cell>
          <cell r="H639">
            <v>-7.7045012617340047</v>
          </cell>
          <cell r="T639">
            <v>0</v>
          </cell>
          <cell r="U639">
            <v>0</v>
          </cell>
          <cell r="V639">
            <v>-5.3725841378993729E-2</v>
          </cell>
          <cell r="W639">
            <v>-7.9349961649541084E-2</v>
          </cell>
          <cell r="X639">
            <v>-8.284023583666017E-2</v>
          </cell>
          <cell r="Y639">
            <v>-8.9545588929362943E-2</v>
          </cell>
          <cell r="Z639">
            <v>-0.12105935378901726</v>
          </cell>
          <cell r="AA639">
            <v>-0.12508432911261211</v>
          </cell>
          <cell r="AB639">
            <v>-0.19570499136756841</v>
          </cell>
          <cell r="AC639">
            <v>-0.205958083314116</v>
          </cell>
          <cell r="AD639">
            <v>-0.16591325220197806</v>
          </cell>
          <cell r="AE639">
            <v>-0.14124966393937419</v>
          </cell>
          <cell r="AF639">
            <v>-0.23080731990321784</v>
          </cell>
          <cell r="AG639">
            <v>-0.21005671347407301</v>
          </cell>
          <cell r="AH639">
            <v>-0.26077282859061013</v>
          </cell>
          <cell r="AI639">
            <v>-0.24082360921318463</v>
          </cell>
          <cell r="AJ639">
            <v>-0.27270399344544693</v>
          </cell>
          <cell r="AK639">
            <v>-0.29754513124163745</v>
          </cell>
          <cell r="AL639">
            <v>-0.19801287762966466</v>
          </cell>
          <cell r="AM639">
            <v>-0.17843197768198388</v>
          </cell>
          <cell r="AN639">
            <v>-0.33689878799590472</v>
          </cell>
          <cell r="AO639">
            <v>-0.34305278961966729</v>
          </cell>
          <cell r="AP639">
            <v>-0.30474098876393024</v>
          </cell>
          <cell r="AQ639">
            <v>-0.27055523621763694</v>
          </cell>
          <cell r="AR639">
            <v>-0.3925752795470896</v>
          </cell>
          <cell r="AS639">
            <v>-0.36616587924526778</v>
          </cell>
          <cell r="AT639">
            <v>-0.41994010653149599</v>
          </cell>
          <cell r="AU639">
            <v>-0.39756203393818507</v>
          </cell>
          <cell r="AV639">
            <v>-0.43256636455967001</v>
          </cell>
          <cell r="AW639">
            <v>-0.45852935438628856</v>
          </cell>
          <cell r="AX639">
            <v>-0.46979882657324856</v>
          </cell>
          <cell r="AY639">
            <v>-0.36252986165657564</v>
          </cell>
          <cell r="AZ639">
            <v>0</v>
          </cell>
        </row>
        <row r="640">
          <cell r="C640" t="str">
            <v>(-) Variable concession fees (VCF)</v>
          </cell>
          <cell r="F640" t="str">
            <v>mBRL</v>
          </cell>
          <cell r="H640">
            <v>-3.7294132628758061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-2.0577888926383001E-2</v>
          </cell>
          <cell r="AA640">
            <v>-4.2543482641506383E-2</v>
          </cell>
          <cell r="AB640">
            <v>-6.5831899306345074E-2</v>
          </cell>
          <cell r="AC640">
            <v>-9.0498786753179267E-2</v>
          </cell>
          <cell r="AD640">
            <v>-0.11661851637406062</v>
          </cell>
          <cell r="AE640">
            <v>-0.12019692895310199</v>
          </cell>
          <cell r="AF640">
            <v>-0.12389671788202426</v>
          </cell>
          <cell r="AG640">
            <v>-0.12765027348958813</v>
          </cell>
          <cell r="AH640">
            <v>-0.13149315632352318</v>
          </cell>
          <cell r="AI640">
            <v>-0.13542263909271091</v>
          </cell>
          <cell r="AJ640">
            <v>-0.13944338165108194</v>
          </cell>
          <cell r="AK640">
            <v>-0.14359518402989049</v>
          </cell>
          <cell r="AL640">
            <v>-0.14780712938865617</v>
          </cell>
          <cell r="AM640">
            <v>-0.15212283125259798</v>
          </cell>
          <cell r="AN640">
            <v>-0.156556004905503</v>
          </cell>
          <cell r="AO640">
            <v>-0.1610466067764533</v>
          </cell>
          <cell r="AP640">
            <v>-0.16564260837862904</v>
          </cell>
          <cell r="AQ640">
            <v>-0.17019034477570205</v>
          </cell>
          <cell r="AR640">
            <v>-0.17472788342473222</v>
          </cell>
          <cell r="AS640">
            <v>-0.17924065375362108</v>
          </cell>
          <cell r="AT640">
            <v>-0.18365836762033994</v>
          </cell>
          <cell r="AU640">
            <v>-0.18803591215058343</v>
          </cell>
          <cell r="AV640">
            <v>-0.19225469750015936</v>
          </cell>
          <cell r="AW640">
            <v>-0.19627954173265563</v>
          </cell>
          <cell r="AX640">
            <v>-0.20007222691778831</v>
          </cell>
          <cell r="AY640">
            <v>-0.20400959887498915</v>
          </cell>
          <cell r="AZ640">
            <v>0</v>
          </cell>
        </row>
        <row r="641">
          <cell r="C641" t="str">
            <v>EBITDA</v>
          </cell>
          <cell r="F641" t="str">
            <v>mBRL</v>
          </cell>
          <cell r="H641">
            <v>-85.680123530794063</v>
          </cell>
          <cell r="T641">
            <v>0</v>
          </cell>
          <cell r="U641">
            <v>-1.0559097669507096E-3</v>
          </cell>
          <cell r="V641">
            <v>-5.1183597011093207</v>
          </cell>
          <cell r="W641">
            <v>-4.0832239268529991</v>
          </cell>
          <cell r="X641">
            <v>-3.7285275675412843</v>
          </cell>
          <cell r="Y641">
            <v>-3.5730440013761711</v>
          </cell>
          <cell r="Z641">
            <v>-2.879437274485682</v>
          </cell>
          <cell r="AA641">
            <v>-2.8711089565946342</v>
          </cell>
          <cell r="AB641">
            <v>-2.9359085972545889</v>
          </cell>
          <cell r="AC641">
            <v>-2.9384874290682976</v>
          </cell>
          <cell r="AD641">
            <v>-2.8941488994062921</v>
          </cell>
          <cell r="AE641">
            <v>-2.8365652247612503</v>
          </cell>
          <cell r="AF641">
            <v>-2.8944713043061117</v>
          </cell>
          <cell r="AG641">
            <v>-2.8379101161390494</v>
          </cell>
          <cell r="AH641">
            <v>-2.8556642253586677</v>
          </cell>
          <cell r="AI641">
            <v>-2.7970695861991834</v>
          </cell>
          <cell r="AJ641">
            <v>-2.7923703566508622</v>
          </cell>
          <cell r="AK641">
            <v>-2.774811422290949</v>
          </cell>
          <cell r="AL641">
            <v>-2.6357710921997843</v>
          </cell>
          <cell r="AM641">
            <v>-2.5716658880477561</v>
          </cell>
          <cell r="AN641">
            <v>-2.6880173258182114</v>
          </cell>
          <cell r="AO641">
            <v>-2.6479439263557554</v>
          </cell>
          <cell r="AP641">
            <v>-2.5658076753225521</v>
          </cell>
          <cell r="AQ641">
            <v>-2.4859030310014751</v>
          </cell>
          <cell r="AR641">
            <v>-2.5669335544599265</v>
          </cell>
          <cell r="AS641">
            <v>-2.4970422211886723</v>
          </cell>
          <cell r="AT641">
            <v>-2.5135979828694932</v>
          </cell>
          <cell r="AU641">
            <v>-2.4509819714438978</v>
          </cell>
          <cell r="AV641">
            <v>-2.4534182360213861</v>
          </cell>
          <cell r="AW641">
            <v>-2.4474827287942018</v>
          </cell>
          <cell r="AX641">
            <v>-2.4535431095356151</v>
          </cell>
          <cell r="AY641">
            <v>-1.8898502885730504</v>
          </cell>
          <cell r="AZ641">
            <v>0</v>
          </cell>
        </row>
        <row r="642">
          <cell r="C642" t="str">
            <v>(-) Construction margin</v>
          </cell>
          <cell r="F642" t="str">
            <v>mBRL</v>
          </cell>
          <cell r="H642">
            <v>-0.79886889390625937</v>
          </cell>
          <cell r="T642">
            <v>0</v>
          </cell>
          <cell r="U642">
            <v>-2.9393559531156353E-3</v>
          </cell>
          <cell r="V642">
            <v>-0.14186959199298732</v>
          </cell>
          <cell r="W642">
            <v>-0.19182481515200184</v>
          </cell>
          <cell r="X642">
            <v>-0.46223513080815459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C643" t="str">
            <v>(-) Initial Concession Fee paid</v>
          </cell>
          <cell r="F643" t="str">
            <v>mBRL</v>
          </cell>
          <cell r="H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C644" t="str">
            <v>(+) PIS tax credit on Initial Concession fee paid</v>
          </cell>
          <cell r="F644" t="str">
            <v>mBRL</v>
          </cell>
          <cell r="H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C645" t="str">
            <v>(-) Change in Working Capital</v>
          </cell>
          <cell r="F645" t="str">
            <v>mBRL</v>
          </cell>
          <cell r="H645">
            <v>0.98654647444133325</v>
          </cell>
          <cell r="T645">
            <v>0</v>
          </cell>
          <cell r="U645">
            <v>0.25678284635471205</v>
          </cell>
          <cell r="V645">
            <v>2.0601531121718653</v>
          </cell>
          <cell r="W645">
            <v>0.46891691291755788</v>
          </cell>
          <cell r="X645">
            <v>3.2323516090020923</v>
          </cell>
          <cell r="Y645">
            <v>-4.715062667461571</v>
          </cell>
          <cell r="Z645">
            <v>-0.2953140885946523</v>
          </cell>
          <cell r="AA645">
            <v>0.84268749803940035</v>
          </cell>
          <cell r="AB645">
            <v>-0.66454295901344962</v>
          </cell>
          <cell r="AC645">
            <v>-0.1633992513453294</v>
          </cell>
          <cell r="AD645">
            <v>-8.145510234939643E-2</v>
          </cell>
          <cell r="AE645">
            <v>0.33872220914969242</v>
          </cell>
          <cell r="AF645">
            <v>-6.9156541310682301E-2</v>
          </cell>
          <cell r="AG645">
            <v>0.78916454547156001</v>
          </cell>
          <cell r="AH645">
            <v>0.10252946884655602</v>
          </cell>
          <cell r="AI645">
            <v>-0.98120477362722436</v>
          </cell>
          <cell r="AJ645">
            <v>0.24074963324660562</v>
          </cell>
          <cell r="AK645">
            <v>0.27862248201106554</v>
          </cell>
          <cell r="AL645">
            <v>-0.50151330656567483</v>
          </cell>
          <cell r="AM645">
            <v>0.3401036566808206</v>
          </cell>
          <cell r="AN645">
            <v>-0.28979460547271174</v>
          </cell>
          <cell r="AO645">
            <v>0.84355764201213457</v>
          </cell>
          <cell r="AP645">
            <v>-0.62609030626125939</v>
          </cell>
          <cell r="AQ645">
            <v>0.57830636193136087</v>
          </cell>
          <cell r="AR645">
            <v>-0.67729208265618124</v>
          </cell>
          <cell r="AS645">
            <v>3.55751922077591E-2</v>
          </cell>
          <cell r="AT645">
            <v>0.35874264663179173</v>
          </cell>
          <cell r="AU645">
            <v>7.2787783309481886E-4</v>
          </cell>
          <cell r="AV645">
            <v>0.69178558621267905</v>
          </cell>
          <cell r="AW645">
            <v>-0.7395449957103809</v>
          </cell>
          <cell r="AX645">
            <v>-0.31720914050684901</v>
          </cell>
          <cell r="AY645">
            <v>-0.35135298540405224</v>
          </cell>
          <cell r="AZ645">
            <v>0</v>
          </cell>
        </row>
        <row r="646">
          <cell r="C646" t="str">
            <v>(-) Income tax paid on EBIT</v>
          </cell>
          <cell r="D646">
            <v>0.33999999999999997</v>
          </cell>
          <cell r="F646" t="str">
            <v>mBRL</v>
          </cell>
          <cell r="H646">
            <v>29.131242000469971</v>
          </cell>
          <cell r="T646">
            <v>0</v>
          </cell>
          <cell r="U646">
            <v>3.5900932076324125E-4</v>
          </cell>
          <cell r="V646">
            <v>1.7402422983771688</v>
          </cell>
          <cell r="W646">
            <v>1.3882961351300196</v>
          </cell>
          <cell r="X646">
            <v>1.2676993729640365</v>
          </cell>
          <cell r="Y646">
            <v>1.2148349604678981</v>
          </cell>
          <cell r="Z646">
            <v>0.97900867332513175</v>
          </cell>
          <cell r="AA646">
            <v>0.97617704524217552</v>
          </cell>
          <cell r="AB646">
            <v>0.99820892306656017</v>
          </cell>
          <cell r="AC646">
            <v>0.99908572588322109</v>
          </cell>
          <cell r="AD646">
            <v>0.98401062579813925</v>
          </cell>
          <cell r="AE646">
            <v>0.96443217641882506</v>
          </cell>
          <cell r="AF646">
            <v>0.98412024346407789</v>
          </cell>
          <cell r="AG646">
            <v>0.96488943948727668</v>
          </cell>
          <cell r="AH646">
            <v>0.97092583662194698</v>
          </cell>
          <cell r="AI646">
            <v>0.95100365930772224</v>
          </cell>
          <cell r="AJ646">
            <v>0.94940592126129308</v>
          </cell>
          <cell r="AK646">
            <v>0.94343588357892261</v>
          </cell>
          <cell r="AL646">
            <v>0.89616217134792664</v>
          </cell>
          <cell r="AM646">
            <v>0.87436640193623694</v>
          </cell>
          <cell r="AN646">
            <v>0.91392589077819175</v>
          </cell>
          <cell r="AO646">
            <v>0.90030093496095676</v>
          </cell>
          <cell r="AP646">
            <v>0.87237460960966762</v>
          </cell>
          <cell r="AQ646">
            <v>0.8452070305405015</v>
          </cell>
          <cell r="AR646">
            <v>0.87275740851637496</v>
          </cell>
          <cell r="AS646">
            <v>0.84899435520414845</v>
          </cell>
          <cell r="AT646">
            <v>0.85462331417562765</v>
          </cell>
          <cell r="AU646">
            <v>0.8333338702909252</v>
          </cell>
          <cell r="AV646">
            <v>0.83416220024727117</v>
          </cell>
          <cell r="AW646">
            <v>0.83214412779002855</v>
          </cell>
          <cell r="AX646">
            <v>0.83420465724210902</v>
          </cell>
          <cell r="AY646">
            <v>0.64254909811483707</v>
          </cell>
          <cell r="AZ646">
            <v>0</v>
          </cell>
        </row>
        <row r="647">
          <cell r="C647" t="str">
            <v>(-) Capex</v>
          </cell>
          <cell r="F647" t="str">
            <v>mBRL</v>
          </cell>
          <cell r="H647">
            <v>-101.31200150451131</v>
          </cell>
          <cell r="T647">
            <v>0</v>
          </cell>
          <cell r="U647">
            <v>-1.4899074956513003</v>
          </cell>
          <cell r="V647">
            <v>-8.7151314760859933</v>
          </cell>
          <cell r="W647">
            <v>-11.648039171362177</v>
          </cell>
          <cell r="X647">
            <v>-28.931130554659042</v>
          </cell>
          <cell r="Y647">
            <v>-2.270383749894318</v>
          </cell>
          <cell r="Z647">
            <v>-1.0464224678930827</v>
          </cell>
          <cell r="AA647">
            <v>-5.3849835316058252</v>
          </cell>
          <cell r="AB647">
            <v>-1.6285338850337812</v>
          </cell>
          <cell r="AC647">
            <v>-0.66082042651934858</v>
          </cell>
          <cell r="AD647">
            <v>-0.16297030172772536</v>
          </cell>
          <cell r="AE647">
            <v>-1.7954609251762665</v>
          </cell>
          <cell r="AF647">
            <v>-1.3275613989720145</v>
          </cell>
          <cell r="AG647">
            <v>-5.0614420327044707</v>
          </cell>
          <cell r="AH647">
            <v>-5.2890419160928248</v>
          </cell>
          <cell r="AI647">
            <v>-0.37251709298518093</v>
          </cell>
          <cell r="AJ647">
            <v>-1.4402483688625396</v>
          </cell>
          <cell r="AK647">
            <v>-2.6269385826370315</v>
          </cell>
          <cell r="AL647">
            <v>-0.19667008813705</v>
          </cell>
          <cell r="AM647">
            <v>-1.6817595568399706</v>
          </cell>
          <cell r="AN647">
            <v>-0.29517519744967047</v>
          </cell>
          <cell r="AO647">
            <v>-3.934792380405753</v>
          </cell>
          <cell r="AP647">
            <v>-1.0426004828422273</v>
          </cell>
          <cell r="AQ647">
            <v>-3.4263533248952811</v>
          </cell>
          <cell r="AR647">
            <v>-0.41559411911149574</v>
          </cell>
          <cell r="AS647">
            <v>-0.51962618581128206</v>
          </cell>
          <cell r="AT647">
            <v>-1.9304189825894731</v>
          </cell>
          <cell r="AU647">
            <v>-1.8255058743118204</v>
          </cell>
          <cell r="AV647">
            <v>-4.4575773894274917</v>
          </cell>
          <cell r="AW647">
            <v>-1.3503914408586948</v>
          </cell>
          <cell r="AX647">
            <v>-2.723017575729187E-2</v>
          </cell>
          <cell r="AY647">
            <v>-0.35677292821088513</v>
          </cell>
          <cell r="AZ647">
            <v>0</v>
          </cell>
        </row>
        <row r="648">
          <cell r="C648" t="str">
            <v>(-) Capex initial costs</v>
          </cell>
          <cell r="F648" t="str">
            <v>mBRL</v>
          </cell>
          <cell r="H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C649" t="str">
            <v>(-) Capitalised Staff costs</v>
          </cell>
          <cell r="F649" t="str">
            <v>mBRL</v>
          </cell>
          <cell r="H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C650" t="str">
            <v>(+) PIS Cofins Credit on Capex</v>
          </cell>
          <cell r="F650" t="str">
            <v>mBRL</v>
          </cell>
          <cell r="H650">
            <v>9.1901616860836235</v>
          </cell>
          <cell r="T650">
            <v>0</v>
          </cell>
          <cell r="U650">
            <v>3.6297855006080394E-3</v>
          </cell>
          <cell r="V650">
            <v>3.7299624007447155E-3</v>
          </cell>
          <cell r="W650">
            <v>4.9306636348529663E-3</v>
          </cell>
          <cell r="X650">
            <v>4.7838501945513305E-2</v>
          </cell>
          <cell r="Y650">
            <v>0.15795699987798387</v>
          </cell>
          <cell r="Z650">
            <v>0.17589046507650127</v>
          </cell>
          <cell r="AA650">
            <v>0.20939381817539629</v>
          </cell>
          <cell r="AB650">
            <v>0.22858738866369144</v>
          </cell>
          <cell r="AC650">
            <v>0.23143176888201158</v>
          </cell>
          <cell r="AD650">
            <v>0.20446801670789169</v>
          </cell>
          <cell r="AE650">
            <v>0.2073404348188172</v>
          </cell>
          <cell r="AF650">
            <v>0.22083578207436105</v>
          </cell>
          <cell r="AG650">
            <v>0.32387501467549923</v>
          </cell>
          <cell r="AH650">
            <v>0.37975773034768379</v>
          </cell>
          <cell r="AI650">
            <v>0.37923965560604783</v>
          </cell>
          <cell r="AJ650">
            <v>0.38631967377265547</v>
          </cell>
          <cell r="AK650">
            <v>0.41004071390641106</v>
          </cell>
          <cell r="AL650">
            <v>0.30351563034084522</v>
          </cell>
          <cell r="AM650">
            <v>0.28696621873242129</v>
          </cell>
          <cell r="AN650">
            <v>0.28194219261453879</v>
          </cell>
          <cell r="AO650">
            <v>0.31763436999555222</v>
          </cell>
          <cell r="AP650">
            <v>0.29892623686390613</v>
          </cell>
          <cell r="AQ650">
            <v>0.37246267430317426</v>
          </cell>
          <cell r="AR650">
            <v>0.36660683008600797</v>
          </cell>
          <cell r="AS650">
            <v>0.36554263628115913</v>
          </cell>
          <cell r="AT650">
            <v>0.40127698256159378</v>
          </cell>
          <cell r="AU650">
            <v>0.4247819299867806</v>
          </cell>
          <cell r="AV650">
            <v>0.5228298838674672</v>
          </cell>
          <cell r="AW650">
            <v>0.57766720181116638</v>
          </cell>
          <cell r="AX650">
            <v>0.56530389339299347</v>
          </cell>
          <cell r="AY650">
            <v>0.52943862917934759</v>
          </cell>
          <cell r="AZ650">
            <v>0</v>
          </cell>
        </row>
        <row r="651">
          <cell r="C651" t="str">
            <v>(-) Capex for Heavy Maintenance (provisionned)</v>
          </cell>
          <cell r="F651" t="str">
            <v>mBRL</v>
          </cell>
          <cell r="H651">
            <v>-29.645793229543457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-0.13195628575097834</v>
          </cell>
          <cell r="Z651">
            <v>-2.2343289618605457E-2</v>
          </cell>
          <cell r="AA651">
            <v>-1.7857924422628517</v>
          </cell>
          <cell r="AB651">
            <v>-9.7948878003942159</v>
          </cell>
          <cell r="AC651">
            <v>-2.3362818327523401E-2</v>
          </cell>
          <cell r="AD651">
            <v>-2.3716934383160401E-2</v>
          </cell>
          <cell r="AE651">
            <v>-0.55068969015324765</v>
          </cell>
          <cell r="AF651">
            <v>-1.0355968099399262</v>
          </cell>
          <cell r="AG651">
            <v>-9.9082768374427657E-2</v>
          </cell>
          <cell r="AH651">
            <v>-0.43664487699707183</v>
          </cell>
          <cell r="AI651">
            <v>-2.4888943365130718E-2</v>
          </cell>
          <cell r="AJ651">
            <v>-0.36047775413872724</v>
          </cell>
          <cell r="AK651">
            <v>-0.15224459955501826</v>
          </cell>
          <cell r="AL651">
            <v>-2.5620289944741057E-2</v>
          </cell>
          <cell r="AM651">
            <v>-1.2024543433611763</v>
          </cell>
          <cell r="AN651">
            <v>-10.882429188882728</v>
          </cell>
          <cell r="AO651">
            <v>-2.6373275096177092E-2</v>
          </cell>
          <cell r="AP651">
            <v>-0.10807601700871258</v>
          </cell>
          <cell r="AQ651">
            <v>-0.65588476049293776</v>
          </cell>
          <cell r="AR651">
            <v>-1.1627811651384046</v>
          </cell>
          <cell r="AS651">
            <v>-2.741177232145826E-2</v>
          </cell>
          <cell r="AT651">
            <v>-0.45160601548718282</v>
          </cell>
          <cell r="AU651">
            <v>-2.7946335663446176E-2</v>
          </cell>
          <cell r="AV651">
            <v>-0.4047615910187749</v>
          </cell>
          <cell r="AW651">
            <v>-0.17094844193184358</v>
          </cell>
          <cell r="AX651">
            <v>-2.8767914478040106E-2</v>
          </cell>
          <cell r="AY651">
            <v>-2.904710545694663E-2</v>
          </cell>
          <cell r="AZ651">
            <v>0</v>
          </cell>
        </row>
        <row r="652">
          <cell r="C652" t="str">
            <v>(+) Short-Term Financial Investments</v>
          </cell>
          <cell r="F652" t="str">
            <v>mBRL</v>
          </cell>
          <cell r="H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C653" t="str">
            <v>Free Cash Flow to the firm</v>
          </cell>
          <cell r="F653" t="str">
            <v>mBRL</v>
          </cell>
          <cell r="H653">
            <v>-178.12883699776017</v>
          </cell>
          <cell r="T653">
            <v>0</v>
          </cell>
          <cell r="U653">
            <v>-1.2331311201952835</v>
          </cell>
          <cell r="V653">
            <v>-10.171235396238522</v>
          </cell>
          <cell r="W653">
            <v>-14.060944201684746</v>
          </cell>
          <cell r="X653">
            <v>-28.574003769096841</v>
          </cell>
          <cell r="Y653">
            <v>-9.3176547441371582</v>
          </cell>
          <cell r="Z653">
            <v>-3.0886179821903892</v>
          </cell>
          <cell r="AA653">
            <v>-8.0136265690063375</v>
          </cell>
          <cell r="AB653">
            <v>-13.797076929965783</v>
          </cell>
          <cell r="AC653">
            <v>-2.5555524304952661</v>
          </cell>
          <cell r="AD653">
            <v>-1.9738125953605439</v>
          </cell>
          <cell r="AE653">
            <v>-3.67222101970343</v>
          </cell>
          <cell r="AF653">
            <v>-4.1218300289902956</v>
          </cell>
          <cell r="AG653">
            <v>-5.9205059175836121</v>
          </cell>
          <cell r="AH653">
            <v>-7.1281379826323779</v>
          </cell>
          <cell r="AI653">
            <v>-2.8454370812629497</v>
          </cell>
          <cell r="AJ653">
            <v>-3.0166212513715753</v>
          </cell>
          <cell r="AK653">
            <v>-3.9218955249865997</v>
          </cell>
          <cell r="AL653">
            <v>-2.1598969751584782</v>
          </cell>
          <cell r="AM653">
            <v>-3.9544435108994245</v>
          </cell>
          <cell r="AN653">
            <v>-12.95954823423059</v>
          </cell>
          <cell r="AO653">
            <v>-4.5476166348890414</v>
          </cell>
          <cell r="AP653">
            <v>-3.1712736349611781</v>
          </cell>
          <cell r="AQ653">
            <v>-4.7721650496146575</v>
          </cell>
          <cell r="AR653">
            <v>-3.5832366827636251</v>
          </cell>
          <cell r="AS653">
            <v>-1.7939679956283456</v>
          </cell>
          <cell r="AT653">
            <v>-3.2809800375771365</v>
          </cell>
          <cell r="AU653">
            <v>-3.0455905033083637</v>
          </cell>
          <cell r="AV653">
            <v>-5.2669795461402353</v>
          </cell>
          <cell r="AW653">
            <v>-3.2985562776939261</v>
          </cell>
          <cell r="AX653">
            <v>-1.4272417896426937</v>
          </cell>
          <cell r="AY653">
            <v>-1.45503558035075</v>
          </cell>
          <cell r="AZ653">
            <v>0</v>
          </cell>
        </row>
        <row r="655">
          <cell r="C655" t="str">
            <v xml:space="preserve"> CORPORATE AMORTIZATION</v>
          </cell>
          <cell r="D655" t="str">
            <v>6 - TABATINGA</v>
          </cell>
          <cell r="F655" t="str">
            <v>mBRL</v>
          </cell>
          <cell r="H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C656" t="str">
            <v>Adjusted EBIT</v>
          </cell>
          <cell r="F656" t="str">
            <v>mBRL</v>
          </cell>
          <cell r="H656">
            <v>-85.680123530794063</v>
          </cell>
          <cell r="T656">
            <v>0</v>
          </cell>
          <cell r="U656">
            <v>-1.0559097669507096E-3</v>
          </cell>
          <cell r="V656">
            <v>-5.1183597011093207</v>
          </cell>
          <cell r="W656">
            <v>-4.0832239268529991</v>
          </cell>
          <cell r="X656">
            <v>-3.7285275675412843</v>
          </cell>
          <cell r="Y656">
            <v>-3.5730440013761711</v>
          </cell>
          <cell r="Z656">
            <v>-2.879437274485682</v>
          </cell>
          <cell r="AA656">
            <v>-2.8711089565946342</v>
          </cell>
          <cell r="AB656">
            <v>-2.9359085972545889</v>
          </cell>
          <cell r="AC656">
            <v>-2.9384874290682976</v>
          </cell>
          <cell r="AD656">
            <v>-2.8941488994062921</v>
          </cell>
          <cell r="AE656">
            <v>-2.8365652247612503</v>
          </cell>
          <cell r="AF656">
            <v>-2.8944713043061117</v>
          </cell>
          <cell r="AG656">
            <v>-2.8379101161390494</v>
          </cell>
          <cell r="AH656">
            <v>-2.8556642253586677</v>
          </cell>
          <cell r="AI656">
            <v>-2.7970695861991834</v>
          </cell>
          <cell r="AJ656">
            <v>-2.7923703566508622</v>
          </cell>
          <cell r="AK656">
            <v>-2.774811422290949</v>
          </cell>
          <cell r="AL656">
            <v>-2.6357710921997843</v>
          </cell>
          <cell r="AM656">
            <v>-2.5716658880477561</v>
          </cell>
          <cell r="AN656">
            <v>-2.6880173258182114</v>
          </cell>
          <cell r="AO656">
            <v>-2.6479439263557554</v>
          </cell>
          <cell r="AP656">
            <v>-2.5658076753225521</v>
          </cell>
          <cell r="AQ656">
            <v>-2.4859030310014751</v>
          </cell>
          <cell r="AR656">
            <v>-2.5669335544599265</v>
          </cell>
          <cell r="AS656">
            <v>-2.4970422211886723</v>
          </cell>
          <cell r="AT656">
            <v>-2.5135979828694932</v>
          </cell>
          <cell r="AU656">
            <v>-2.4509819714438978</v>
          </cell>
          <cell r="AV656">
            <v>-2.4534182360213861</v>
          </cell>
          <cell r="AW656">
            <v>-2.4474827287942018</v>
          </cell>
          <cell r="AX656">
            <v>-2.4535431095356151</v>
          </cell>
          <cell r="AY656">
            <v>-1.8898502885730504</v>
          </cell>
          <cell r="AZ656">
            <v>0</v>
          </cell>
        </row>
        <row r="657">
          <cell r="C657" t="str">
            <v>EBIT</v>
          </cell>
          <cell r="F657" t="str">
            <v>mBRL</v>
          </cell>
          <cell r="H657">
            <v>-202.49618240387352</v>
          </cell>
          <cell r="T657">
            <v>0</v>
          </cell>
          <cell r="U657">
            <v>-1.6563329879218949</v>
          </cell>
          <cell r="V657">
            <v>-6.6611953298554383</v>
          </cell>
          <cell r="W657">
            <v>-5.7388771558265477</v>
          </cell>
          <cell r="X657">
            <v>-5.9171395801656255</v>
          </cell>
          <cell r="Y657">
            <v>-7.229108843204437</v>
          </cell>
          <cell r="Z657">
            <v>-6.7874942080221308</v>
          </cell>
          <cell r="AA657">
            <v>-6.8770104637880927</v>
          </cell>
          <cell r="AB657">
            <v>-5.7992491547495124</v>
          </cell>
          <cell r="AC657">
            <v>-5.932599313398665</v>
          </cell>
          <cell r="AD657">
            <v>-5.8722676444055848</v>
          </cell>
          <cell r="AE657">
            <v>-5.8398705693075277</v>
          </cell>
          <cell r="AF657">
            <v>-5.9781409514506816</v>
          </cell>
          <cell r="AG657">
            <v>-7.0088234012969375</v>
          </cell>
          <cell r="AH657">
            <v>-7.5858900042764397</v>
          </cell>
          <cell r="AI657">
            <v>-7.5574119761250564</v>
          </cell>
          <cell r="AJ657">
            <v>-7.6390942629354877</v>
          </cell>
          <cell r="AK657">
            <v>-7.8812129463615177</v>
          </cell>
          <cell r="AL657">
            <v>-6.7382029440223379</v>
          </cell>
          <cell r="AM657">
            <v>-6.4557574181187256</v>
          </cell>
          <cell r="AN657">
            <v>-5.7360667208738052</v>
          </cell>
          <cell r="AO657">
            <v>-6.0579452426514839</v>
          </cell>
          <cell r="AP657">
            <v>-5.7956650487795249</v>
          </cell>
          <cell r="AQ657">
            <v>-6.3897192791019108</v>
          </cell>
          <cell r="AR657">
            <v>-6.344865428068271</v>
          </cell>
          <cell r="AS657">
            <v>-6.271022107457024</v>
          </cell>
          <cell r="AT657">
            <v>-6.6144861912878756</v>
          </cell>
          <cell r="AU657">
            <v>-6.7881424748266754</v>
          </cell>
          <cell r="AV657">
            <v>-7.7311769088348274</v>
          </cell>
          <cell r="AW657">
            <v>-8.258364147067077</v>
          </cell>
          <cell r="AX657">
            <v>-8.1490551663708874</v>
          </cell>
          <cell r="AY657">
            <v>-7.2039945333215512</v>
          </cell>
          <cell r="AZ657">
            <v>0</v>
          </cell>
        </row>
        <row r="659">
          <cell r="C659" t="str">
            <v>IRR BRL</v>
          </cell>
        </row>
        <row r="661">
          <cell r="C661" t="str">
            <v>Free cash flow to the firm - Nominal - BRL</v>
          </cell>
          <cell r="F661" t="str">
            <v>mBRL</v>
          </cell>
          <cell r="H661">
            <v>-334.29030908554569</v>
          </cell>
          <cell r="U661">
            <v>-1.5183328817406134</v>
          </cell>
          <cell r="V661">
            <v>-12.484420376606472</v>
          </cell>
          <cell r="W661">
            <v>-18.05696870591375</v>
          </cell>
          <cell r="X661">
            <v>-39.667940248560122</v>
          </cell>
          <cell r="Y661">
            <v>-11.904014151171641</v>
          </cell>
          <cell r="Z661">
            <v>-4.1491180656866895</v>
          </cell>
          <cell r="AA661">
            <v>-12.052724115605738</v>
          </cell>
          <cell r="AB661">
            <v>-19.157870602347863</v>
          </cell>
          <cell r="AC661">
            <v>-3.7813430738145781</v>
          </cell>
          <cell r="AD661">
            <v>-2.8891639716992423</v>
          </cell>
          <cell r="AE661">
            <v>-6.2379933127648481</v>
          </cell>
          <cell r="AF661">
            <v>-6.9552593675690737</v>
          </cell>
          <cell r="AG661">
            <v>-12.016610543687152</v>
          </cell>
          <cell r="AH661">
            <v>-14.648653620832016</v>
          </cell>
          <cell r="AI661">
            <v>-5.0415201849527493</v>
          </cell>
          <cell r="AJ661">
            <v>-6.2284623342099357</v>
          </cell>
          <cell r="AK661">
            <v>-8.9553786643539155</v>
          </cell>
          <cell r="AL661">
            <v>-4.1932395074234119</v>
          </cell>
          <cell r="AM661">
            <v>-8.9995637682792502</v>
          </cell>
          <cell r="AN661">
            <v>-25.745718156400667</v>
          </cell>
          <cell r="AO661">
            <v>-13.110578594432521</v>
          </cell>
          <cell r="AP661">
            <v>-7.8000480285325038</v>
          </cell>
          <cell r="AQ661">
            <v>-14.208754934716891</v>
          </cell>
          <cell r="AR661">
            <v>-8.5592435757656364</v>
          </cell>
          <cell r="AS661">
            <v>-4.907172367667437</v>
          </cell>
          <cell r="AT661">
            <v>-10.536186013457154</v>
          </cell>
          <cell r="AU661">
            <v>-10.246885390649442</v>
          </cell>
          <cell r="AV661">
            <v>-20.371043216387914</v>
          </cell>
          <cell r="AW661">
            <v>-10.965422982388425</v>
          </cell>
          <cell r="AX661">
            <v>-4.0582581247716156</v>
          </cell>
          <cell r="AY661">
            <v>-4.8424202031563519</v>
          </cell>
          <cell r="AZ661">
            <v>0</v>
          </cell>
        </row>
        <row r="662">
          <cell r="C662" t="str">
            <v>Free cash flow to the firm - real - BRL</v>
          </cell>
          <cell r="F662" t="str">
            <v>mBRL</v>
          </cell>
          <cell r="H662">
            <v>-178.12883699776017</v>
          </cell>
          <cell r="U662">
            <v>-1.2331311201952835</v>
          </cell>
          <cell r="V662">
            <v>-10.171235396238522</v>
          </cell>
          <cell r="W662">
            <v>-14.060944201684746</v>
          </cell>
          <cell r="X662">
            <v>-28.574003769096841</v>
          </cell>
          <cell r="Y662">
            <v>-9.3176547441371582</v>
          </cell>
          <cell r="Z662">
            <v>-3.0886179821903892</v>
          </cell>
          <cell r="AA662">
            <v>-8.0136265690063375</v>
          </cell>
          <cell r="AB662">
            <v>-13.797076929965783</v>
          </cell>
          <cell r="AC662">
            <v>-2.5555524304952661</v>
          </cell>
          <cell r="AD662">
            <v>-1.9738125953605439</v>
          </cell>
          <cell r="AE662">
            <v>-3.67222101970343</v>
          </cell>
          <cell r="AF662">
            <v>-4.1218300289902956</v>
          </cell>
          <cell r="AG662">
            <v>-5.9205059175836121</v>
          </cell>
          <cell r="AH662">
            <v>-7.1281379826323779</v>
          </cell>
          <cell r="AI662">
            <v>-2.8454370812629497</v>
          </cell>
          <cell r="AJ662">
            <v>-3.0166212513715753</v>
          </cell>
          <cell r="AK662">
            <v>-3.9218955249865997</v>
          </cell>
          <cell r="AL662">
            <v>-2.1598969751584782</v>
          </cell>
          <cell r="AM662">
            <v>-3.9544435108994245</v>
          </cell>
          <cell r="AN662">
            <v>-12.95954823423059</v>
          </cell>
          <cell r="AO662">
            <v>-4.5476166348890414</v>
          </cell>
          <cell r="AP662">
            <v>-3.1712736349611781</v>
          </cell>
          <cell r="AQ662">
            <v>-4.7721650496146575</v>
          </cell>
          <cell r="AR662">
            <v>-3.5832366827636251</v>
          </cell>
          <cell r="AS662">
            <v>-1.7939679956283456</v>
          </cell>
          <cell r="AT662">
            <v>-3.2809800375771365</v>
          </cell>
          <cell r="AU662">
            <v>-3.0455905033083637</v>
          </cell>
          <cell r="AV662">
            <v>-5.2669795461402353</v>
          </cell>
          <cell r="AW662">
            <v>-3.2985562776939261</v>
          </cell>
          <cell r="AX662">
            <v>-1.4272417896426937</v>
          </cell>
          <cell r="AY662">
            <v>-1.45503558035075</v>
          </cell>
          <cell r="AZ662">
            <v>0</v>
          </cell>
        </row>
        <row r="664">
          <cell r="C664" t="str">
            <v>Free cash flow to the Firm - nominal - BRL</v>
          </cell>
          <cell r="D664" t="str">
            <v>n.a.</v>
          </cell>
          <cell r="F664" t="str">
            <v>%</v>
          </cell>
          <cell r="H664">
            <v>0</v>
          </cell>
          <cell r="U664" t="str">
            <v>n.a.</v>
          </cell>
          <cell r="V664" t="str">
            <v>n.a.</v>
          </cell>
          <cell r="W664" t="str">
            <v>n.a.</v>
          </cell>
          <cell r="X664" t="str">
            <v>n.a.</v>
          </cell>
          <cell r="Y664" t="str">
            <v>n.a.</v>
          </cell>
          <cell r="Z664" t="str">
            <v>n.a.</v>
          </cell>
          <cell r="AA664" t="str">
            <v>n.a.</v>
          </cell>
          <cell r="AB664" t="str">
            <v>n.a.</v>
          </cell>
          <cell r="AC664" t="str">
            <v>n.a.</v>
          </cell>
          <cell r="AD664" t="str">
            <v>n.a.</v>
          </cell>
          <cell r="AE664" t="str">
            <v>n.a.</v>
          </cell>
          <cell r="AF664" t="str">
            <v>n.a.</v>
          </cell>
          <cell r="AG664" t="str">
            <v>n.a.</v>
          </cell>
          <cell r="AH664" t="str">
            <v>n.a.</v>
          </cell>
          <cell r="AI664" t="str">
            <v>n.a.</v>
          </cell>
          <cell r="AJ664" t="str">
            <v>n.a.</v>
          </cell>
          <cell r="AK664" t="str">
            <v>n.a.</v>
          </cell>
          <cell r="AL664" t="str">
            <v>n.a.</v>
          </cell>
          <cell r="AM664" t="str">
            <v>n.a.</v>
          </cell>
          <cell r="AN664" t="str">
            <v>n.a.</v>
          </cell>
          <cell r="AO664" t="str">
            <v>n.a.</v>
          </cell>
          <cell r="AP664" t="str">
            <v>n.a.</v>
          </cell>
          <cell r="AQ664" t="str">
            <v>n.a.</v>
          </cell>
          <cell r="AR664" t="str">
            <v>n.a.</v>
          </cell>
          <cell r="AS664" t="str">
            <v>n.a.</v>
          </cell>
          <cell r="AT664" t="str">
            <v>n.a.</v>
          </cell>
          <cell r="AU664" t="str">
            <v>n.a.</v>
          </cell>
          <cell r="AV664" t="str">
            <v>n.a.</v>
          </cell>
          <cell r="AW664" t="str">
            <v>n.a.</v>
          </cell>
          <cell r="AX664" t="str">
            <v>n.a.</v>
          </cell>
          <cell r="AY664" t="str">
            <v>n.a.</v>
          </cell>
          <cell r="AZ664" t="str">
            <v>n.a.</v>
          </cell>
        </row>
        <row r="665">
          <cell r="C665" t="str">
            <v>Free cash flow to the Firm - real - BRL</v>
          </cell>
          <cell r="D665" t="str">
            <v>n.a.</v>
          </cell>
          <cell r="F665" t="str">
            <v>%</v>
          </cell>
          <cell r="H665">
            <v>0</v>
          </cell>
          <cell r="U665" t="str">
            <v>n.a.</v>
          </cell>
          <cell r="V665" t="str">
            <v>n.a.</v>
          </cell>
          <cell r="W665" t="str">
            <v>n.a.</v>
          </cell>
          <cell r="X665" t="str">
            <v>n.a.</v>
          </cell>
          <cell r="Y665" t="str">
            <v>n.a.</v>
          </cell>
          <cell r="Z665" t="str">
            <v>n.a.</v>
          </cell>
          <cell r="AA665" t="str">
            <v>n.a.</v>
          </cell>
          <cell r="AB665" t="str">
            <v>n.a.</v>
          </cell>
          <cell r="AC665" t="str">
            <v>n.a.</v>
          </cell>
          <cell r="AD665" t="str">
            <v>n.a.</v>
          </cell>
          <cell r="AE665" t="str">
            <v>n.a.</v>
          </cell>
          <cell r="AF665" t="str">
            <v>n.a.</v>
          </cell>
          <cell r="AG665" t="str">
            <v>n.a.</v>
          </cell>
          <cell r="AH665" t="str">
            <v>n.a.</v>
          </cell>
          <cell r="AI665" t="str">
            <v>n.a.</v>
          </cell>
          <cell r="AJ665" t="str">
            <v>n.a.</v>
          </cell>
          <cell r="AK665" t="str">
            <v>n.a.</v>
          </cell>
          <cell r="AL665" t="str">
            <v>n.a.</v>
          </cell>
          <cell r="AM665" t="str">
            <v>n.a.</v>
          </cell>
          <cell r="AN665" t="str">
            <v>n.a.</v>
          </cell>
          <cell r="AO665" t="str">
            <v>n.a.</v>
          </cell>
          <cell r="AP665" t="str">
            <v>n.a.</v>
          </cell>
          <cell r="AQ665" t="str">
            <v>n.a.</v>
          </cell>
          <cell r="AR665" t="str">
            <v>n.a.</v>
          </cell>
          <cell r="AS665" t="str">
            <v>n.a.</v>
          </cell>
          <cell r="AT665" t="str">
            <v>n.a.</v>
          </cell>
          <cell r="AU665" t="str">
            <v>n.a.</v>
          </cell>
          <cell r="AV665" t="str">
            <v>n.a.</v>
          </cell>
          <cell r="AW665" t="str">
            <v>n.a.</v>
          </cell>
          <cell r="AX665" t="str">
            <v>n.a.</v>
          </cell>
          <cell r="AY665" t="str">
            <v>n.a.</v>
          </cell>
          <cell r="AZ665" t="str">
            <v>n.a.</v>
          </cell>
        </row>
        <row r="668">
          <cell r="U668">
            <v>-8.5669289897186043E-2</v>
          </cell>
        </row>
        <row r="669">
          <cell r="C669" t="str">
            <v>Free cash flow to the firm - Nominal - BRL</v>
          </cell>
          <cell r="D669">
            <v>0.3170961962890626</v>
          </cell>
          <cell r="E669" t="str">
            <v>Adjusted - including initial costs and upfront</v>
          </cell>
          <cell r="F669" t="str">
            <v>mBRL</v>
          </cell>
          <cell r="H669">
            <v>-282.48693253213901</v>
          </cell>
          <cell r="U669">
            <v>50.285043671666003</v>
          </cell>
          <cell r="V669">
            <v>-12.484420376606472</v>
          </cell>
          <cell r="W669">
            <v>-18.05696870591375</v>
          </cell>
          <cell r="X669">
            <v>-39.667940248560122</v>
          </cell>
          <cell r="Y669">
            <v>-11.904014151171641</v>
          </cell>
          <cell r="Z669">
            <v>-4.1491180656866895</v>
          </cell>
          <cell r="AA669">
            <v>-12.052724115605738</v>
          </cell>
          <cell r="AB669">
            <v>-19.157870602347863</v>
          </cell>
          <cell r="AC669">
            <v>-3.7813430738145781</v>
          </cell>
          <cell r="AD669">
            <v>-2.8891639716992423</v>
          </cell>
          <cell r="AE669">
            <v>-6.2379933127648481</v>
          </cell>
          <cell r="AF669">
            <v>-6.9552593675690737</v>
          </cell>
          <cell r="AG669">
            <v>-12.016610543687152</v>
          </cell>
          <cell r="AH669">
            <v>-14.648653620832016</v>
          </cell>
          <cell r="AI669">
            <v>-5.0415201849527493</v>
          </cell>
          <cell r="AJ669">
            <v>-6.2284623342099357</v>
          </cell>
          <cell r="AK669">
            <v>-8.9553786643539155</v>
          </cell>
          <cell r="AL669">
            <v>-4.1932395074234119</v>
          </cell>
          <cell r="AM669">
            <v>-8.9995637682792502</v>
          </cell>
          <cell r="AN669">
            <v>-25.745718156400667</v>
          </cell>
          <cell r="AO669">
            <v>-13.110578594432521</v>
          </cell>
          <cell r="AP669">
            <v>-7.8000480285325038</v>
          </cell>
          <cell r="AQ669">
            <v>-14.208754934716891</v>
          </cell>
          <cell r="AR669">
            <v>-8.5592435757656364</v>
          </cell>
          <cell r="AS669">
            <v>-4.907172367667437</v>
          </cell>
          <cell r="AT669">
            <v>-10.536186013457154</v>
          </cell>
          <cell r="AU669">
            <v>-10.246885390649442</v>
          </cell>
          <cell r="AV669">
            <v>-20.371043216387914</v>
          </cell>
          <cell r="AW669">
            <v>-10.965422982388425</v>
          </cell>
          <cell r="AX669">
            <v>-4.0582581247716156</v>
          </cell>
          <cell r="AY669">
            <v>-4.8424202031563519</v>
          </cell>
          <cell r="AZ669">
            <v>0</v>
          </cell>
        </row>
        <row r="670">
          <cell r="C670" t="str">
            <v>Free cash flow to the firm - real - BRL</v>
          </cell>
          <cell r="D670">
            <v>0.23382356933593762</v>
          </cell>
          <cell r="E670" t="str">
            <v>Adjusted - including initial costs and upfront</v>
          </cell>
          <cell r="F670" t="str">
            <v>mBRL</v>
          </cell>
          <cell r="H670">
            <v>-130.05047119913607</v>
          </cell>
          <cell r="U670">
            <v>46.845234678428795</v>
          </cell>
          <cell r="V670">
            <v>-10.171235396238522</v>
          </cell>
          <cell r="W670">
            <v>-14.060944201684746</v>
          </cell>
          <cell r="X670">
            <v>-28.574003769096841</v>
          </cell>
          <cell r="Y670">
            <v>-9.3176547441371582</v>
          </cell>
          <cell r="Z670">
            <v>-3.0886179821903892</v>
          </cell>
          <cell r="AA670">
            <v>-8.0136265690063375</v>
          </cell>
          <cell r="AB670">
            <v>-13.797076929965783</v>
          </cell>
          <cell r="AC670">
            <v>-2.5555524304952661</v>
          </cell>
          <cell r="AD670">
            <v>-1.9738125953605439</v>
          </cell>
          <cell r="AE670">
            <v>-3.67222101970343</v>
          </cell>
          <cell r="AF670">
            <v>-4.1218300289902956</v>
          </cell>
          <cell r="AG670">
            <v>-5.9205059175836121</v>
          </cell>
          <cell r="AH670">
            <v>-7.1281379826323779</v>
          </cell>
          <cell r="AI670">
            <v>-2.8454370812629497</v>
          </cell>
          <cell r="AJ670">
            <v>-3.0166212513715753</v>
          </cell>
          <cell r="AK670">
            <v>-3.9218955249865997</v>
          </cell>
          <cell r="AL670">
            <v>-2.1598969751584782</v>
          </cell>
          <cell r="AM670">
            <v>-3.9544435108994245</v>
          </cell>
          <cell r="AN670">
            <v>-12.95954823423059</v>
          </cell>
          <cell r="AO670">
            <v>-4.5476166348890414</v>
          </cell>
          <cell r="AP670">
            <v>-3.1712736349611781</v>
          </cell>
          <cell r="AQ670">
            <v>-4.7721650496146575</v>
          </cell>
          <cell r="AR670">
            <v>-3.5832366827636251</v>
          </cell>
          <cell r="AS670">
            <v>-1.7939679956283456</v>
          </cell>
          <cell r="AT670">
            <v>-3.2809800375771365</v>
          </cell>
          <cell r="AU670">
            <v>-3.0455905033083637</v>
          </cell>
          <cell r="AV670">
            <v>-5.2669795461402353</v>
          </cell>
          <cell r="AW670">
            <v>-3.2985562776939261</v>
          </cell>
          <cell r="AX670">
            <v>-1.4272417896426937</v>
          </cell>
          <cell r="AY670">
            <v>-1.45503558035075</v>
          </cell>
          <cell r="AZ670">
            <v>0</v>
          </cell>
        </row>
        <row r="672">
          <cell r="C672" t="str">
            <v>IRR EUR</v>
          </cell>
        </row>
        <row r="674">
          <cell r="C674" t="str">
            <v>Free cash flow to the firm - Nominal - EUR</v>
          </cell>
          <cell r="F674" t="str">
            <v>mEUR</v>
          </cell>
          <cell r="H674">
            <v>-38.733322102756652</v>
          </cell>
          <cell r="U674">
            <v>-0.24443162695171214</v>
          </cell>
          <cell r="V674">
            <v>-1.8004644327381703</v>
          </cell>
          <cell r="W674">
            <v>-2.4179122530682577</v>
          </cell>
          <cell r="X674">
            <v>-5.2356310634307555</v>
          </cell>
          <cell r="Y674">
            <v>-1.549518835255189</v>
          </cell>
          <cell r="Z674">
            <v>-0.53206514843436326</v>
          </cell>
          <cell r="AA674">
            <v>-1.5240800173315074</v>
          </cell>
          <cell r="AB674">
            <v>-2.3904439429720679</v>
          </cell>
          <cell r="AC674">
            <v>-0.4654076731615594</v>
          </cell>
          <cell r="AD674">
            <v>-0.35088678176622817</v>
          </cell>
          <cell r="AE674">
            <v>-0.74788925493164315</v>
          </cell>
          <cell r="AF674">
            <v>-0.82345728542663388</v>
          </cell>
          <cell r="AG674">
            <v>-1.4048947779478453</v>
          </cell>
          <cell r="AH674">
            <v>-1.6911714127722508</v>
          </cell>
          <cell r="AI674">
            <v>-0.57496732946090956</v>
          </cell>
          <cell r="AJ674">
            <v>-0.70192794234041866</v>
          </cell>
          <cell r="AK674">
            <v>-0.99733261922859484</v>
          </cell>
          <cell r="AL674">
            <v>-0.46163638811223973</v>
          </cell>
          <cell r="AM674">
            <v>-0.97941372776903379</v>
          </cell>
          <cell r="AN674">
            <v>-2.7698582361774875</v>
          </cell>
          <cell r="AO674">
            <v>-1.3944451590559299</v>
          </cell>
          <cell r="AP674">
            <v>-0.82018377226517281</v>
          </cell>
          <cell r="AQ674">
            <v>-1.4770922482114306</v>
          </cell>
          <cell r="AR674">
            <v>-0.87970376173776643</v>
          </cell>
          <cell r="AS674">
            <v>-0.49865097611169029</v>
          </cell>
          <cell r="AT674">
            <v>-1.0585630567994526</v>
          </cell>
          <cell r="AU674">
            <v>-1.018176779587022</v>
          </cell>
          <cell r="AV674">
            <v>-2.0018788800544471</v>
          </cell>
          <cell r="AW674">
            <v>-1.065717403896504</v>
          </cell>
          <cell r="AX674">
            <v>-0.39007344004215583</v>
          </cell>
          <cell r="AY674">
            <v>-0.46544587571820206</v>
          </cell>
          <cell r="AZ674">
            <v>0</v>
          </cell>
        </row>
        <row r="675">
          <cell r="C675" t="str">
            <v>Free cash flow to the firm - real - EUR</v>
          </cell>
          <cell r="F675" t="str">
            <v>mEUR</v>
          </cell>
          <cell r="H675">
            <v>-21.435979659088403</v>
          </cell>
          <cell r="U675">
            <v>-0.19851789392098096</v>
          </cell>
          <cell r="V675">
            <v>-1.4668640606054979</v>
          </cell>
          <cell r="W675">
            <v>-1.8828259509486807</v>
          </cell>
          <cell r="X675">
            <v>-3.7713816447906252</v>
          </cell>
          <cell r="Y675">
            <v>-1.212858229425438</v>
          </cell>
          <cell r="Z675">
            <v>-0.39607115515504016</v>
          </cell>
          <cell r="AA675">
            <v>-1.0133317582840562</v>
          </cell>
          <cell r="AB675">
            <v>-1.7215451373763015</v>
          </cell>
          <cell r="AC675">
            <v>-0.31453737127304404</v>
          </cell>
          <cell r="AD675">
            <v>-0.23971804860503246</v>
          </cell>
          <cell r="AE675">
            <v>-0.44027213635357865</v>
          </cell>
          <cell r="AF675">
            <v>-0.48799775641560567</v>
          </cell>
          <cell r="AG675">
            <v>-0.69218252652718082</v>
          </cell>
          <cell r="AH675">
            <v>-0.82293591578822811</v>
          </cell>
          <cell r="AI675">
            <v>-0.32451191302294408</v>
          </cell>
          <cell r="AJ675">
            <v>-0.33996364338040452</v>
          </cell>
          <cell r="AK675">
            <v>-0.43676928501582019</v>
          </cell>
          <cell r="AL675">
            <v>-0.2377844233656437</v>
          </cell>
          <cell r="AM675">
            <v>-0.4303582217966338</v>
          </cell>
          <cell r="AN675">
            <v>-1.3942555882753205</v>
          </cell>
          <cell r="AO675">
            <v>-0.48368589960294756</v>
          </cell>
          <cell r="AP675">
            <v>-0.33346296885519322</v>
          </cell>
          <cell r="AQ675">
            <v>-0.49609751412830433</v>
          </cell>
          <cell r="AR675">
            <v>-0.36827866401055764</v>
          </cell>
          <cell r="AS675">
            <v>-0.18229722233262957</v>
          </cell>
          <cell r="AT675">
            <v>-0.32963771268271563</v>
          </cell>
          <cell r="AU675">
            <v>-0.3026236180438816</v>
          </cell>
          <cell r="AV675">
            <v>-0.51759033659182796</v>
          </cell>
          <cell r="AW675">
            <v>-0.32058305808325493</v>
          </cell>
          <cell r="AX675">
            <v>-0.13718425431334019</v>
          </cell>
          <cell r="AY675">
            <v>-0.1398557501176918</v>
          </cell>
          <cell r="AZ675">
            <v>0</v>
          </cell>
        </row>
        <row r="677">
          <cell r="C677" t="str">
            <v>Free cash flow to the Firm - nominal - EUR</v>
          </cell>
          <cell r="D677" t="str">
            <v>n.a.</v>
          </cell>
          <cell r="F677" t="str">
            <v>%</v>
          </cell>
          <cell r="H677">
            <v>0</v>
          </cell>
          <cell r="U677" t="str">
            <v>n.a.</v>
          </cell>
          <cell r="V677" t="str">
            <v>n.a.</v>
          </cell>
          <cell r="W677" t="str">
            <v>n.a.</v>
          </cell>
          <cell r="X677" t="str">
            <v>n.a.</v>
          </cell>
          <cell r="Y677" t="str">
            <v>n.a.</v>
          </cell>
          <cell r="Z677" t="str">
            <v>n.a.</v>
          </cell>
          <cell r="AA677" t="str">
            <v>n.a.</v>
          </cell>
          <cell r="AB677" t="str">
            <v>n.a.</v>
          </cell>
          <cell r="AC677" t="str">
            <v>n.a.</v>
          </cell>
          <cell r="AD677" t="str">
            <v>n.a.</v>
          </cell>
          <cell r="AE677" t="str">
            <v>n.a.</v>
          </cell>
          <cell r="AF677" t="str">
            <v>n.a.</v>
          </cell>
          <cell r="AG677" t="str">
            <v>n.a.</v>
          </cell>
          <cell r="AH677" t="str">
            <v>n.a.</v>
          </cell>
          <cell r="AI677" t="str">
            <v>n.a.</v>
          </cell>
          <cell r="AJ677" t="str">
            <v>n.a.</v>
          </cell>
          <cell r="AK677" t="str">
            <v>n.a.</v>
          </cell>
          <cell r="AL677" t="str">
            <v>n.a.</v>
          </cell>
          <cell r="AM677" t="str">
            <v>n.a.</v>
          </cell>
          <cell r="AN677" t="str">
            <v>n.a.</v>
          </cell>
          <cell r="AO677" t="str">
            <v>n.a.</v>
          </cell>
          <cell r="AP677" t="str">
            <v>n.a.</v>
          </cell>
          <cell r="AQ677" t="str">
            <v>n.a.</v>
          </cell>
          <cell r="AR677" t="str">
            <v>n.a.</v>
          </cell>
          <cell r="AS677" t="str">
            <v>n.a.</v>
          </cell>
          <cell r="AT677" t="str">
            <v>n.a.</v>
          </cell>
          <cell r="AU677" t="str">
            <v>n.a.</v>
          </cell>
          <cell r="AV677" t="str">
            <v>n.a.</v>
          </cell>
          <cell r="AW677" t="str">
            <v>n.a.</v>
          </cell>
          <cell r="AX677" t="str">
            <v>n.a.</v>
          </cell>
          <cell r="AY677" t="str">
            <v>n.a.</v>
          </cell>
          <cell r="AZ677" t="str">
            <v>n.a.</v>
          </cell>
        </row>
        <row r="678">
          <cell r="C678" t="str">
            <v>Free cash flow to the Firm - real - EUR</v>
          </cell>
          <cell r="D678" t="str">
            <v>n.a.</v>
          </cell>
          <cell r="F678" t="str">
            <v>%</v>
          </cell>
          <cell r="H678">
            <v>0</v>
          </cell>
          <cell r="U678" t="str">
            <v>n.a.</v>
          </cell>
          <cell r="V678" t="str">
            <v>n.a.</v>
          </cell>
          <cell r="W678" t="str">
            <v>n.a.</v>
          </cell>
          <cell r="X678" t="str">
            <v>n.a.</v>
          </cell>
          <cell r="Y678" t="str">
            <v>n.a.</v>
          </cell>
          <cell r="Z678" t="str">
            <v>n.a.</v>
          </cell>
          <cell r="AA678" t="str">
            <v>n.a.</v>
          </cell>
          <cell r="AB678" t="str">
            <v>n.a.</v>
          </cell>
          <cell r="AC678" t="str">
            <v>n.a.</v>
          </cell>
          <cell r="AD678" t="str">
            <v>n.a.</v>
          </cell>
          <cell r="AE678" t="str">
            <v>n.a.</v>
          </cell>
          <cell r="AF678" t="str">
            <v>n.a.</v>
          </cell>
          <cell r="AG678" t="str">
            <v>n.a.</v>
          </cell>
          <cell r="AH678" t="str">
            <v>n.a.</v>
          </cell>
          <cell r="AI678" t="str">
            <v>n.a.</v>
          </cell>
          <cell r="AJ678" t="str">
            <v>n.a.</v>
          </cell>
          <cell r="AK678" t="str">
            <v>n.a.</v>
          </cell>
          <cell r="AL678" t="str">
            <v>n.a.</v>
          </cell>
          <cell r="AM678" t="str">
            <v>n.a.</v>
          </cell>
          <cell r="AN678" t="str">
            <v>n.a.</v>
          </cell>
          <cell r="AO678" t="str">
            <v>n.a.</v>
          </cell>
          <cell r="AP678" t="str">
            <v>n.a.</v>
          </cell>
          <cell r="AQ678" t="str">
            <v>n.a.</v>
          </cell>
          <cell r="AR678" t="str">
            <v>n.a.</v>
          </cell>
          <cell r="AS678" t="str">
            <v>n.a.</v>
          </cell>
          <cell r="AT678" t="str">
            <v>n.a.</v>
          </cell>
          <cell r="AU678" t="str">
            <v>n.a.</v>
          </cell>
          <cell r="AV678" t="str">
            <v>n.a.</v>
          </cell>
          <cell r="AW678" t="str">
            <v>n.a.</v>
          </cell>
          <cell r="AX678" t="str">
            <v>n.a.</v>
          </cell>
          <cell r="AY678" t="str">
            <v>n.a.</v>
          </cell>
          <cell r="AZ678" t="str">
            <v>n.a.</v>
          </cell>
        </row>
        <row r="680">
          <cell r="B680" t="str">
            <v>n</v>
          </cell>
          <cell r="C680" t="str">
            <v>7 - TEFÉ</v>
          </cell>
        </row>
        <row r="682">
          <cell r="C682" t="str">
            <v>Cash Flow Statement for IRR computation (nominal)</v>
          </cell>
        </row>
        <row r="684">
          <cell r="C684" t="str">
            <v>EBITDA before revenue taxes and VCF</v>
          </cell>
          <cell r="F684" t="str">
            <v>mBRL</v>
          </cell>
          <cell r="H684">
            <v>-172.95246793537382</v>
          </cell>
          <cell r="T684">
            <v>0</v>
          </cell>
          <cell r="U684">
            <v>-8.3783441527713193E-3</v>
          </cell>
          <cell r="V684">
            <v>-5.5457742414775373</v>
          </cell>
          <cell r="W684">
            <v>-4.1323104226798169</v>
          </cell>
          <cell r="X684">
            <v>-5.3140903307830873</v>
          </cell>
          <cell r="Y684">
            <v>-4.5754980813449206</v>
          </cell>
          <cell r="Z684">
            <v>-4.0388296100040701</v>
          </cell>
          <cell r="AA684">
            <v>-4.165535411359973</v>
          </cell>
          <cell r="AB684">
            <v>-4.2792904272467647</v>
          </cell>
          <cell r="AC684">
            <v>-4.4185249201919046</v>
          </cell>
          <cell r="AD684">
            <v>-4.5657674554420371</v>
          </cell>
          <cell r="AE684">
            <v>-4.7095364604105043</v>
          </cell>
          <cell r="AF684">
            <v>-4.8595547341937637</v>
          </cell>
          <cell r="AG684">
            <v>-5.0094213121923401</v>
          </cell>
          <cell r="AH684">
            <v>-5.1694427141919093</v>
          </cell>
          <cell r="AI684">
            <v>-5.305294839746697</v>
          </cell>
          <cell r="AJ684">
            <v>-5.441443325693367</v>
          </cell>
          <cell r="AK684">
            <v>-5.5982972857887958</v>
          </cell>
          <cell r="AL684">
            <v>-5.7661751079134884</v>
          </cell>
          <cell r="AM684">
            <v>-5.9302330014167559</v>
          </cell>
          <cell r="AN684">
            <v>-6.1047600977923215</v>
          </cell>
          <cell r="AO684">
            <v>-6.2763766365894211</v>
          </cell>
          <cell r="AP684">
            <v>-6.4580000568857514</v>
          </cell>
          <cell r="AQ684">
            <v>-6.6410604758574001</v>
          </cell>
          <cell r="AR684">
            <v>-6.8399718912546197</v>
          </cell>
          <cell r="AS684">
            <v>-7.003329167106159</v>
          </cell>
          <cell r="AT684">
            <v>-7.2203419029482001</v>
          </cell>
          <cell r="AU684">
            <v>-7.4341751431691918</v>
          </cell>
          <cell r="AV684">
            <v>-7.6732905453071636</v>
          </cell>
          <cell r="AW684">
            <v>-7.919313105766622</v>
          </cell>
          <cell r="AX684">
            <v>-8.195208126383589</v>
          </cell>
          <cell r="AY684">
            <v>-6.3532427600828516</v>
          </cell>
          <cell r="AZ684">
            <v>0</v>
          </cell>
        </row>
        <row r="685">
          <cell r="C685" t="str">
            <v>(-) Revenue taxes (ISS, PIS &amp; COFINS)</v>
          </cell>
          <cell r="F685" t="str">
            <v>mBRL</v>
          </cell>
          <cell r="H685">
            <v>-9.106077605904833</v>
          </cell>
          <cell r="T685">
            <v>0</v>
          </cell>
          <cell r="U685">
            <v>0</v>
          </cell>
          <cell r="V685">
            <v>-4.7032977269255954E-2</v>
          </cell>
          <cell r="W685">
            <v>-7.1401810881153743E-2</v>
          </cell>
          <cell r="X685">
            <v>-7.6197153374293336E-2</v>
          </cell>
          <cell r="Y685">
            <v>-8.8844328543620482E-2</v>
          </cell>
          <cell r="Z685">
            <v>-0.1200154041292652</v>
          </cell>
          <cell r="AA685">
            <v>-0.12741235521288247</v>
          </cell>
          <cell r="AB685">
            <v>-0.13496969801657682</v>
          </cell>
          <cell r="AC685">
            <v>-0.16166666691216636</v>
          </cell>
          <cell r="AD685">
            <v>-0.15141407852944438</v>
          </cell>
          <cell r="AE685">
            <v>-0.19151286750725921</v>
          </cell>
          <cell r="AF685">
            <v>-0.2078585605451912</v>
          </cell>
          <cell r="AG685">
            <v>-0.17946098790569187</v>
          </cell>
          <cell r="AH685">
            <v>-0.18987600383190983</v>
          </cell>
          <cell r="AI685">
            <v>-0.26623660103070229</v>
          </cell>
          <cell r="AJ685">
            <v>-0.26876577375117405</v>
          </cell>
          <cell r="AK685">
            <v>-0.23145080484528824</v>
          </cell>
          <cell r="AL685">
            <v>-0.23713506459892475</v>
          </cell>
          <cell r="AM685">
            <v>-0.33955210587952617</v>
          </cell>
          <cell r="AN685">
            <v>-0.31150478630505729</v>
          </cell>
          <cell r="AO685">
            <v>-0.42005411452708957</v>
          </cell>
          <cell r="AP685">
            <v>-0.29537079040198899</v>
          </cell>
          <cell r="AQ685">
            <v>-0.48341888077441986</v>
          </cell>
          <cell r="AR685">
            <v>-0.32870882264405987</v>
          </cell>
          <cell r="AS685">
            <v>-0.34639486071173231</v>
          </cell>
          <cell r="AT685">
            <v>-0.59129209459530319</v>
          </cell>
          <cell r="AU685">
            <v>-0.62912300665315013</v>
          </cell>
          <cell r="AV685">
            <v>-0.56640085043249488</v>
          </cell>
          <cell r="AW685">
            <v>-0.70583106365197956</v>
          </cell>
          <cell r="AX685">
            <v>-0.74407347675741031</v>
          </cell>
          <cell r="AY685">
            <v>-0.59310161568581876</v>
          </cell>
          <cell r="AZ685">
            <v>0</v>
          </cell>
        </row>
        <row r="686">
          <cell r="C686" t="str">
            <v>(-) Variable concession fees (VCF)</v>
          </cell>
          <cell r="F686" t="str">
            <v>mBRL</v>
          </cell>
          <cell r="H686">
            <v>-6.1405588935319777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-2.2314356448134391E-2</v>
          </cell>
          <cell r="AA686">
            <v>-4.7383550753553078E-2</v>
          </cell>
          <cell r="AB686">
            <v>-7.5835988871413074E-2</v>
          </cell>
          <cell r="AC686">
            <v>-0.1070221311479483</v>
          </cell>
          <cell r="AD686">
            <v>-0.14155959566514609</v>
          </cell>
          <cell r="AE686">
            <v>-0.14972824910927754</v>
          </cell>
          <cell r="AF686">
            <v>-0.15839471024358276</v>
          </cell>
          <cell r="AG686">
            <v>-0.16746905511904472</v>
          </cell>
          <cell r="AH686">
            <v>-0.17705559601335549</v>
          </cell>
          <cell r="AI686">
            <v>-0.18791084101850802</v>
          </cell>
          <cell r="AJ686">
            <v>-0.1995970124411858</v>
          </cell>
          <cell r="AK686">
            <v>-0.21093406707149398</v>
          </cell>
          <cell r="AL686">
            <v>-0.22273582842988029</v>
          </cell>
          <cell r="AM686">
            <v>-0.23519606496566781</v>
          </cell>
          <cell r="AN686">
            <v>-0.24836860770695349</v>
          </cell>
          <cell r="AO686">
            <v>-0.2621934777888274</v>
          </cell>
          <cell r="AP686">
            <v>-0.27681431168288517</v>
          </cell>
          <cell r="AQ686">
            <v>-0.29194204125573009</v>
          </cell>
          <cell r="AR686">
            <v>-0.30769586726707665</v>
          </cell>
          <cell r="AS686">
            <v>-0.32546312370712616</v>
          </cell>
          <cell r="AT686">
            <v>-0.34242380772192765</v>
          </cell>
          <cell r="AU686">
            <v>-0.35993503791060538</v>
          </cell>
          <cell r="AV686">
            <v>-0.37783876178696246</v>
          </cell>
          <cell r="AW686">
            <v>-0.39609841367104387</v>
          </cell>
          <cell r="AX686">
            <v>-0.41461682430207109</v>
          </cell>
          <cell r="AY686">
            <v>-0.4340315714325777</v>
          </cell>
          <cell r="AZ686">
            <v>0</v>
          </cell>
        </row>
        <row r="687">
          <cell r="C687" t="str">
            <v>EBITDA</v>
          </cell>
          <cell r="F687" t="str">
            <v>mBRL</v>
          </cell>
          <cell r="H687">
            <v>-188.19910443481066</v>
          </cell>
          <cell r="T687">
            <v>0</v>
          </cell>
          <cell r="U687">
            <v>-8.3783441527713193E-3</v>
          </cell>
          <cell r="V687">
            <v>-5.5928072187467937</v>
          </cell>
          <cell r="W687">
            <v>-4.2037122335609709</v>
          </cell>
          <cell r="X687">
            <v>-5.3902874841573807</v>
          </cell>
          <cell r="Y687">
            <v>-4.6643424098885413</v>
          </cell>
          <cell r="Z687">
            <v>-4.1811593705814705</v>
          </cell>
          <cell r="AA687">
            <v>-4.3403313173264086</v>
          </cell>
          <cell r="AB687">
            <v>-4.4900961141347544</v>
          </cell>
          <cell r="AC687">
            <v>-4.6872137182520195</v>
          </cell>
          <cell r="AD687">
            <v>-4.858741129636627</v>
          </cell>
          <cell r="AE687">
            <v>-5.0507775770270413</v>
          </cell>
          <cell r="AF687">
            <v>-5.2258080049825377</v>
          </cell>
          <cell r="AG687">
            <v>-5.3563513552170772</v>
          </cell>
          <cell r="AH687">
            <v>-5.5363743140371744</v>
          </cell>
          <cell r="AI687">
            <v>-5.7594422817959074</v>
          </cell>
          <cell r="AJ687">
            <v>-5.909806111885727</v>
          </cell>
          <cell r="AK687">
            <v>-6.0406821577055778</v>
          </cell>
          <cell r="AL687">
            <v>-6.2260460009422935</v>
          </cell>
          <cell r="AM687">
            <v>-6.5049811722619495</v>
          </cell>
          <cell r="AN687">
            <v>-6.6646334918043317</v>
          </cell>
          <cell r="AO687">
            <v>-6.9586242289053377</v>
          </cell>
          <cell r="AP687">
            <v>-7.0301851589706263</v>
          </cell>
          <cell r="AQ687">
            <v>-7.4164213978875502</v>
          </cell>
          <cell r="AR687">
            <v>-7.4763765811657565</v>
          </cell>
          <cell r="AS687">
            <v>-7.6751871515250176</v>
          </cell>
          <cell r="AT687">
            <v>-8.1540578052654311</v>
          </cell>
          <cell r="AU687">
            <v>-8.4232331877329472</v>
          </cell>
          <cell r="AV687">
            <v>-8.6175301575266214</v>
          </cell>
          <cell r="AW687">
            <v>-9.021242583089645</v>
          </cell>
          <cell r="AX687">
            <v>-9.3538984274430703</v>
          </cell>
          <cell r="AY687">
            <v>-7.380375947201248</v>
          </cell>
          <cell r="AZ687">
            <v>0</v>
          </cell>
        </row>
        <row r="688">
          <cell r="C688" t="str">
            <v>(-) Construction margin</v>
          </cell>
          <cell r="F688" t="str">
            <v>mBRL</v>
          </cell>
          <cell r="H688">
            <v>-1.4339220246221518</v>
          </cell>
          <cell r="T688">
            <v>0</v>
          </cell>
          <cell r="U688">
            <v>-1.8154320630778681E-3</v>
          </cell>
          <cell r="V688">
            <v>-0.22564774011227229</v>
          </cell>
          <cell r="W688">
            <v>-1.1277402577763169</v>
          </cell>
          <cell r="X688">
            <v>-7.8718594670484698E-2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</row>
        <row r="689">
          <cell r="C689" t="str">
            <v>(-) Initial Concession Fee paid</v>
          </cell>
          <cell r="F689" t="str">
            <v>mBRL</v>
          </cell>
          <cell r="H689">
            <v>0</v>
          </cell>
        </row>
        <row r="690">
          <cell r="C690" t="str">
            <v>(+) PIS tax credit on Initial Concession fee paid</v>
          </cell>
          <cell r="F690" t="str">
            <v>mBRL</v>
          </cell>
          <cell r="H690">
            <v>0</v>
          </cell>
        </row>
        <row r="691">
          <cell r="C691" t="str">
            <v>(-) Change in Working Capital</v>
          </cell>
          <cell r="F691" t="str">
            <v>mBRL</v>
          </cell>
          <cell r="H691">
            <v>0</v>
          </cell>
          <cell r="T691">
            <v>0</v>
          </cell>
          <cell r="U691">
            <v>0.2292678337310789</v>
          </cell>
          <cell r="V691">
            <v>3.2007701694410131</v>
          </cell>
          <cell r="W691">
            <v>9.417025277600283</v>
          </cell>
          <cell r="X691">
            <v>-11.072731942311099</v>
          </cell>
          <cell r="Y691">
            <v>-0.26610654641766507</v>
          </cell>
          <cell r="Z691">
            <v>-0.63444849017537552</v>
          </cell>
          <cell r="AA691">
            <v>-9.0452313759555092E-2</v>
          </cell>
          <cell r="AB691">
            <v>3.723268289549253E-2</v>
          </cell>
          <cell r="AC691">
            <v>6.9840544630378476E-3</v>
          </cell>
          <cell r="AD691">
            <v>1.1964785633854986</v>
          </cell>
          <cell r="AE691">
            <v>-0.37722519234618979</v>
          </cell>
          <cell r="AF691">
            <v>-0.5496759343606259</v>
          </cell>
          <cell r="AG691">
            <v>1.801364972097522</v>
          </cell>
          <cell r="AH691">
            <v>-1.6787947310171931</v>
          </cell>
          <cell r="AI691">
            <v>-0.27785222419173727</v>
          </cell>
          <cell r="AJ691">
            <v>0.49999106257246517</v>
          </cell>
          <cell r="AK691">
            <v>-0.18737966549616303</v>
          </cell>
          <cell r="AL691">
            <v>0.1634344464450983</v>
          </cell>
          <cell r="AM691">
            <v>0.69361999885833514</v>
          </cell>
          <cell r="AN691">
            <v>1.2639865369545857</v>
          </cell>
          <cell r="AO691">
            <v>-2.313984991204399</v>
          </cell>
          <cell r="AP691">
            <v>0.59975445225296276</v>
          </cell>
          <cell r="AQ691">
            <v>0.44740499399186628</v>
          </cell>
          <cell r="AR691">
            <v>-0.71948788395426733</v>
          </cell>
          <cell r="AS691">
            <v>-6.8755689358297012E-2</v>
          </cell>
          <cell r="AT691">
            <v>0.61761924169046045</v>
          </cell>
          <cell r="AU691">
            <v>1.0975095902207956</v>
          </cell>
          <cell r="AV691">
            <v>-1.1351924203017125</v>
          </cell>
          <cell r="AW691">
            <v>-0.39278404928739152</v>
          </cell>
          <cell r="AX691">
            <v>2.8632686082975809</v>
          </cell>
          <cell r="AY691">
            <v>-4.3708404107164043</v>
          </cell>
          <cell r="AZ691">
            <v>0</v>
          </cell>
        </row>
        <row r="692">
          <cell r="C692" t="str">
            <v>(-) Income tax paid on EBIT</v>
          </cell>
          <cell r="D692">
            <v>0.33999999999999997</v>
          </cell>
          <cell r="F692" t="str">
            <v>mBRL</v>
          </cell>
          <cell r="H692">
            <v>63.98769550783561</v>
          </cell>
          <cell r="T692">
            <v>0</v>
          </cell>
          <cell r="U692">
            <v>2.8486370119422482E-3</v>
          </cell>
          <cell r="V692">
            <v>1.9015544543739096</v>
          </cell>
          <cell r="W692">
            <v>1.42926215941073</v>
          </cell>
          <cell r="X692">
            <v>1.8326977446135093</v>
          </cell>
          <cell r="Y692">
            <v>1.585876419362104</v>
          </cell>
          <cell r="Z692">
            <v>1.4215941859976999</v>
          </cell>
          <cell r="AA692">
            <v>1.4757126478909788</v>
          </cell>
          <cell r="AB692">
            <v>1.5266326788058164</v>
          </cell>
          <cell r="AC692">
            <v>1.5936526642056865</v>
          </cell>
          <cell r="AD692">
            <v>1.6519719840764531</v>
          </cell>
          <cell r="AE692">
            <v>1.7172643761891939</v>
          </cell>
          <cell r="AF692">
            <v>1.7767747216940626</v>
          </cell>
          <cell r="AG692">
            <v>1.821159460773806</v>
          </cell>
          <cell r="AH692">
            <v>1.8823672667726392</v>
          </cell>
          <cell r="AI692">
            <v>1.9582103758106084</v>
          </cell>
          <cell r="AJ692">
            <v>2.0093340780411468</v>
          </cell>
          <cell r="AK692">
            <v>2.0538319336198962</v>
          </cell>
          <cell r="AL692">
            <v>2.1168556403203795</v>
          </cell>
          <cell r="AM692">
            <v>2.2116935985690627</v>
          </cell>
          <cell r="AN692">
            <v>2.2659753872134725</v>
          </cell>
          <cell r="AO692">
            <v>2.3659322378278147</v>
          </cell>
          <cell r="AP692">
            <v>2.3902629540500127</v>
          </cell>
          <cell r="AQ692">
            <v>2.5215832752817668</v>
          </cell>
          <cell r="AR692">
            <v>2.5419680375963569</v>
          </cell>
          <cell r="AS692">
            <v>2.6095636315185056</v>
          </cell>
          <cell r="AT692">
            <v>2.7723796537902463</v>
          </cell>
          <cell r="AU692">
            <v>2.8638992838292019</v>
          </cell>
          <cell r="AV692">
            <v>2.929960253559051</v>
          </cell>
          <cell r="AW692">
            <v>3.0672224782504789</v>
          </cell>
          <cell r="AX692">
            <v>3.1803254653306436</v>
          </cell>
          <cell r="AY692">
            <v>2.5093278220484243</v>
          </cell>
          <cell r="AZ692">
            <v>0</v>
          </cell>
        </row>
        <row r="693">
          <cell r="C693" t="str">
            <v>(-) Capex</v>
          </cell>
          <cell r="F693" t="str">
            <v>mBRL</v>
          </cell>
          <cell r="H693">
            <v>-226.33373122313225</v>
          </cell>
          <cell r="T693">
            <v>0</v>
          </cell>
          <cell r="U693">
            <v>-1.4722684542599833</v>
          </cell>
          <cell r="V693">
            <v>-16.313662078454815</v>
          </cell>
          <cell r="W693">
            <v>-77.676989634012571</v>
          </cell>
          <cell r="X693">
            <v>-5.9380789457921432</v>
          </cell>
          <cell r="Y693">
            <v>-5.0131972129141991</v>
          </cell>
          <cell r="Z693">
            <v>-1.3988540540538805</v>
          </cell>
          <cell r="AA693">
            <v>-0.67417743210743408</v>
          </cell>
          <cell r="AB693">
            <v>-0.78607981529559701</v>
          </cell>
          <cell r="AC693">
            <v>-0.67795922695998911</v>
          </cell>
          <cell r="AD693">
            <v>-8.2524310423494001</v>
          </cell>
          <cell r="AE693">
            <v>-5.653959643816493</v>
          </cell>
          <cell r="AF693">
            <v>-1.9332132684214658</v>
          </cell>
          <cell r="AG693">
            <v>-13.413841624682293</v>
          </cell>
          <cell r="AH693">
            <v>-2.3803790781973349</v>
          </cell>
          <cell r="AI693">
            <v>-0.42726722277688728</v>
          </cell>
          <cell r="AJ693">
            <v>-3.5018689257644087</v>
          </cell>
          <cell r="AK693">
            <v>-2.1118408470570613</v>
          </cell>
          <cell r="AL693">
            <v>-2.9782941743547164</v>
          </cell>
          <cell r="AM693">
            <v>-7.2755327173045261</v>
          </cell>
          <cell r="AN693">
            <v>-15.248978085181371</v>
          </cell>
          <cell r="AO693">
            <v>-8.8673128482949129E-2</v>
          </cell>
          <cell r="AP693">
            <v>-3.7572952080536908</v>
          </cell>
          <cell r="AQ693">
            <v>-6.4384136351576489</v>
          </cell>
          <cell r="AR693">
            <v>-1.5572772829657333</v>
          </cell>
          <cell r="AS693">
            <v>-0.91554636867426065</v>
          </cell>
          <cell r="AT693">
            <v>-4.6598435999196504</v>
          </cell>
          <cell r="AU693">
            <v>-11.509278511617961</v>
          </cell>
          <cell r="AV693">
            <v>-3.8958736330586681</v>
          </cell>
          <cell r="AW693">
            <v>-1.0753502888291806</v>
          </cell>
          <cell r="AX693">
            <v>-19.278331954831227</v>
          </cell>
          <cell r="AY693">
            <v>-2.8974127784729319E-2</v>
          </cell>
          <cell r="AZ693">
            <v>0</v>
          </cell>
        </row>
        <row r="694">
          <cell r="C694" t="str">
            <v>(-) Capex initial costs</v>
          </cell>
          <cell r="F694" t="str">
            <v>mBRL</v>
          </cell>
          <cell r="H694">
            <v>0</v>
          </cell>
        </row>
        <row r="695">
          <cell r="C695" t="str">
            <v>(-) Capitalised Staff costs</v>
          </cell>
          <cell r="F695" t="str">
            <v>mBRL</v>
          </cell>
          <cell r="H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C696" t="str">
            <v>(+) PIS Cofins Credit on Capex</v>
          </cell>
          <cell r="F696" t="str">
            <v>mBRL</v>
          </cell>
          <cell r="H696">
            <v>20.935870138139727</v>
          </cell>
          <cell r="T696">
            <v>0</v>
          </cell>
          <cell r="U696">
            <v>1.9688328786417486E-3</v>
          </cell>
          <cell r="V696">
            <v>1.6193881475870375E-2</v>
          </cell>
          <cell r="W696">
            <v>1.6276463659982129E-2</v>
          </cell>
          <cell r="X696">
            <v>7.6225177171560229E-2</v>
          </cell>
          <cell r="Y696">
            <v>0.29728342325592627</v>
          </cell>
          <cell r="Z696">
            <v>0.32614350441816181</v>
          </cell>
          <cell r="AA696">
            <v>0.32949903418573234</v>
          </cell>
          <cell r="AB696">
            <v>0.3495857104028508</v>
          </cell>
          <cell r="AC696">
            <v>0.36353414059014022</v>
          </cell>
          <cell r="AD696">
            <v>0.41302469763907013</v>
          </cell>
          <cell r="AE696">
            <v>0.43992696362777295</v>
          </cell>
          <cell r="AF696">
            <v>0.46941360795139797</v>
          </cell>
          <cell r="AG696">
            <v>0.65000094281791432</v>
          </cell>
          <cell r="AH696">
            <v>0.69733216907773032</v>
          </cell>
          <cell r="AI696">
            <v>0.66525037174258106</v>
          </cell>
          <cell r="AJ696">
            <v>0.71962778793680116</v>
          </cell>
          <cell r="AK696">
            <v>0.72716899657770107</v>
          </cell>
          <cell r="AL696">
            <v>0.58248829705327587</v>
          </cell>
          <cell r="AM696">
            <v>0.60231921531033628</v>
          </cell>
          <cell r="AN696">
            <v>0.74583094683512829</v>
          </cell>
          <cell r="AO696">
            <v>0.73439656844275802</v>
          </cell>
          <cell r="AP696">
            <v>0.78901230933848687</v>
          </cell>
          <cell r="AQ696">
            <v>0.89910979473122055</v>
          </cell>
          <cell r="AR696">
            <v>0.92581219017703731</v>
          </cell>
          <cell r="AS696">
            <v>0.89299028381180712</v>
          </cell>
          <cell r="AT696">
            <v>0.95674356156894369</v>
          </cell>
          <cell r="AU696">
            <v>1.1165931596557321</v>
          </cell>
          <cell r="AV696">
            <v>1.1057596111828936</v>
          </cell>
          <cell r="AW696">
            <v>1.144013056410067</v>
          </cell>
          <cell r="AX696">
            <v>2.0444726733535532</v>
          </cell>
          <cell r="AY696">
            <v>1.8378727648586519</v>
          </cell>
          <cell r="AZ696">
            <v>0</v>
          </cell>
        </row>
        <row r="697">
          <cell r="C697" t="str">
            <v>(-) Capex for Heavy Maintenance (provisionned)</v>
          </cell>
          <cell r="F697" t="str">
            <v>mBRL</v>
          </cell>
          <cell r="H697">
            <v>-77.454124393295416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-0.16201289328009275</v>
          </cell>
          <cell r="Z697">
            <v>-0.55782428896138103</v>
          </cell>
          <cell r="AA697">
            <v>-1.8713337081674213</v>
          </cell>
          <cell r="AB697">
            <v>-0.18684413681596149</v>
          </cell>
          <cell r="AC697">
            <v>-0.53600094535606235</v>
          </cell>
          <cell r="AD697">
            <v>-3.4182050295326775E-2</v>
          </cell>
          <cell r="AE697">
            <v>-0.81984562394130933</v>
          </cell>
          <cell r="AF697">
            <v>-3.709596827410154E-2</v>
          </cell>
          <cell r="AG697">
            <v>-3.8639859799951583E-2</v>
          </cell>
          <cell r="AH697">
            <v>-3.0287136717167944</v>
          </cell>
          <cell r="AI697">
            <v>-24.443353080038353</v>
          </cell>
          <cell r="AJ697">
            <v>-4.362929309988732E-2</v>
          </cell>
          <cell r="AK697">
            <v>-0.27250769165967176</v>
          </cell>
          <cell r="AL697">
            <v>-0.93014140470013884</v>
          </cell>
          <cell r="AM697">
            <v>-3.093401941122718</v>
          </cell>
          <cell r="AN697">
            <v>-0.30713436598551802</v>
          </cell>
          <cell r="AO697">
            <v>-0.90756094412626098</v>
          </cell>
          <cell r="AP697">
            <v>-5.543985924436301E-2</v>
          </cell>
          <cell r="AQ697">
            <v>-1.7557038314946412</v>
          </cell>
          <cell r="AR697">
            <v>-6.0044967802512415E-2</v>
          </cell>
          <cell r="AS697">
            <v>-4.3898965530971603</v>
          </cell>
          <cell r="AT697">
            <v>-32.470346491211934</v>
          </cell>
          <cell r="AU697">
            <v>-6.7660414195589283E-2</v>
          </cell>
          <cell r="AV697">
            <v>-7.0393406348955023E-2</v>
          </cell>
          <cell r="AW697">
            <v>-1.1589462306410567</v>
          </cell>
          <cell r="AX697">
            <v>-7.6196120598658712E-2</v>
          </cell>
          <cell r="AY697">
            <v>-7.9274651319608619E-2</v>
          </cell>
          <cell r="AZ697">
            <v>0</v>
          </cell>
        </row>
        <row r="698">
          <cell r="C698" t="str">
            <v>(+) Short-Term Financial Investments</v>
          </cell>
          <cell r="F698" t="str">
            <v>mBRL</v>
          </cell>
          <cell r="H698">
            <v>0</v>
          </cell>
        </row>
        <row r="699">
          <cell r="C699" t="str">
            <v>Free Cash Flow to the firm</v>
          </cell>
          <cell r="F699" t="str">
            <v>mBRL</v>
          </cell>
          <cell r="H699">
            <v>-408.49731642988525</v>
          </cell>
          <cell r="T699">
            <v>0</v>
          </cell>
          <cell r="U699">
            <v>-1.2483769268541696</v>
          </cell>
          <cell r="V699">
            <v>-17.013598532023089</v>
          </cell>
          <cell r="W699">
            <v>-72.145878224678867</v>
          </cell>
          <cell r="X699">
            <v>-20.570894045146037</v>
          </cell>
          <cell r="Y699">
            <v>-8.2224992198824669</v>
          </cell>
          <cell r="Z699">
            <v>-5.0245485133562466</v>
          </cell>
          <cell r="AA699">
            <v>-5.1710830892841084</v>
          </cell>
          <cell r="AB699">
            <v>-3.5495689941421538</v>
          </cell>
          <cell r="AC699">
            <v>-3.9370030313092066</v>
          </cell>
          <cell r="AD699">
            <v>-9.8838789771803324</v>
          </cell>
          <cell r="AE699">
            <v>-9.7446166973140667</v>
          </cell>
          <cell r="AF699">
            <v>-5.4996048463932707</v>
          </cell>
          <cell r="AG699">
            <v>-14.536307464010079</v>
          </cell>
          <cell r="AH699">
            <v>-10.044562359118126</v>
          </cell>
          <cell r="AI699">
            <v>-28.284454061249697</v>
          </cell>
          <cell r="AJ699">
            <v>-6.2263514021996107</v>
          </cell>
          <cell r="AK699">
            <v>-5.8314094317208776</v>
          </cell>
          <cell r="AL699">
            <v>-7.2717031961783949</v>
          </cell>
          <cell r="AM699">
            <v>-13.36628301795146</v>
          </cell>
          <cell r="AN699">
            <v>-17.944953071968037</v>
          </cell>
          <cell r="AO699">
            <v>-7.1685144864483723</v>
          </cell>
          <cell r="AP699">
            <v>-7.0638905106272176</v>
          </cell>
          <cell r="AQ699">
            <v>-11.742440800534986</v>
          </cell>
          <cell r="AR699">
            <v>-6.3454064881148762</v>
          </cell>
          <cell r="AS699">
            <v>-9.5468318473244231</v>
          </cell>
          <cell r="AT699">
            <v>-40.937505439347362</v>
          </cell>
          <cell r="AU699">
            <v>-14.922170079840768</v>
          </cell>
          <cell r="AV699">
            <v>-9.683269752494013</v>
          </cell>
          <cell r="AW699">
            <v>-7.4370876171867275</v>
          </cell>
          <cell r="AX699">
            <v>-20.62035975589118</v>
          </cell>
          <cell r="AY699">
            <v>-7.5122645501149146</v>
          </cell>
          <cell r="AZ699">
            <v>0</v>
          </cell>
        </row>
        <row r="701">
          <cell r="C701" t="str">
            <v xml:space="preserve"> CORPORATE AMORTIZATION</v>
          </cell>
          <cell r="D701" t="str">
            <v>7 - TEFÉ</v>
          </cell>
          <cell r="F701" t="str">
            <v>mBRL</v>
          </cell>
          <cell r="H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C702" t="str">
            <v>Adjusted EBIT</v>
          </cell>
          <cell r="F702" t="str">
            <v>mBRL</v>
          </cell>
          <cell r="H702">
            <v>-188.19910443481066</v>
          </cell>
          <cell r="T702">
            <v>0</v>
          </cell>
          <cell r="U702">
            <v>-8.3783441527713193E-3</v>
          </cell>
          <cell r="V702">
            <v>-5.5928072187467937</v>
          </cell>
          <cell r="W702">
            <v>-4.2037122335609709</v>
          </cell>
          <cell r="X702">
            <v>-5.3902874841573807</v>
          </cell>
          <cell r="Y702">
            <v>-4.6643424098885413</v>
          </cell>
          <cell r="Z702">
            <v>-4.1811593705814705</v>
          </cell>
          <cell r="AA702">
            <v>-4.3403313173264086</v>
          </cell>
          <cell r="AB702">
            <v>-4.4900961141347544</v>
          </cell>
          <cell r="AC702">
            <v>-4.6872137182520195</v>
          </cell>
          <cell r="AD702">
            <v>-4.858741129636627</v>
          </cell>
          <cell r="AE702">
            <v>-5.0507775770270413</v>
          </cell>
          <cell r="AF702">
            <v>-5.2258080049825377</v>
          </cell>
          <cell r="AG702">
            <v>-5.3563513552170772</v>
          </cell>
          <cell r="AH702">
            <v>-5.5363743140371744</v>
          </cell>
          <cell r="AI702">
            <v>-5.7594422817959074</v>
          </cell>
          <cell r="AJ702">
            <v>-5.909806111885727</v>
          </cell>
          <cell r="AK702">
            <v>-6.0406821577055778</v>
          </cell>
          <cell r="AL702">
            <v>-6.2260460009422935</v>
          </cell>
          <cell r="AM702">
            <v>-6.5049811722619495</v>
          </cell>
          <cell r="AN702">
            <v>-6.6646334918043317</v>
          </cell>
          <cell r="AO702">
            <v>-6.9586242289053377</v>
          </cell>
          <cell r="AP702">
            <v>-7.0301851589706263</v>
          </cell>
          <cell r="AQ702">
            <v>-7.4164213978875502</v>
          </cell>
          <cell r="AR702">
            <v>-7.4763765811657565</v>
          </cell>
          <cell r="AS702">
            <v>-7.6751871515250176</v>
          </cell>
          <cell r="AT702">
            <v>-8.1540578052654311</v>
          </cell>
          <cell r="AU702">
            <v>-8.4232331877329472</v>
          </cell>
          <cell r="AV702">
            <v>-8.6175301575266214</v>
          </cell>
          <cell r="AW702">
            <v>-9.021242583089645</v>
          </cell>
          <cell r="AX702">
            <v>-9.3538984274430703</v>
          </cell>
          <cell r="AY702">
            <v>-7.380375947201248</v>
          </cell>
          <cell r="AZ702">
            <v>0</v>
          </cell>
        </row>
        <row r="703">
          <cell r="C703" t="str">
            <v>EBIT</v>
          </cell>
          <cell r="F703" t="str">
            <v>mBRL</v>
          </cell>
          <cell r="H703">
            <v>-447.8774612861194</v>
          </cell>
          <cell r="T703">
            <v>0</v>
          </cell>
          <cell r="U703">
            <v>-1.1765848659425242</v>
          </cell>
          <cell r="V703">
            <v>-6.9700126187937634</v>
          </cell>
          <cell r="W703">
            <v>-5.6561704043142509</v>
          </cell>
          <cell r="X703">
            <v>-7.6442789539107974</v>
          </cell>
          <cell r="Y703">
            <v>-9.4624832701021138</v>
          </cell>
          <cell r="Z703">
            <v>-9.2848084206444277</v>
          </cell>
          <cell r="AA703">
            <v>-9.2797782907583013</v>
          </cell>
          <cell r="AB703">
            <v>-9.7835320451114534</v>
          </cell>
          <cell r="AC703">
            <v>-10.169562476152036</v>
          </cell>
          <cell r="AD703">
            <v>-11.01737717439225</v>
          </cell>
          <cell r="AE703">
            <v>-12.180678958691045</v>
          </cell>
          <cell r="AF703">
            <v>-12.811074120824708</v>
          </cell>
          <cell r="AG703">
            <v>-14.921321770492046</v>
          </cell>
          <cell r="AH703">
            <v>-15.528164645159002</v>
          </cell>
          <cell r="AI703">
            <v>-13.800608617497168</v>
          </cell>
          <cell r="AJ703">
            <v>-15.066418110321019</v>
          </cell>
          <cell r="AK703">
            <v>-15.377422154667794</v>
          </cell>
          <cell r="AL703">
            <v>-14.18254519814273</v>
          </cell>
          <cell r="AM703">
            <v>-14.588054206606413</v>
          </cell>
          <cell r="AN703">
            <v>-16.264015726645546</v>
          </cell>
          <cell r="AO703">
            <v>-16.516627946642259</v>
          </cell>
          <cell r="AP703">
            <v>-17.25975638800292</v>
          </cell>
          <cell r="AQ703">
            <v>-18.737624209326256</v>
          </cell>
          <cell r="AR703">
            <v>-19.203646363641198</v>
          </cell>
          <cell r="AS703">
            <v>-18.894912213386821</v>
          </cell>
          <cell r="AT703">
            <v>-17.685538371387391</v>
          </cell>
          <cell r="AU703">
            <v>-19.524927745446213</v>
          </cell>
          <cell r="AV703">
            <v>-19.614719939082729</v>
          </cell>
          <cell r="AW703">
            <v>-20.317343536987611</v>
          </cell>
          <cell r="AX703">
            <v>-29.480866940176107</v>
          </cell>
          <cell r="AY703">
            <v>-25.476605602870496</v>
          </cell>
          <cell r="AZ703">
            <v>0</v>
          </cell>
        </row>
        <row r="705">
          <cell r="C705" t="str">
            <v>Cash Flow Statement for IRR computation (real)</v>
          </cell>
        </row>
        <row r="707">
          <cell r="C707" t="str">
            <v>EBITDA before revenue taxes and VCF</v>
          </cell>
          <cell r="F707" t="str">
            <v>mBRL</v>
          </cell>
          <cell r="H707">
            <v>-95.851876315690603</v>
          </cell>
          <cell r="T707">
            <v>0</v>
          </cell>
          <cell r="U707">
            <v>-7.9914859096674607E-3</v>
          </cell>
          <cell r="V707">
            <v>-5.11036092901809</v>
          </cell>
          <cell r="W707">
            <v>-3.6794387807572941</v>
          </cell>
          <cell r="X707">
            <v>-4.571694754098564</v>
          </cell>
          <cell r="Y707">
            <v>-3.8031750981466041</v>
          </cell>
          <cell r="Z707">
            <v>-3.2435688799417792</v>
          </cell>
          <cell r="AA707">
            <v>-3.2321988722606063</v>
          </cell>
          <cell r="AB707">
            <v>-3.2081794753694877</v>
          </cell>
          <cell r="AC707">
            <v>-3.2005443733620096</v>
          </cell>
          <cell r="AD707">
            <v>-3.1953613837209165</v>
          </cell>
          <cell r="AE707">
            <v>-3.1845201992172631</v>
          </cell>
          <cell r="AF707">
            <v>-3.1748409454581963</v>
          </cell>
          <cell r="AG707">
            <v>-3.1620789128272304</v>
          </cell>
          <cell r="AH707">
            <v>-3.1527426513597527</v>
          </cell>
          <cell r="AI707">
            <v>-3.1261799252775337</v>
          </cell>
          <cell r="AJ707">
            <v>-3.0979771181670039</v>
          </cell>
          <cell r="AK707">
            <v>-3.0794964142338825</v>
          </cell>
          <cell r="AL707">
            <v>-3.0645818339286905</v>
          </cell>
          <cell r="AM707">
            <v>-3.045192864120958</v>
          </cell>
          <cell r="AN707">
            <v>-3.0288048930081732</v>
          </cell>
          <cell r="AO707">
            <v>-3.0086477482770428</v>
          </cell>
          <cell r="AP707">
            <v>-2.9910249876904453</v>
          </cell>
          <cell r="AQ707">
            <v>-2.9717966037081158</v>
          </cell>
          <cell r="AR707">
            <v>-2.9573015720602767</v>
          </cell>
          <cell r="AS707">
            <v>-2.9255362695783713</v>
          </cell>
          <cell r="AT707">
            <v>-2.9141933353978628</v>
          </cell>
          <cell r="AU707">
            <v>-2.8990321807628909</v>
          </cell>
          <cell r="AV707">
            <v>-2.8910895293976515</v>
          </cell>
          <cell r="AW707">
            <v>-2.8828832987497357</v>
          </cell>
          <cell r="AX707">
            <v>-2.8824327649928372</v>
          </cell>
          <cell r="AY707">
            <v>-2.1590082348916777</v>
          </cell>
          <cell r="AZ707">
            <v>0</v>
          </cell>
        </row>
        <row r="708">
          <cell r="C708" t="str">
            <v>(-) Revenue taxes (ISS, PIS &amp; COFINS)</v>
          </cell>
          <cell r="F708" t="str">
            <v>mBRL</v>
          </cell>
          <cell r="H708">
            <v>-4.5419626712501939</v>
          </cell>
          <cell r="T708">
            <v>0</v>
          </cell>
          <cell r="U708">
            <v>0</v>
          </cell>
          <cell r="V708">
            <v>-4.198984693965227E-2</v>
          </cell>
          <cell r="W708">
            <v>-6.1819680374827983E-2</v>
          </cell>
          <cell r="X708">
            <v>-6.3987603955857258E-2</v>
          </cell>
          <cell r="Y708">
            <v>-7.2361942110296923E-2</v>
          </cell>
          <cell r="Z708">
            <v>-9.4600743623439815E-2</v>
          </cell>
          <cell r="AA708">
            <v>-9.7258937702566176E-2</v>
          </cell>
          <cell r="AB708">
            <v>-9.9820833179976379E-2</v>
          </cell>
          <cell r="AC708">
            <v>-0.11579351378238782</v>
          </cell>
          <cell r="AD708">
            <v>-0.10505741271056773</v>
          </cell>
          <cell r="AE708">
            <v>-0.12877142723842119</v>
          </cell>
          <cell r="AF708">
            <v>-0.13548081604274972</v>
          </cell>
          <cell r="AG708">
            <v>-0.11338632349227026</v>
          </cell>
          <cell r="AH708">
            <v>-0.11628800420574051</v>
          </cell>
          <cell r="AI708">
            <v>-0.1581037582885236</v>
          </cell>
          <cell r="AJ708">
            <v>-0.15480834005950167</v>
          </cell>
          <cell r="AK708">
            <v>-0.12930693767119203</v>
          </cell>
          <cell r="AL708">
            <v>-0.12854012086267666</v>
          </cell>
          <cell r="AM708">
            <v>-0.17857713992771954</v>
          </cell>
          <cell r="AN708">
            <v>-0.158949184657107</v>
          </cell>
          <cell r="AO708">
            <v>-0.20795578601795348</v>
          </cell>
          <cell r="AP708">
            <v>-0.14187399117182348</v>
          </cell>
          <cell r="AQ708">
            <v>-0.22528172190661644</v>
          </cell>
          <cell r="AR708">
            <v>-0.14862046949852875</v>
          </cell>
          <cell r="AS708">
            <v>-0.15195029538373478</v>
          </cell>
          <cell r="AT708">
            <v>-0.25164766221662666</v>
          </cell>
          <cell r="AU708">
            <v>-0.25985183399411632</v>
          </cell>
          <cell r="AV708">
            <v>-0.22704466907776155</v>
          </cell>
          <cell r="AW708">
            <v>-0.27458909375508012</v>
          </cell>
          <cell r="AX708">
            <v>-0.28092561637727193</v>
          </cell>
          <cell r="AY708">
            <v>-0.21731896502520578</v>
          </cell>
          <cell r="AZ708">
            <v>0</v>
          </cell>
        </row>
        <row r="709">
          <cell r="C709" t="str">
            <v>(-) Variable concession fees (VCF)</v>
          </cell>
          <cell r="F709" t="str">
            <v>mBRL</v>
          </cell>
          <cell r="H709">
            <v>-3.0146741910074155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-1.7589031414653764E-2</v>
          </cell>
          <cell r="AA709">
            <v>-3.6169756089715906E-2</v>
          </cell>
          <cell r="AB709">
            <v>-5.6086749140107944E-2</v>
          </cell>
          <cell r="AC709">
            <v>-7.6654444944011302E-2</v>
          </cell>
          <cell r="AD709">
            <v>-9.8219960847579446E-2</v>
          </cell>
          <cell r="AE709">
            <v>-0.10067584798175877</v>
          </cell>
          <cell r="AF709">
            <v>-0.10324061007816858</v>
          </cell>
          <cell r="AG709">
            <v>-0.10580962848957208</v>
          </cell>
          <cell r="AH709">
            <v>-0.10843625038621543</v>
          </cell>
          <cell r="AI709">
            <v>-0.11159025495806005</v>
          </cell>
          <cell r="AJ709">
            <v>-0.11496732543579946</v>
          </cell>
          <cell r="AK709">
            <v>-0.11784464643264758</v>
          </cell>
          <cell r="AL709">
            <v>-0.12073495058712228</v>
          </cell>
          <cell r="AM709">
            <v>-0.12369424272905259</v>
          </cell>
          <cell r="AN709">
            <v>-0.12673316566885828</v>
          </cell>
          <cell r="AO709">
            <v>-0.12980387258851644</v>
          </cell>
          <cell r="AP709">
            <v>-0.13296084950879281</v>
          </cell>
          <cell r="AQ709">
            <v>-0.13605013864097198</v>
          </cell>
          <cell r="AR709">
            <v>-0.13911979571509167</v>
          </cell>
          <cell r="AS709">
            <v>-0.14276833577206657</v>
          </cell>
          <cell r="AT709">
            <v>-0.14573195124402266</v>
          </cell>
          <cell r="AU709">
            <v>-0.14866692003107382</v>
          </cell>
          <cell r="AV709">
            <v>-0.15145859433150038</v>
          </cell>
          <cell r="AW709">
            <v>-0.15409396107477727</v>
          </cell>
          <cell r="AX709">
            <v>-0.15653895826933381</v>
          </cell>
          <cell r="AY709">
            <v>-0.15903394864794457</v>
          </cell>
          <cell r="AZ709">
            <v>0</v>
          </cell>
        </row>
        <row r="710">
          <cell r="C710" t="str">
            <v>EBITDA</v>
          </cell>
          <cell r="F710" t="str">
            <v>mBRL</v>
          </cell>
          <cell r="H710">
            <v>-103.40851317794824</v>
          </cell>
          <cell r="T710">
            <v>0</v>
          </cell>
          <cell r="U710">
            <v>-7.9914859096674607E-3</v>
          </cell>
          <cell r="V710">
            <v>-5.1523507759577427</v>
          </cell>
          <cell r="W710">
            <v>-3.741258461132122</v>
          </cell>
          <cell r="X710">
            <v>-4.6356823580544209</v>
          </cell>
          <cell r="Y710">
            <v>-3.8755370402569009</v>
          </cell>
          <cell r="Z710">
            <v>-3.3557586549798728</v>
          </cell>
          <cell r="AA710">
            <v>-3.3656275660528885</v>
          </cell>
          <cell r="AB710">
            <v>-3.3640870576895718</v>
          </cell>
          <cell r="AC710">
            <v>-3.3929923320884088</v>
          </cell>
          <cell r="AD710">
            <v>-3.3986387572790639</v>
          </cell>
          <cell r="AE710">
            <v>-3.4139674744374431</v>
          </cell>
          <cell r="AF710">
            <v>-3.4135623715791144</v>
          </cell>
          <cell r="AG710">
            <v>-3.3812748648090727</v>
          </cell>
          <cell r="AH710">
            <v>-3.3774669059517088</v>
          </cell>
          <cell r="AI710">
            <v>-3.3958739385241175</v>
          </cell>
          <cell r="AJ710">
            <v>-3.3677527836623051</v>
          </cell>
          <cell r="AK710">
            <v>-3.3266479983377222</v>
          </cell>
          <cell r="AL710">
            <v>-3.3138569053784899</v>
          </cell>
          <cell r="AM710">
            <v>-3.3474642467777298</v>
          </cell>
          <cell r="AN710">
            <v>-3.3144872433341388</v>
          </cell>
          <cell r="AO710">
            <v>-3.3464074068835128</v>
          </cell>
          <cell r="AP710">
            <v>-3.2658598283710618</v>
          </cell>
          <cell r="AQ710">
            <v>-3.3331284642557044</v>
          </cell>
          <cell r="AR710">
            <v>-3.2450418372738969</v>
          </cell>
          <cell r="AS710">
            <v>-3.2202549007341723</v>
          </cell>
          <cell r="AT710">
            <v>-3.3115729488585122</v>
          </cell>
          <cell r="AU710">
            <v>-3.3075509347880812</v>
          </cell>
          <cell r="AV710">
            <v>-3.2695927928069133</v>
          </cell>
          <cell r="AW710">
            <v>-3.3115663535795927</v>
          </cell>
          <cell r="AX710">
            <v>-3.3198973396394429</v>
          </cell>
          <cell r="AY710">
            <v>-2.535361148564828</v>
          </cell>
          <cell r="AZ710">
            <v>0</v>
          </cell>
        </row>
        <row r="711">
          <cell r="C711" t="str">
            <v>(-) Construction margin</v>
          </cell>
          <cell r="F711" t="str">
            <v>mBRL</v>
          </cell>
          <cell r="H711">
            <v>-1.2456284702909524</v>
          </cell>
          <cell r="T711">
            <v>0</v>
          </cell>
          <cell r="U711">
            <v>-1.6734861174314132E-3</v>
          </cell>
          <cell r="V711">
            <v>-0.2014525683830399</v>
          </cell>
          <cell r="W711">
            <v>-0.97639739694556493</v>
          </cell>
          <cell r="X711">
            <v>-6.6105018844916194E-2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C712" t="str">
            <v>(-) Initial Concession Fee paid</v>
          </cell>
          <cell r="F712" t="str">
            <v>mBRL</v>
          </cell>
          <cell r="H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C713" t="str">
            <v>(+) PIS tax credit on Initial Concession fee paid</v>
          </cell>
          <cell r="F713" t="str">
            <v>mBRL</v>
          </cell>
          <cell r="H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C714" t="str">
            <v>(-) Change in Working Capital</v>
          </cell>
          <cell r="F714" t="str">
            <v>mBRL</v>
          </cell>
          <cell r="H714">
            <v>1.1985600988018448</v>
          </cell>
          <cell r="T714">
            <v>0</v>
          </cell>
          <cell r="U714">
            <v>0.21134172119448638</v>
          </cell>
          <cell r="V714">
            <v>2.8575662717334747</v>
          </cell>
          <cell r="W714">
            <v>8.1532594980246316</v>
          </cell>
          <cell r="X714">
            <v>-9.2984784189195899</v>
          </cell>
          <cell r="Y714">
            <v>-0.21673850005621781</v>
          </cell>
          <cell r="Z714">
            <v>-0.5000966284020848</v>
          </cell>
          <cell r="AA714">
            <v>-6.9045862422799462E-2</v>
          </cell>
          <cell r="AB714">
            <v>2.7536532145885452E-2</v>
          </cell>
          <cell r="AC714">
            <v>5.0023187968741391E-3</v>
          </cell>
          <cell r="AD714">
            <v>0.83016680782754126</v>
          </cell>
          <cell r="AE714">
            <v>-0.25364262485843453</v>
          </cell>
          <cell r="AF714">
            <v>-0.35827508836253896</v>
          </cell>
          <cell r="AG714">
            <v>1.1381312107856503</v>
          </cell>
          <cell r="AH714">
            <v>-1.0281640902550626</v>
          </cell>
          <cell r="AI714">
            <v>-0.16500165913879428</v>
          </cell>
          <cell r="AJ714">
            <v>0.28799346494576356</v>
          </cell>
          <cell r="AK714">
            <v>-0.10468527315494627</v>
          </cell>
          <cell r="AL714">
            <v>8.8590371629387668E-2</v>
          </cell>
          <cell r="AM714">
            <v>0.36478841817796603</v>
          </cell>
          <cell r="AN714">
            <v>0.64496482333257132</v>
          </cell>
          <cell r="AO714">
            <v>-1.1455823215097316</v>
          </cell>
          <cell r="AP714">
            <v>0.2880770903189</v>
          </cell>
          <cell r="AQ714">
            <v>0.2084986156822041</v>
          </cell>
          <cell r="AR714">
            <v>-0.32530501083500057</v>
          </cell>
          <cell r="AS714">
            <v>-3.0160514754287427E-2</v>
          </cell>
          <cell r="AT714">
            <v>0.26285221759608596</v>
          </cell>
          <cell r="AU714">
            <v>0.45331338518706643</v>
          </cell>
          <cell r="AV714">
            <v>-0.45504767023245063</v>
          </cell>
          <cell r="AW714">
            <v>-0.1528045756122384</v>
          </cell>
          <cell r="AX714">
            <v>1.0810296614052515</v>
          </cell>
          <cell r="AY714">
            <v>-1.6015240714677181</v>
          </cell>
          <cell r="AZ714">
            <v>0</v>
          </cell>
        </row>
        <row r="715">
          <cell r="C715" t="str">
            <v>(-) Income tax paid on EBIT</v>
          </cell>
          <cell r="D715">
            <v>0.33999999999999997</v>
          </cell>
          <cell r="F715" t="str">
            <v>mBRL</v>
          </cell>
          <cell r="H715">
            <v>35.15889448050239</v>
          </cell>
          <cell r="T715">
            <v>0</v>
          </cell>
          <cell r="U715">
            <v>2.7171052092869363E-3</v>
          </cell>
          <cell r="V715">
            <v>1.7517992638256323</v>
          </cell>
          <cell r="W715">
            <v>1.2720278767849214</v>
          </cell>
          <cell r="X715">
            <v>1.576132001738503</v>
          </cell>
          <cell r="Y715">
            <v>1.3176825936873462</v>
          </cell>
          <cell r="Z715">
            <v>1.1409579426931566</v>
          </cell>
          <cell r="AA715">
            <v>1.1443133724579819</v>
          </cell>
          <cell r="AB715">
            <v>1.1437895996144543</v>
          </cell>
          <cell r="AC715">
            <v>1.1536173929100588</v>
          </cell>
          <cell r="AD715">
            <v>1.1555371774748817</v>
          </cell>
          <cell r="AE715">
            <v>1.1607489413087306</v>
          </cell>
          <cell r="AF715">
            <v>1.1606112063368987</v>
          </cell>
          <cell r="AG715">
            <v>1.1496334540350845</v>
          </cell>
          <cell r="AH715">
            <v>1.1483387480235809</v>
          </cell>
          <cell r="AI715">
            <v>1.1545971390981997</v>
          </cell>
          <cell r="AJ715">
            <v>1.1450359464451836</v>
          </cell>
          <cell r="AK715">
            <v>1.1310603194348254</v>
          </cell>
          <cell r="AL715">
            <v>1.1267113478286865</v>
          </cell>
          <cell r="AM715">
            <v>1.1381378439044281</v>
          </cell>
          <cell r="AN715">
            <v>1.1269256627336071</v>
          </cell>
          <cell r="AO715">
            <v>1.1377785183403943</v>
          </cell>
          <cell r="AP715">
            <v>1.110392341646161</v>
          </cell>
          <cell r="AQ715">
            <v>1.1332636778469394</v>
          </cell>
          <cell r="AR715">
            <v>1.1033142246731249</v>
          </cell>
          <cell r="AS715">
            <v>1.0948866662496184</v>
          </cell>
          <cell r="AT715">
            <v>1.125934802611894</v>
          </cell>
          <cell r="AU715">
            <v>1.1245673178279474</v>
          </cell>
          <cell r="AV715">
            <v>1.1116615495543505</v>
          </cell>
          <cell r="AW715">
            <v>1.1259325602170613</v>
          </cell>
          <cell r="AX715">
            <v>1.1287650954774104</v>
          </cell>
          <cell r="AY715">
            <v>0.86202279051204145</v>
          </cell>
          <cell r="AZ715">
            <v>0</v>
          </cell>
        </row>
        <row r="716">
          <cell r="C716" t="str">
            <v>(-) Capex</v>
          </cell>
          <cell r="F716" t="str">
            <v>mBRL</v>
          </cell>
          <cell r="H716">
            <v>-124.09385602127145</v>
          </cell>
          <cell r="T716">
            <v>0</v>
          </cell>
          <cell r="U716">
            <v>-1.220727954583027</v>
          </cell>
          <cell r="V716">
            <v>-12.96029654573781</v>
          </cell>
          <cell r="W716">
            <v>-58.926695542120996</v>
          </cell>
          <cell r="X716">
            <v>-4.2776021822784838</v>
          </cell>
          <cell r="Y716">
            <v>-3.4403669342649308</v>
          </cell>
          <cell r="Z716">
            <v>-0.91447355746841508</v>
          </cell>
          <cell r="AA716">
            <v>-0.41984565026144499</v>
          </cell>
          <cell r="AB716">
            <v>-0.46776392371985237</v>
          </cell>
          <cell r="AC716">
            <v>-0.38515043722097803</v>
          </cell>
          <cell r="AD716">
            <v>-4.473753983127704</v>
          </cell>
          <cell r="AE716">
            <v>-2.9330982304287203</v>
          </cell>
          <cell r="AF716">
            <v>-0.95970416667298653</v>
          </cell>
          <cell r="AG716">
            <v>-6.3722748129733899</v>
          </cell>
          <cell r="AH716">
            <v>-1.0821093677614746</v>
          </cell>
          <cell r="AI716">
            <v>-0.18586958085275843</v>
          </cell>
          <cell r="AJ716">
            <v>-1.457781175541579</v>
          </cell>
          <cell r="AK716">
            <v>-0.8412737667374437</v>
          </cell>
          <cell r="AL716">
            <v>-1.1353439824596547</v>
          </cell>
          <cell r="AM716">
            <v>-2.6540455859029271</v>
          </cell>
          <cell r="AN716">
            <v>-5.3231417338598535</v>
          </cell>
          <cell r="AO716">
            <v>-2.9621226037240839E-2</v>
          </cell>
          <cell r="AP716">
            <v>-1.2010747232248957</v>
          </cell>
          <cell r="AQ716">
            <v>-1.9695059295278174</v>
          </cell>
          <cell r="AR716">
            <v>-0.45585642058838421</v>
          </cell>
          <cell r="AS716">
            <v>-0.25646386429423917</v>
          </cell>
          <cell r="AT716">
            <v>-1.249110581618978</v>
          </cell>
          <cell r="AU716">
            <v>-2.9523059110177825</v>
          </cell>
          <cell r="AV716">
            <v>-0.95631689321157731</v>
          </cell>
          <cell r="AW716">
            <v>-0.25259842110696251</v>
          </cell>
          <cell r="AX716">
            <v>-4.3334504915089207</v>
          </cell>
          <cell r="AY716">
            <v>-6.232445160208583E-3</v>
          </cell>
          <cell r="AZ716">
            <v>0</v>
          </cell>
        </row>
        <row r="717">
          <cell r="C717" t="str">
            <v>(-) Capex initial costs</v>
          </cell>
          <cell r="F717" t="str">
            <v>mBRL</v>
          </cell>
          <cell r="H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C718" t="str">
            <v>(-) Capitalised Staff costs</v>
          </cell>
          <cell r="F718" t="str">
            <v>mBRL</v>
          </cell>
          <cell r="H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C719" t="str">
            <v>(+) PIS Cofins Credit on Capex</v>
          </cell>
          <cell r="F719" t="str">
            <v>mBRL</v>
          </cell>
          <cell r="H719">
            <v>10.492884841402072</v>
          </cell>
          <cell r="T719">
            <v>0</v>
          </cell>
          <cell r="U719">
            <v>1.8148927503040197E-3</v>
          </cell>
          <cell r="V719">
            <v>1.4457485875025581E-2</v>
          </cell>
          <cell r="W719">
            <v>1.4092160530317623E-2</v>
          </cell>
          <cell r="X719">
            <v>6.4011137323725278E-2</v>
          </cell>
          <cell r="Y719">
            <v>0.24213144740504561</v>
          </cell>
          <cell r="Z719">
            <v>0.25707881642161029</v>
          </cell>
          <cell r="AA719">
            <v>0.25151976812124471</v>
          </cell>
          <cell r="AB719">
            <v>0.25854645444891355</v>
          </cell>
          <cell r="AC719">
            <v>0.2603807966280588</v>
          </cell>
          <cell r="AD719">
            <v>0.2865737885205123</v>
          </cell>
          <cell r="AE719">
            <v>0.29580269840023171</v>
          </cell>
          <cell r="AF719">
            <v>0.30596064217908436</v>
          </cell>
          <cell r="AG719">
            <v>0.41068099553404475</v>
          </cell>
          <cell r="AH719">
            <v>0.42707537853122518</v>
          </cell>
          <cell r="AI719">
            <v>0.39505681626100075</v>
          </cell>
          <cell r="AJ719">
            <v>0.41450360943029341</v>
          </cell>
          <cell r="AK719">
            <v>0.40625478135514986</v>
          </cell>
          <cell r="AL719">
            <v>0.31574038293728701</v>
          </cell>
          <cell r="AM719">
            <v>0.31677153795002772</v>
          </cell>
          <cell r="AN719">
            <v>0.38056950038445403</v>
          </cell>
          <cell r="AO719">
            <v>0.36357700200446996</v>
          </cell>
          <cell r="AP719">
            <v>0.37898238094972697</v>
          </cell>
          <cell r="AQ719">
            <v>0.419001017121365</v>
          </cell>
          <cell r="AR719">
            <v>0.4185912664734463</v>
          </cell>
          <cell r="AS719">
            <v>0.39172098893502277</v>
          </cell>
          <cell r="AT719">
            <v>0.40717994170785982</v>
          </cell>
          <cell r="AU719">
            <v>0.46119562834838868</v>
          </cell>
          <cell r="AV719">
            <v>0.44324937861387614</v>
          </cell>
          <cell r="AW719">
            <v>0.44505480784352081</v>
          </cell>
          <cell r="AX719">
            <v>0.77189251313091622</v>
          </cell>
          <cell r="AY719">
            <v>0.67341682528592295</v>
          </cell>
          <cell r="AZ719">
            <v>0</v>
          </cell>
        </row>
        <row r="720">
          <cell r="C720" t="str">
            <v>(-) Capex for Heavy Maintenance (provisionned)</v>
          </cell>
          <cell r="F720" t="str">
            <v>mBRL</v>
          </cell>
          <cell r="H720">
            <v>-39.612292994034249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-0.13195628575097834</v>
          </cell>
          <cell r="Z720">
            <v>-0.43969849478759826</v>
          </cell>
          <cell r="AA720">
            <v>-1.4284637328873837</v>
          </cell>
          <cell r="AB720">
            <v>-0.13818610907369805</v>
          </cell>
          <cell r="AC720">
            <v>-0.38390989335594028</v>
          </cell>
          <cell r="AD720">
            <v>-2.3716934383160401E-2</v>
          </cell>
          <cell r="AE720">
            <v>-0.55125638545459432</v>
          </cell>
          <cell r="AF720">
            <v>-2.4178903387424146E-2</v>
          </cell>
          <cell r="AG720">
            <v>-2.4413281650247299E-2</v>
          </cell>
          <cell r="AH720">
            <v>-1.8549108949353001</v>
          </cell>
          <cell r="AI720">
            <v>-14.515607441524391</v>
          </cell>
          <cell r="AJ720">
            <v>-2.5130351787337732E-2</v>
          </cell>
          <cell r="AK720">
            <v>-0.15224459955501826</v>
          </cell>
          <cell r="AL720">
            <v>-0.50418730263174172</v>
          </cell>
          <cell r="AM720">
            <v>-1.6268810050865874</v>
          </cell>
          <cell r="AN720">
            <v>-0.15671912342870803</v>
          </cell>
          <cell r="AO720">
            <v>-0.44930532273788992</v>
          </cell>
          <cell r="AP720">
            <v>-2.6629153445732624E-2</v>
          </cell>
          <cell r="AQ720">
            <v>-0.81818894140736687</v>
          </cell>
          <cell r="AR720">
            <v>-2.7148377807603399E-2</v>
          </cell>
          <cell r="AS720">
            <v>-1.9256812199135493</v>
          </cell>
          <cell r="AT720">
            <v>-13.819036074666023</v>
          </cell>
          <cell r="AU720">
            <v>-2.7946335663446176E-2</v>
          </cell>
          <cell r="AV720">
            <v>-2.82175558838779E-2</v>
          </cell>
          <cell r="AW720">
            <v>-0.45086425289366949</v>
          </cell>
          <cell r="AX720">
            <v>-2.8767914478040106E-2</v>
          </cell>
          <cell r="AY720">
            <v>-2.904710545694663E-2</v>
          </cell>
          <cell r="AZ720">
            <v>0</v>
          </cell>
        </row>
        <row r="721">
          <cell r="C721" t="str">
            <v>(+) Short-Term Financial Investments</v>
          </cell>
          <cell r="F721" t="str">
            <v>mBRL</v>
          </cell>
          <cell r="H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C722" t="str">
            <v>Free Cash Flow to the firm</v>
          </cell>
          <cell r="F722" t="str">
            <v>mBRL</v>
          </cell>
          <cell r="H722">
            <v>-221.50995124283861</v>
          </cell>
          <cell r="T722">
            <v>0</v>
          </cell>
          <cell r="U722">
            <v>-1.0145192074560485</v>
          </cell>
          <cell r="V722">
            <v>-13.69027686864446</v>
          </cell>
          <cell r="W722">
            <v>-54.204971864858813</v>
          </cell>
          <cell r="X722">
            <v>-16.63772483903518</v>
          </cell>
          <cell r="Y722">
            <v>-6.1047847192366351</v>
          </cell>
          <cell r="Z722">
            <v>-3.8119905765232041</v>
          </cell>
          <cell r="AA722">
            <v>-3.8871496710452895</v>
          </cell>
          <cell r="AB722">
            <v>-2.5401645042738688</v>
          </cell>
          <cell r="AC722">
            <v>-2.7430521543303357</v>
          </cell>
          <cell r="AD722">
            <v>-5.6238319009669926</v>
          </cell>
          <cell r="AE722">
            <v>-5.6954130754702286</v>
          </cell>
          <cell r="AF722">
            <v>-3.2891486814860804</v>
          </cell>
          <cell r="AG722">
            <v>-7.0795172990779305</v>
          </cell>
          <cell r="AH722">
            <v>-5.7672371323487406</v>
          </cell>
          <cell r="AI722">
            <v>-16.712698664680861</v>
          </cell>
          <cell r="AJ722">
            <v>-3.0031312901699811</v>
          </cell>
          <cell r="AK722">
            <v>-2.8875365369951544</v>
          </cell>
          <cell r="AL722">
            <v>-3.4223460880745251</v>
          </cell>
          <cell r="AM722">
            <v>-5.8086930377348223</v>
          </cell>
          <cell r="AN722">
            <v>-6.641888114172068</v>
          </cell>
          <cell r="AO722">
            <v>-3.4695607568235114</v>
          </cell>
          <cell r="AP722">
            <v>-2.7161118921269027</v>
          </cell>
          <cell r="AQ722">
            <v>-4.3600600245403802</v>
          </cell>
          <cell r="AR722">
            <v>-2.5314461553583145</v>
          </cell>
          <cell r="AS722">
            <v>-3.9459528445116074</v>
          </cell>
          <cell r="AT722">
            <v>-16.583752643227673</v>
          </cell>
          <cell r="AU722">
            <v>-4.2487268501059079</v>
          </cell>
          <cell r="AV722">
            <v>-3.1542639839665929</v>
          </cell>
          <cell r="AW722">
            <v>-2.5968462351318813</v>
          </cell>
          <cell r="AX722">
            <v>-4.7004284756128261</v>
          </cell>
          <cell r="AY722">
            <v>-2.636725154851737</v>
          </cell>
          <cell r="AZ722">
            <v>0</v>
          </cell>
        </row>
        <row r="724">
          <cell r="C724" t="str">
            <v xml:space="preserve"> CORPORATE AMORTIZATION</v>
          </cell>
          <cell r="D724" t="str">
            <v>7 - TEFÉ</v>
          </cell>
          <cell r="F724" t="str">
            <v>mBRL</v>
          </cell>
          <cell r="H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C725" t="str">
            <v>Adjusted EBIT</v>
          </cell>
          <cell r="F725" t="str">
            <v>mBRL</v>
          </cell>
          <cell r="H725">
            <v>-103.40851317794824</v>
          </cell>
          <cell r="T725">
            <v>0</v>
          </cell>
          <cell r="U725">
            <v>-7.9914859096674607E-3</v>
          </cell>
          <cell r="V725">
            <v>-5.1523507759577427</v>
          </cell>
          <cell r="W725">
            <v>-3.741258461132122</v>
          </cell>
          <cell r="X725">
            <v>-4.6356823580544209</v>
          </cell>
          <cell r="Y725">
            <v>-3.8755370402569009</v>
          </cell>
          <cell r="Z725">
            <v>-3.3557586549798728</v>
          </cell>
          <cell r="AA725">
            <v>-3.3656275660528885</v>
          </cell>
          <cell r="AB725">
            <v>-3.3640870576895718</v>
          </cell>
          <cell r="AC725">
            <v>-3.3929923320884088</v>
          </cell>
          <cell r="AD725">
            <v>-3.3986387572790639</v>
          </cell>
          <cell r="AE725">
            <v>-3.4139674744374431</v>
          </cell>
          <cell r="AF725">
            <v>-3.4135623715791144</v>
          </cell>
          <cell r="AG725">
            <v>-3.3812748648090727</v>
          </cell>
          <cell r="AH725">
            <v>-3.3774669059517088</v>
          </cell>
          <cell r="AI725">
            <v>-3.3958739385241175</v>
          </cell>
          <cell r="AJ725">
            <v>-3.3677527836623051</v>
          </cell>
          <cell r="AK725">
            <v>-3.3266479983377222</v>
          </cell>
          <cell r="AL725">
            <v>-3.3138569053784899</v>
          </cell>
          <cell r="AM725">
            <v>-3.3474642467777298</v>
          </cell>
          <cell r="AN725">
            <v>-3.3144872433341388</v>
          </cell>
          <cell r="AO725">
            <v>-3.3464074068835128</v>
          </cell>
          <cell r="AP725">
            <v>-3.2658598283710618</v>
          </cell>
          <cell r="AQ725">
            <v>-3.3331284642557044</v>
          </cell>
          <cell r="AR725">
            <v>-3.2450418372738969</v>
          </cell>
          <cell r="AS725">
            <v>-3.2202549007341723</v>
          </cell>
          <cell r="AT725">
            <v>-3.3115729488585122</v>
          </cell>
          <cell r="AU725">
            <v>-3.3075509347880812</v>
          </cell>
          <cell r="AV725">
            <v>-3.2695927928069133</v>
          </cell>
          <cell r="AW725">
            <v>-3.3115663535795927</v>
          </cell>
          <cell r="AX725">
            <v>-3.3198973396394429</v>
          </cell>
          <cell r="AY725">
            <v>-2.535361148564828</v>
          </cell>
          <cell r="AZ725">
            <v>0</v>
          </cell>
        </row>
        <row r="726">
          <cell r="C726" t="str">
            <v>EBIT</v>
          </cell>
          <cell r="F726" t="str">
            <v>mBRL</v>
          </cell>
          <cell r="H726">
            <v>-241.49222372369931</v>
          </cell>
          <cell r="T726">
            <v>0</v>
          </cell>
          <cell r="U726">
            <v>-1.0845894369610787</v>
          </cell>
          <cell r="V726">
            <v>-6.2226501493858102</v>
          </cell>
          <cell r="W726">
            <v>-4.8971117430378897</v>
          </cell>
          <cell r="X726">
            <v>-6.4193880292115999</v>
          </cell>
          <cell r="Y726">
            <v>-7.7070048008140333</v>
          </cell>
          <cell r="Z726">
            <v>-7.3186420307187641</v>
          </cell>
          <cell r="AA726">
            <v>-7.0836252666902517</v>
          </cell>
          <cell r="AB726">
            <v>-7.2357005649229391</v>
          </cell>
          <cell r="AC726">
            <v>-7.2839342533296572</v>
          </cell>
          <cell r="AD726">
            <v>-7.6443165129656876</v>
          </cell>
          <cell r="AE726">
            <v>-8.1901724654830197</v>
          </cell>
          <cell r="AF726">
            <v>-8.3501722119168136</v>
          </cell>
          <cell r="AG726">
            <v>-9.4275298322238079</v>
          </cell>
          <cell r="AH726">
            <v>-9.5100973220514735</v>
          </cell>
          <cell r="AI726">
            <v>-8.195447510403234</v>
          </cell>
          <cell r="AJ726">
            <v>-8.6782150336618962</v>
          </cell>
          <cell r="AK726">
            <v>-8.5910583435921666</v>
          </cell>
          <cell r="AL726">
            <v>-7.6877119669880631</v>
          </cell>
          <cell r="AM726">
            <v>-7.672145017562058</v>
          </cell>
          <cell r="AN726">
            <v>-8.2989159481775356</v>
          </cell>
          <cell r="AO726">
            <v>-8.1768710940422888</v>
          </cell>
          <cell r="AP726">
            <v>-8.2902934379081401</v>
          </cell>
          <cell r="AQ726">
            <v>-8.7320632565154224</v>
          </cell>
          <cell r="AR726">
            <v>-8.6826234711033692</v>
          </cell>
          <cell r="AS726">
            <v>-8.2884817810942266</v>
          </cell>
          <cell r="AT726">
            <v>-7.5267780964468107</v>
          </cell>
          <cell r="AU726">
            <v>-8.0645410032731313</v>
          </cell>
          <cell r="AV726">
            <v>-7.8626605066384503</v>
          </cell>
          <cell r="AW726">
            <v>-7.9040456514716837</v>
          </cell>
          <cell r="AX726">
            <v>-11.130528066390763</v>
          </cell>
          <cell r="AY726">
            <v>-9.3349089187172751</v>
          </cell>
          <cell r="AZ726">
            <v>0</v>
          </cell>
        </row>
        <row r="728">
          <cell r="C728" t="str">
            <v>IRR BRL</v>
          </cell>
        </row>
        <row r="730">
          <cell r="C730" t="str">
            <v>Free cash flow to the firm - Nominal - BRL</v>
          </cell>
          <cell r="F730" t="str">
            <v>mBRL</v>
          </cell>
          <cell r="H730">
            <v>-408.49731642988525</v>
          </cell>
          <cell r="U730">
            <v>-1.2483769268541696</v>
          </cell>
          <cell r="V730">
            <v>-17.013598532023089</v>
          </cell>
          <cell r="W730">
            <v>-72.145878224678867</v>
          </cell>
          <cell r="X730">
            <v>-20.570894045146037</v>
          </cell>
          <cell r="Y730">
            <v>-8.2224992198824669</v>
          </cell>
          <cell r="Z730">
            <v>-5.0245485133562466</v>
          </cell>
          <cell r="AA730">
            <v>-5.1710830892841084</v>
          </cell>
          <cell r="AB730">
            <v>-3.5495689941421538</v>
          </cell>
          <cell r="AC730">
            <v>-3.9370030313092066</v>
          </cell>
          <cell r="AD730">
            <v>-9.8838789771803324</v>
          </cell>
          <cell r="AE730">
            <v>-9.7446166973140667</v>
          </cell>
          <cell r="AF730">
            <v>-5.4996048463932707</v>
          </cell>
          <cell r="AG730">
            <v>-14.536307464010079</v>
          </cell>
          <cell r="AH730">
            <v>-10.044562359118126</v>
          </cell>
          <cell r="AI730">
            <v>-28.284454061249697</v>
          </cell>
          <cell r="AJ730">
            <v>-6.2263514021996107</v>
          </cell>
          <cell r="AK730">
            <v>-5.8314094317208776</v>
          </cell>
          <cell r="AL730">
            <v>-7.2717031961783949</v>
          </cell>
          <cell r="AM730">
            <v>-13.36628301795146</v>
          </cell>
          <cell r="AN730">
            <v>-17.944953071968037</v>
          </cell>
          <cell r="AO730">
            <v>-7.1685144864483723</v>
          </cell>
          <cell r="AP730">
            <v>-7.0638905106272176</v>
          </cell>
          <cell r="AQ730">
            <v>-11.742440800534986</v>
          </cell>
          <cell r="AR730">
            <v>-6.3454064881148762</v>
          </cell>
          <cell r="AS730">
            <v>-9.5468318473244231</v>
          </cell>
          <cell r="AT730">
            <v>-40.937505439347362</v>
          </cell>
          <cell r="AU730">
            <v>-14.922170079840768</v>
          </cell>
          <cell r="AV730">
            <v>-9.683269752494013</v>
          </cell>
          <cell r="AW730">
            <v>-7.4370876171867275</v>
          </cell>
          <cell r="AX730">
            <v>-20.62035975589118</v>
          </cell>
          <cell r="AY730">
            <v>-7.5122645501149146</v>
          </cell>
          <cell r="AZ730">
            <v>0</v>
          </cell>
        </row>
        <row r="731">
          <cell r="C731" t="str">
            <v>Free cash flow to the firm - real - BRL</v>
          </cell>
          <cell r="F731" t="str">
            <v>mBRL</v>
          </cell>
          <cell r="H731">
            <v>-221.50995124283861</v>
          </cell>
          <cell r="U731">
            <v>-1.0145192074560485</v>
          </cell>
          <cell r="V731">
            <v>-13.69027686864446</v>
          </cell>
          <cell r="W731">
            <v>-54.204971864858813</v>
          </cell>
          <cell r="X731">
            <v>-16.63772483903518</v>
          </cell>
          <cell r="Y731">
            <v>-6.1047847192366351</v>
          </cell>
          <cell r="Z731">
            <v>-3.8119905765232041</v>
          </cell>
          <cell r="AA731">
            <v>-3.8871496710452895</v>
          </cell>
          <cell r="AB731">
            <v>-2.5401645042738688</v>
          </cell>
          <cell r="AC731">
            <v>-2.7430521543303357</v>
          </cell>
          <cell r="AD731">
            <v>-5.6238319009669926</v>
          </cell>
          <cell r="AE731">
            <v>-5.6954130754702286</v>
          </cell>
          <cell r="AF731">
            <v>-3.2891486814860804</v>
          </cell>
          <cell r="AG731">
            <v>-7.0795172990779305</v>
          </cell>
          <cell r="AH731">
            <v>-5.7672371323487406</v>
          </cell>
          <cell r="AI731">
            <v>-16.712698664680861</v>
          </cell>
          <cell r="AJ731">
            <v>-3.0031312901699811</v>
          </cell>
          <cell r="AK731">
            <v>-2.8875365369951544</v>
          </cell>
          <cell r="AL731">
            <v>-3.4223460880745251</v>
          </cell>
          <cell r="AM731">
            <v>-5.8086930377348223</v>
          </cell>
          <cell r="AN731">
            <v>-6.641888114172068</v>
          </cell>
          <cell r="AO731">
            <v>-3.4695607568235114</v>
          </cell>
          <cell r="AP731">
            <v>-2.7161118921269027</v>
          </cell>
          <cell r="AQ731">
            <v>-4.3600600245403802</v>
          </cell>
          <cell r="AR731">
            <v>-2.5314461553583145</v>
          </cell>
          <cell r="AS731">
            <v>-3.9459528445116074</v>
          </cell>
          <cell r="AT731">
            <v>-16.583752643227673</v>
          </cell>
          <cell r="AU731">
            <v>-4.2487268501059079</v>
          </cell>
          <cell r="AV731">
            <v>-3.1542639839665929</v>
          </cell>
          <cell r="AW731">
            <v>-2.5968462351318813</v>
          </cell>
          <cell r="AX731">
            <v>-4.7004284756128261</v>
          </cell>
          <cell r="AY731">
            <v>-2.636725154851737</v>
          </cell>
          <cell r="AZ731">
            <v>0</v>
          </cell>
        </row>
        <row r="733">
          <cell r="C733" t="str">
            <v>Free cash flow to the Firm - nominal - BRL</v>
          </cell>
          <cell r="D733" t="str">
            <v>n.a.</v>
          </cell>
          <cell r="F733" t="str">
            <v>%</v>
          </cell>
          <cell r="H733">
            <v>0</v>
          </cell>
          <cell r="U733" t="str">
            <v>n.a.</v>
          </cell>
          <cell r="V733" t="str">
            <v>n.a.</v>
          </cell>
          <cell r="W733" t="str">
            <v>n.a.</v>
          </cell>
          <cell r="X733" t="str">
            <v>n.a.</v>
          </cell>
          <cell r="Y733" t="str">
            <v>n.a.</v>
          </cell>
          <cell r="Z733" t="str">
            <v>n.a.</v>
          </cell>
          <cell r="AA733" t="str">
            <v>n.a.</v>
          </cell>
          <cell r="AB733" t="str">
            <v>n.a.</v>
          </cell>
          <cell r="AC733" t="str">
            <v>n.a.</v>
          </cell>
          <cell r="AD733" t="str">
            <v>n.a.</v>
          </cell>
          <cell r="AE733" t="str">
            <v>n.a.</v>
          </cell>
          <cell r="AF733" t="str">
            <v>n.a.</v>
          </cell>
          <cell r="AG733" t="str">
            <v>n.a.</v>
          </cell>
          <cell r="AH733" t="str">
            <v>n.a.</v>
          </cell>
          <cell r="AI733" t="str">
            <v>n.a.</v>
          </cell>
          <cell r="AJ733" t="str">
            <v>n.a.</v>
          </cell>
          <cell r="AK733" t="str">
            <v>n.a.</v>
          </cell>
          <cell r="AL733" t="str">
            <v>n.a.</v>
          </cell>
          <cell r="AM733" t="str">
            <v>n.a.</v>
          </cell>
          <cell r="AN733" t="str">
            <v>n.a.</v>
          </cell>
          <cell r="AO733" t="str">
            <v>n.a.</v>
          </cell>
          <cell r="AP733" t="str">
            <v>n.a.</v>
          </cell>
          <cell r="AQ733" t="str">
            <v>n.a.</v>
          </cell>
          <cell r="AR733" t="str">
            <v>n.a.</v>
          </cell>
          <cell r="AS733" t="str">
            <v>n.a.</v>
          </cell>
          <cell r="AT733" t="str">
            <v>n.a.</v>
          </cell>
          <cell r="AU733" t="str">
            <v>n.a.</v>
          </cell>
          <cell r="AV733" t="str">
            <v>n.a.</v>
          </cell>
          <cell r="AW733" t="str">
            <v>n.a.</v>
          </cell>
          <cell r="AX733" t="str">
            <v>n.a.</v>
          </cell>
          <cell r="AY733" t="str">
            <v>n.a.</v>
          </cell>
          <cell r="AZ733" t="str">
            <v>n.a.</v>
          </cell>
        </row>
        <row r="734">
          <cell r="C734" t="str">
            <v>Free cash flow to the Firm - real - BRL</v>
          </cell>
          <cell r="D734" t="str">
            <v>n.a.</v>
          </cell>
          <cell r="F734" t="str">
            <v>%</v>
          </cell>
          <cell r="H734">
            <v>0</v>
          </cell>
          <cell r="U734" t="str">
            <v>n.a.</v>
          </cell>
          <cell r="V734" t="str">
            <v>n.a.</v>
          </cell>
          <cell r="W734" t="str">
            <v>n.a.</v>
          </cell>
          <cell r="X734" t="str">
            <v>n.a.</v>
          </cell>
          <cell r="Y734" t="str">
            <v>n.a.</v>
          </cell>
          <cell r="Z734" t="str">
            <v>n.a.</v>
          </cell>
          <cell r="AA734" t="str">
            <v>n.a.</v>
          </cell>
          <cell r="AB734" t="str">
            <v>n.a.</v>
          </cell>
          <cell r="AC734" t="str">
            <v>n.a.</v>
          </cell>
          <cell r="AD734" t="str">
            <v>n.a.</v>
          </cell>
          <cell r="AE734" t="str">
            <v>n.a.</v>
          </cell>
          <cell r="AF734" t="str">
            <v>n.a.</v>
          </cell>
          <cell r="AG734" t="str">
            <v>n.a.</v>
          </cell>
          <cell r="AH734" t="str">
            <v>n.a.</v>
          </cell>
          <cell r="AI734" t="str">
            <v>n.a.</v>
          </cell>
          <cell r="AJ734" t="str">
            <v>n.a.</v>
          </cell>
          <cell r="AK734" t="str">
            <v>n.a.</v>
          </cell>
          <cell r="AL734" t="str">
            <v>n.a.</v>
          </cell>
          <cell r="AM734" t="str">
            <v>n.a.</v>
          </cell>
          <cell r="AN734" t="str">
            <v>n.a.</v>
          </cell>
          <cell r="AO734" t="str">
            <v>n.a.</v>
          </cell>
          <cell r="AP734" t="str">
            <v>n.a.</v>
          </cell>
          <cell r="AQ734" t="str">
            <v>n.a.</v>
          </cell>
          <cell r="AR734" t="str">
            <v>n.a.</v>
          </cell>
          <cell r="AS734" t="str">
            <v>n.a.</v>
          </cell>
          <cell r="AT734" t="str">
            <v>n.a.</v>
          </cell>
          <cell r="AU734" t="str">
            <v>n.a.</v>
          </cell>
          <cell r="AV734" t="str">
            <v>n.a.</v>
          </cell>
          <cell r="AW734" t="str">
            <v>n.a.</v>
          </cell>
          <cell r="AX734" t="str">
            <v>n.a.</v>
          </cell>
          <cell r="AY734" t="str">
            <v>n.a.</v>
          </cell>
          <cell r="AZ734" t="str">
            <v>n.a.</v>
          </cell>
        </row>
        <row r="737">
          <cell r="U737">
            <v>-8.6231713053225259E-2</v>
          </cell>
        </row>
        <row r="738">
          <cell r="C738" t="str">
            <v>Free cash flow to the firm - Nominal - BRL</v>
          </cell>
          <cell r="D738">
            <v>0.53328682617187484</v>
          </cell>
          <cell r="E738" t="str">
            <v>Adjusted - including initial costs and upfront</v>
          </cell>
          <cell r="F738" t="str">
            <v>mBRL</v>
          </cell>
          <cell r="H738">
            <v>-356.35384812866999</v>
          </cell>
          <cell r="U738">
            <v>50.895091374361037</v>
          </cell>
          <cell r="V738">
            <v>-17.013598532023089</v>
          </cell>
          <cell r="W738">
            <v>-72.145878224678867</v>
          </cell>
          <cell r="X738">
            <v>-20.570894045146037</v>
          </cell>
          <cell r="Y738">
            <v>-8.2224992198824669</v>
          </cell>
          <cell r="Z738">
            <v>-5.0245485133562466</v>
          </cell>
          <cell r="AA738">
            <v>-5.1710830892841084</v>
          </cell>
          <cell r="AB738">
            <v>-3.5495689941421538</v>
          </cell>
          <cell r="AC738">
            <v>-3.9370030313092066</v>
          </cell>
          <cell r="AD738">
            <v>-9.8838789771803324</v>
          </cell>
          <cell r="AE738">
            <v>-9.7446166973140667</v>
          </cell>
          <cell r="AF738">
            <v>-5.4996048463932707</v>
          </cell>
          <cell r="AG738">
            <v>-14.536307464010079</v>
          </cell>
          <cell r="AH738">
            <v>-10.044562359118126</v>
          </cell>
          <cell r="AI738">
            <v>-28.284454061249697</v>
          </cell>
          <cell r="AJ738">
            <v>-6.2263514021996107</v>
          </cell>
          <cell r="AK738">
            <v>-5.8314094317208776</v>
          </cell>
          <cell r="AL738">
            <v>-7.2717031961783949</v>
          </cell>
          <cell r="AM738">
            <v>-13.36628301795146</v>
          </cell>
          <cell r="AN738">
            <v>-17.944953071968037</v>
          </cell>
          <cell r="AO738">
            <v>-7.1685144864483723</v>
          </cell>
          <cell r="AP738">
            <v>-7.0638905106272176</v>
          </cell>
          <cell r="AQ738">
            <v>-11.742440800534986</v>
          </cell>
          <cell r="AR738">
            <v>-6.3454064881148762</v>
          </cell>
          <cell r="AS738">
            <v>-9.5468318473244231</v>
          </cell>
          <cell r="AT738">
            <v>-40.937505439347362</v>
          </cell>
          <cell r="AU738">
            <v>-14.922170079840768</v>
          </cell>
          <cell r="AV738">
            <v>-9.683269752494013</v>
          </cell>
          <cell r="AW738">
            <v>-7.4370876171867275</v>
          </cell>
          <cell r="AX738">
            <v>-20.62035975589118</v>
          </cell>
          <cell r="AY738">
            <v>-7.5122645501149146</v>
          </cell>
          <cell r="AZ738">
            <v>0</v>
          </cell>
        </row>
        <row r="739">
          <cell r="C739" t="str">
            <v>Free cash flow to the firm - real - BRL</v>
          </cell>
          <cell r="D739">
            <v>0.40416858886718754</v>
          </cell>
          <cell r="E739" t="str">
            <v>Adjusted - including initial costs and upfront</v>
          </cell>
          <cell r="F739" t="str">
            <v>mBRL</v>
          </cell>
          <cell r="H739">
            <v>-173.11229656537762</v>
          </cell>
          <cell r="U739">
            <v>47.383135470004859</v>
          </cell>
          <cell r="V739">
            <v>-13.69027686864446</v>
          </cell>
          <cell r="W739">
            <v>-54.204971864858813</v>
          </cell>
          <cell r="X739">
            <v>-16.63772483903518</v>
          </cell>
          <cell r="Y739">
            <v>-6.1047847192366351</v>
          </cell>
          <cell r="Z739">
            <v>-3.8119905765232041</v>
          </cell>
          <cell r="AA739">
            <v>-3.8871496710452895</v>
          </cell>
          <cell r="AB739">
            <v>-2.5401645042738688</v>
          </cell>
          <cell r="AC739">
            <v>-2.7430521543303357</v>
          </cell>
          <cell r="AD739">
            <v>-5.6238319009669926</v>
          </cell>
          <cell r="AE739">
            <v>-5.6954130754702286</v>
          </cell>
          <cell r="AF739">
            <v>-3.2891486814860804</v>
          </cell>
          <cell r="AG739">
            <v>-7.0795172990779305</v>
          </cell>
          <cell r="AH739">
            <v>-5.7672371323487406</v>
          </cell>
          <cell r="AI739">
            <v>-16.712698664680861</v>
          </cell>
          <cell r="AJ739">
            <v>-3.0031312901699811</v>
          </cell>
          <cell r="AK739">
            <v>-2.8875365369951544</v>
          </cell>
          <cell r="AL739">
            <v>-3.4223460880745251</v>
          </cell>
          <cell r="AM739">
            <v>-5.8086930377348223</v>
          </cell>
          <cell r="AN739">
            <v>-6.641888114172068</v>
          </cell>
          <cell r="AO739">
            <v>-3.4695607568235114</v>
          </cell>
          <cell r="AP739">
            <v>-2.7161118921269027</v>
          </cell>
          <cell r="AQ739">
            <v>-4.3600600245403802</v>
          </cell>
          <cell r="AR739">
            <v>-2.5314461553583145</v>
          </cell>
          <cell r="AS739">
            <v>-3.9459528445116074</v>
          </cell>
          <cell r="AT739">
            <v>-16.583752643227673</v>
          </cell>
          <cell r="AU739">
            <v>-4.2487268501059079</v>
          </cell>
          <cell r="AV739">
            <v>-3.1542639839665929</v>
          </cell>
          <cell r="AW739">
            <v>-2.5968462351318813</v>
          </cell>
          <cell r="AX739">
            <v>-4.7004284756128261</v>
          </cell>
          <cell r="AY739">
            <v>-2.636725154851737</v>
          </cell>
          <cell r="AZ739">
            <v>0</v>
          </cell>
        </row>
        <row r="741">
          <cell r="C741" t="str">
            <v>IRR EUR</v>
          </cell>
        </row>
        <row r="743">
          <cell r="C743" t="str">
            <v>Free cash flow to the firm - Nominal - EUR</v>
          </cell>
          <cell r="F743" t="str">
            <v>mEUR</v>
          </cell>
          <cell r="H743">
            <v>-47.290295914660916</v>
          </cell>
          <cell r="U743">
            <v>-0.20097226830135442</v>
          </cell>
          <cell r="V743">
            <v>-2.4536484759191071</v>
          </cell>
          <cell r="W743">
            <v>-9.6606692855756382</v>
          </cell>
          <cell r="X743">
            <v>-2.7150795123328524</v>
          </cell>
          <cell r="Y743">
            <v>-1.0703042899881774</v>
          </cell>
          <cell r="Z743">
            <v>-0.64432660344942438</v>
          </cell>
          <cell r="AA743">
            <v>-0.65388905684270726</v>
          </cell>
          <cell r="AB743">
            <v>-0.44290129515587684</v>
          </cell>
          <cell r="AC743">
            <v>-0.48456629939774487</v>
          </cell>
          <cell r="AD743">
            <v>-1.2003896350783902</v>
          </cell>
          <cell r="AE743">
            <v>-1.1683074597780345</v>
          </cell>
          <cell r="AF743">
            <v>-0.65111729676775243</v>
          </cell>
          <cell r="AG743">
            <v>-1.6994794307917886</v>
          </cell>
          <cell r="AH743">
            <v>-1.1596339947168428</v>
          </cell>
          <cell r="AI743">
            <v>-3.2257407330025272</v>
          </cell>
          <cell r="AJ743">
            <v>-0.70169004700077919</v>
          </cell>
          <cell r="AK743">
            <v>-0.64942589926230654</v>
          </cell>
          <cell r="AL743">
            <v>-0.80054640164608726</v>
          </cell>
          <cell r="AM743">
            <v>-1.4546395152140625</v>
          </cell>
          <cell r="AN743">
            <v>-1.9306113646650005</v>
          </cell>
          <cell r="AO743">
            <v>-0.76244539867181271</v>
          </cell>
          <cell r="AP743">
            <v>-0.74277598608125628</v>
          </cell>
          <cell r="AQ743">
            <v>-1.220702894887211</v>
          </cell>
          <cell r="AR743">
            <v>-0.65216954137802552</v>
          </cell>
          <cell r="AS743">
            <v>-0.97011815823077696</v>
          </cell>
          <cell r="AT743">
            <v>-4.1129618289076326</v>
          </cell>
          <cell r="AU743">
            <v>-1.482734167223777</v>
          </cell>
          <cell r="AV743">
            <v>-0.95158274426482792</v>
          </cell>
          <cell r="AW743">
            <v>-0.72280236892537253</v>
          </cell>
          <cell r="AX743">
            <v>-1.9819968118316666</v>
          </cell>
          <cell r="AY743">
            <v>-0.72206714937211436</v>
          </cell>
          <cell r="AZ743">
            <v>0</v>
          </cell>
        </row>
        <row r="744">
          <cell r="C744" t="str">
            <v>Free cash flow to the firm - real - EUR</v>
          </cell>
          <cell r="F744" t="str">
            <v>mEUR</v>
          </cell>
          <cell r="H744">
            <v>-26.684787426686249</v>
          </cell>
          <cell r="U744">
            <v>-0.16332425085068245</v>
          </cell>
          <cell r="V744">
            <v>-1.9743693205428987</v>
          </cell>
          <cell r="W744">
            <v>-7.2582983214861825</v>
          </cell>
          <cell r="X744">
            <v>-2.1959544268303155</v>
          </cell>
          <cell r="Y744">
            <v>-0.79464614099977249</v>
          </cell>
          <cell r="Z744">
            <v>-0.48883336164899799</v>
          </cell>
          <cell r="AA744">
            <v>-0.49153428562644302</v>
          </cell>
          <cell r="AB744">
            <v>-0.31695176251216328</v>
          </cell>
          <cell r="AC744">
            <v>-0.33761483567790268</v>
          </cell>
          <cell r="AD744">
            <v>-0.68301013589199566</v>
          </cell>
          <cell r="AE744">
            <v>-0.68283789801842931</v>
          </cell>
          <cell r="AF744">
            <v>-0.3894137229806508</v>
          </cell>
          <cell r="AG744">
            <v>-0.827685714512157</v>
          </cell>
          <cell r="AH744">
            <v>-0.66582136634293831</v>
          </cell>
          <cell r="AI744">
            <v>-1.9060234545915093</v>
          </cell>
          <cell r="AJ744">
            <v>-0.33844336755622906</v>
          </cell>
          <cell r="AK744">
            <v>-0.32157594731561351</v>
          </cell>
          <cell r="AL744">
            <v>-0.37676824425885308</v>
          </cell>
          <cell r="AM744">
            <v>-0.63215438526101753</v>
          </cell>
          <cell r="AN744">
            <v>-0.71456886092863348</v>
          </cell>
          <cell r="AO744">
            <v>-0.36902354587596192</v>
          </cell>
          <cell r="AP744">
            <v>-0.2856022026313163</v>
          </cell>
          <cell r="AQ744">
            <v>-0.45325652343045747</v>
          </cell>
          <cell r="AR744">
            <v>-0.26017751285996255</v>
          </cell>
          <cell r="AS744">
            <v>-0.40097495872999328</v>
          </cell>
          <cell r="AT744">
            <v>-1.6661577414065529</v>
          </cell>
          <cell r="AU744">
            <v>-0.4221726755657183</v>
          </cell>
          <cell r="AV744">
            <v>-0.30997207087260636</v>
          </cell>
          <cell r="AW744">
            <v>-0.25238463053071919</v>
          </cell>
          <cell r="AX744">
            <v>-0.45179785237480058</v>
          </cell>
          <cell r="AY744">
            <v>-0.25343790857477411</v>
          </cell>
          <cell r="AZ744">
            <v>0</v>
          </cell>
        </row>
        <row r="746">
          <cell r="C746" t="str">
            <v>Free cash flow to the Firm - nominal - EUR</v>
          </cell>
          <cell r="D746" t="str">
            <v>n.a.</v>
          </cell>
          <cell r="F746" t="str">
            <v>%</v>
          </cell>
          <cell r="H746">
            <v>0</v>
          </cell>
          <cell r="U746" t="str">
            <v>n.a.</v>
          </cell>
          <cell r="V746" t="str">
            <v>n.a.</v>
          </cell>
          <cell r="W746" t="str">
            <v>n.a.</v>
          </cell>
          <cell r="X746" t="str">
            <v>n.a.</v>
          </cell>
          <cell r="Y746" t="str">
            <v>n.a.</v>
          </cell>
          <cell r="Z746" t="str">
            <v>n.a.</v>
          </cell>
          <cell r="AA746" t="str">
            <v>n.a.</v>
          </cell>
          <cell r="AB746" t="str">
            <v>n.a.</v>
          </cell>
          <cell r="AC746" t="str">
            <v>n.a.</v>
          </cell>
          <cell r="AD746" t="str">
            <v>n.a.</v>
          </cell>
          <cell r="AE746" t="str">
            <v>n.a.</v>
          </cell>
          <cell r="AF746" t="str">
            <v>n.a.</v>
          </cell>
          <cell r="AG746" t="str">
            <v>n.a.</v>
          </cell>
          <cell r="AH746" t="str">
            <v>n.a.</v>
          </cell>
          <cell r="AI746" t="str">
            <v>n.a.</v>
          </cell>
          <cell r="AJ746" t="str">
            <v>n.a.</v>
          </cell>
          <cell r="AK746" t="str">
            <v>n.a.</v>
          </cell>
          <cell r="AL746" t="str">
            <v>n.a.</v>
          </cell>
          <cell r="AM746" t="str">
            <v>n.a.</v>
          </cell>
          <cell r="AN746" t="str">
            <v>n.a.</v>
          </cell>
          <cell r="AO746" t="str">
            <v>n.a.</v>
          </cell>
          <cell r="AP746" t="str">
            <v>n.a.</v>
          </cell>
          <cell r="AQ746" t="str">
            <v>n.a.</v>
          </cell>
          <cell r="AR746" t="str">
            <v>n.a.</v>
          </cell>
          <cell r="AS746" t="str">
            <v>n.a.</v>
          </cell>
          <cell r="AT746" t="str">
            <v>n.a.</v>
          </cell>
          <cell r="AU746" t="str">
            <v>n.a.</v>
          </cell>
          <cell r="AV746" t="str">
            <v>n.a.</v>
          </cell>
          <cell r="AW746" t="str">
            <v>n.a.</v>
          </cell>
          <cell r="AX746" t="str">
            <v>n.a.</v>
          </cell>
          <cell r="AY746" t="str">
            <v>n.a.</v>
          </cell>
          <cell r="AZ746" t="str">
            <v>n.a.</v>
          </cell>
        </row>
        <row r="747">
          <cell r="C747" t="str">
            <v>Free cash flow to the Firm - real - EUR</v>
          </cell>
          <cell r="D747" t="str">
            <v>n.a.</v>
          </cell>
          <cell r="F747" t="str">
            <v>%</v>
          </cell>
          <cell r="H747">
            <v>0</v>
          </cell>
          <cell r="U747" t="str">
            <v>n.a.</v>
          </cell>
          <cell r="V747" t="str">
            <v>n.a.</v>
          </cell>
          <cell r="W747" t="str">
            <v>n.a.</v>
          </cell>
          <cell r="X747" t="str">
            <v>n.a.</v>
          </cell>
          <cell r="Y747" t="str">
            <v>n.a.</v>
          </cell>
          <cell r="Z747" t="str">
            <v>n.a.</v>
          </cell>
          <cell r="AA747" t="str">
            <v>n.a.</v>
          </cell>
          <cell r="AB747" t="str">
            <v>n.a.</v>
          </cell>
          <cell r="AC747" t="str">
            <v>n.a.</v>
          </cell>
          <cell r="AD747" t="str">
            <v>n.a.</v>
          </cell>
          <cell r="AE747" t="str">
            <v>n.a.</v>
          </cell>
          <cell r="AF747" t="str">
            <v>n.a.</v>
          </cell>
          <cell r="AG747" t="str">
            <v>n.a.</v>
          </cell>
          <cell r="AH747" t="str">
            <v>n.a.</v>
          </cell>
          <cell r="AI747" t="str">
            <v>n.a.</v>
          </cell>
          <cell r="AJ747" t="str">
            <v>n.a.</v>
          </cell>
          <cell r="AK747" t="str">
            <v>n.a.</v>
          </cell>
          <cell r="AL747" t="str">
            <v>n.a.</v>
          </cell>
          <cell r="AM747" t="str">
            <v>n.a.</v>
          </cell>
          <cell r="AN747" t="str">
            <v>n.a.</v>
          </cell>
          <cell r="AO747" t="str">
            <v>n.a.</v>
          </cell>
          <cell r="AP747" t="str">
            <v>n.a.</v>
          </cell>
          <cell r="AQ747" t="str">
            <v>n.a.</v>
          </cell>
          <cell r="AR747" t="str">
            <v>n.a.</v>
          </cell>
          <cell r="AS747" t="str">
            <v>n.a.</v>
          </cell>
          <cell r="AT747" t="str">
            <v>n.a.</v>
          </cell>
          <cell r="AU747" t="str">
            <v>n.a.</v>
          </cell>
          <cell r="AV747" t="str">
            <v>n.a.</v>
          </cell>
          <cell r="AW747" t="str">
            <v>n.a.</v>
          </cell>
          <cell r="AX747" t="str">
            <v>n.a.</v>
          </cell>
          <cell r="AY747" t="str">
            <v>n.a.</v>
          </cell>
          <cell r="AZ747" t="str">
            <v>n.a.</v>
          </cell>
        </row>
      </sheetData>
      <sheetData sheetId="17" refreshError="1"/>
      <sheetData sheetId="18" refreshError="1"/>
      <sheetData sheetId="19">
        <row r="141">
          <cell r="AK141">
            <v>560.56389182580529</v>
          </cell>
        </row>
      </sheetData>
      <sheetData sheetId="20" refreshError="1"/>
      <sheetData sheetId="21">
        <row r="1">
          <cell r="B1" t="str">
            <v>Project RIVER</v>
          </cell>
          <cell r="D1" t="str">
            <v>NORTH CLUSTER</v>
          </cell>
        </row>
        <row r="2">
          <cell r="B2" t="str">
            <v>Initial costs</v>
          </cell>
        </row>
        <row r="3">
          <cell r="B3" t="str">
            <v>Fiscal year</v>
          </cell>
          <cell r="K3">
            <v>2011</v>
          </cell>
          <cell r="L3">
            <v>2012</v>
          </cell>
          <cell r="M3">
            <v>2013</v>
          </cell>
          <cell r="N3">
            <v>2014</v>
          </cell>
          <cell r="O3">
            <v>2015</v>
          </cell>
          <cell r="P3">
            <v>2016</v>
          </cell>
          <cell r="Q3">
            <v>2017</v>
          </cell>
          <cell r="R3">
            <v>2018</v>
          </cell>
          <cell r="S3">
            <v>2019</v>
          </cell>
          <cell r="T3">
            <v>2020</v>
          </cell>
          <cell r="U3">
            <v>2021</v>
          </cell>
          <cell r="V3">
            <v>2022</v>
          </cell>
          <cell r="W3">
            <v>2023</v>
          </cell>
          <cell r="X3">
            <v>2024</v>
          </cell>
          <cell r="Y3">
            <v>2025</v>
          </cell>
          <cell r="Z3">
            <v>2026</v>
          </cell>
          <cell r="AA3">
            <v>2027</v>
          </cell>
          <cell r="AB3">
            <v>2028</v>
          </cell>
          <cell r="AC3">
            <v>2029</v>
          </cell>
          <cell r="AD3">
            <v>2030</v>
          </cell>
          <cell r="AE3">
            <v>2031</v>
          </cell>
          <cell r="AF3">
            <v>2032</v>
          </cell>
          <cell r="AG3">
            <v>2033</v>
          </cell>
          <cell r="AH3">
            <v>2034</v>
          </cell>
          <cell r="AI3">
            <v>2035</v>
          </cell>
          <cell r="AJ3">
            <v>2036</v>
          </cell>
          <cell r="AK3">
            <v>2037</v>
          </cell>
          <cell r="AL3">
            <v>2038</v>
          </cell>
          <cell r="AM3">
            <v>2039</v>
          </cell>
          <cell r="AN3">
            <v>2040</v>
          </cell>
          <cell r="AO3">
            <v>2041</v>
          </cell>
          <cell r="AP3">
            <v>2042</v>
          </cell>
          <cell r="AQ3">
            <v>2043</v>
          </cell>
          <cell r="AR3">
            <v>2044</v>
          </cell>
          <cell r="AS3">
            <v>2045</v>
          </cell>
          <cell r="AT3">
            <v>2046</v>
          </cell>
          <cell r="AU3">
            <v>2047</v>
          </cell>
          <cell r="AV3">
            <v>2048</v>
          </cell>
          <cell r="AW3">
            <v>2049</v>
          </cell>
          <cell r="AX3">
            <v>2050</v>
          </cell>
          <cell r="AY3">
            <v>2051</v>
          </cell>
          <cell r="AZ3">
            <v>2052</v>
          </cell>
        </row>
        <row r="4">
          <cell r="B4" t="str">
            <v>BoP</v>
          </cell>
          <cell r="K4">
            <v>40544</v>
          </cell>
          <cell r="L4">
            <v>40909</v>
          </cell>
          <cell r="M4">
            <v>41275</v>
          </cell>
          <cell r="N4">
            <v>41640</v>
          </cell>
          <cell r="O4">
            <v>42005</v>
          </cell>
          <cell r="P4">
            <v>42370</v>
          </cell>
          <cell r="Q4">
            <v>42736</v>
          </cell>
          <cell r="R4">
            <v>43101</v>
          </cell>
          <cell r="S4">
            <v>43466</v>
          </cell>
          <cell r="T4">
            <v>43831</v>
          </cell>
          <cell r="U4">
            <v>44197</v>
          </cell>
          <cell r="V4">
            <v>44562</v>
          </cell>
          <cell r="W4">
            <v>44927</v>
          </cell>
          <cell r="X4">
            <v>45292</v>
          </cell>
          <cell r="Y4">
            <v>45658</v>
          </cell>
          <cell r="Z4">
            <v>46023</v>
          </cell>
          <cell r="AA4">
            <v>46388</v>
          </cell>
          <cell r="AB4">
            <v>46753</v>
          </cell>
          <cell r="AC4">
            <v>47119</v>
          </cell>
          <cell r="AD4">
            <v>47484</v>
          </cell>
          <cell r="AE4">
            <v>47849</v>
          </cell>
          <cell r="AF4">
            <v>48214</v>
          </cell>
          <cell r="AG4">
            <v>48580</v>
          </cell>
          <cell r="AH4">
            <v>48945</v>
          </cell>
          <cell r="AI4">
            <v>49310</v>
          </cell>
          <cell r="AJ4">
            <v>49675</v>
          </cell>
          <cell r="AK4">
            <v>50041</v>
          </cell>
          <cell r="AL4">
            <v>50406</v>
          </cell>
          <cell r="AM4">
            <v>50771</v>
          </cell>
          <cell r="AN4">
            <v>51136</v>
          </cell>
          <cell r="AO4">
            <v>51502</v>
          </cell>
          <cell r="AP4">
            <v>51867</v>
          </cell>
          <cell r="AQ4">
            <v>52232</v>
          </cell>
          <cell r="AR4">
            <v>52597</v>
          </cell>
          <cell r="AS4">
            <v>52963</v>
          </cell>
          <cell r="AT4">
            <v>53328</v>
          </cell>
          <cell r="AU4">
            <v>53693</v>
          </cell>
          <cell r="AV4">
            <v>54058</v>
          </cell>
          <cell r="AW4">
            <v>54424</v>
          </cell>
          <cell r="AX4">
            <v>54789</v>
          </cell>
          <cell r="AY4">
            <v>55154</v>
          </cell>
          <cell r="AZ4">
            <v>55519</v>
          </cell>
        </row>
        <row r="5">
          <cell r="B5" t="str">
            <v>EoP</v>
          </cell>
          <cell r="K5">
            <v>40908</v>
          </cell>
          <cell r="L5">
            <v>41274</v>
          </cell>
          <cell r="M5">
            <v>41639</v>
          </cell>
          <cell r="N5">
            <v>42004</v>
          </cell>
          <cell r="O5">
            <v>42369</v>
          </cell>
          <cell r="P5">
            <v>42735</v>
          </cell>
          <cell r="Q5">
            <v>43100</v>
          </cell>
          <cell r="R5">
            <v>43465</v>
          </cell>
          <cell r="S5">
            <v>43830</v>
          </cell>
          <cell r="T5">
            <v>44196</v>
          </cell>
          <cell r="U5">
            <v>44561</v>
          </cell>
          <cell r="V5">
            <v>44926</v>
          </cell>
          <cell r="W5">
            <v>45291</v>
          </cell>
          <cell r="X5">
            <v>45657</v>
          </cell>
          <cell r="Y5">
            <v>46022</v>
          </cell>
          <cell r="Z5">
            <v>46387</v>
          </cell>
          <cell r="AA5">
            <v>46752</v>
          </cell>
          <cell r="AB5">
            <v>47118</v>
          </cell>
          <cell r="AC5">
            <v>47483</v>
          </cell>
          <cell r="AD5">
            <v>47848</v>
          </cell>
          <cell r="AE5">
            <v>48213</v>
          </cell>
          <cell r="AF5">
            <v>48579</v>
          </cell>
          <cell r="AG5">
            <v>48944</v>
          </cell>
          <cell r="AH5">
            <v>49309</v>
          </cell>
          <cell r="AI5">
            <v>49674</v>
          </cell>
          <cell r="AJ5">
            <v>50040</v>
          </cell>
          <cell r="AK5">
            <v>50405</v>
          </cell>
          <cell r="AL5">
            <v>50770</v>
          </cell>
          <cell r="AM5">
            <v>51135</v>
          </cell>
          <cell r="AN5">
            <v>51501</v>
          </cell>
          <cell r="AO5">
            <v>51866</v>
          </cell>
          <cell r="AP5">
            <v>52231</v>
          </cell>
          <cell r="AQ5">
            <v>52596</v>
          </cell>
          <cell r="AR5">
            <v>52962</v>
          </cell>
          <cell r="AS5">
            <v>53327</v>
          </cell>
          <cell r="AT5">
            <v>53692</v>
          </cell>
          <cell r="AU5">
            <v>54057</v>
          </cell>
          <cell r="AV5">
            <v>54423</v>
          </cell>
          <cell r="AW5">
            <v>54788</v>
          </cell>
          <cell r="AX5">
            <v>55153</v>
          </cell>
          <cell r="AY5">
            <v>55518</v>
          </cell>
          <cell r="AZ5">
            <v>55884</v>
          </cell>
        </row>
        <row r="6">
          <cell r="B6" t="str">
            <v>Concession period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0</v>
          </cell>
        </row>
        <row r="7">
          <cell r="B7" t="str">
            <v>Days in the period</v>
          </cell>
          <cell r="F7" t="str">
            <v>Unit</v>
          </cell>
          <cell r="G7" t="str">
            <v>Check</v>
          </cell>
          <cell r="I7">
            <v>0</v>
          </cell>
          <cell r="K7">
            <v>365</v>
          </cell>
          <cell r="L7">
            <v>366</v>
          </cell>
          <cell r="M7">
            <v>365</v>
          </cell>
          <cell r="N7">
            <v>365</v>
          </cell>
          <cell r="O7">
            <v>365</v>
          </cell>
          <cell r="P7">
            <v>366</v>
          </cell>
          <cell r="Q7">
            <v>365</v>
          </cell>
          <cell r="R7">
            <v>365</v>
          </cell>
          <cell r="S7">
            <v>365</v>
          </cell>
          <cell r="T7">
            <v>366</v>
          </cell>
          <cell r="U7">
            <v>365</v>
          </cell>
          <cell r="V7">
            <v>365</v>
          </cell>
          <cell r="W7">
            <v>365</v>
          </cell>
          <cell r="X7">
            <v>366</v>
          </cell>
          <cell r="Y7">
            <v>365</v>
          </cell>
          <cell r="Z7">
            <v>365</v>
          </cell>
          <cell r="AA7">
            <v>365</v>
          </cell>
          <cell r="AB7">
            <v>366</v>
          </cell>
          <cell r="AC7">
            <v>365</v>
          </cell>
          <cell r="AD7">
            <v>365</v>
          </cell>
          <cell r="AE7">
            <v>365</v>
          </cell>
          <cell r="AF7">
            <v>366</v>
          </cell>
          <cell r="AG7">
            <v>365</v>
          </cell>
          <cell r="AH7">
            <v>365</v>
          </cell>
          <cell r="AI7">
            <v>365</v>
          </cell>
          <cell r="AJ7">
            <v>366</v>
          </cell>
          <cell r="AK7">
            <v>365</v>
          </cell>
          <cell r="AL7">
            <v>365</v>
          </cell>
          <cell r="AM7">
            <v>365</v>
          </cell>
          <cell r="AN7">
            <v>366</v>
          </cell>
          <cell r="AO7">
            <v>365</v>
          </cell>
          <cell r="AP7">
            <v>365</v>
          </cell>
          <cell r="AQ7">
            <v>365</v>
          </cell>
          <cell r="AR7">
            <v>366</v>
          </cell>
          <cell r="AS7">
            <v>365</v>
          </cell>
          <cell r="AT7">
            <v>365</v>
          </cell>
          <cell r="AU7">
            <v>365</v>
          </cell>
          <cell r="AV7">
            <v>366</v>
          </cell>
          <cell r="AW7">
            <v>365</v>
          </cell>
          <cell r="AX7">
            <v>365</v>
          </cell>
          <cell r="AY7">
            <v>365</v>
          </cell>
          <cell r="AZ7">
            <v>366</v>
          </cell>
        </row>
        <row r="9">
          <cell r="A9" t="str">
            <v>n</v>
          </cell>
          <cell r="B9" t="str">
            <v>INITIAL CONCESSION FEES</v>
          </cell>
        </row>
        <row r="11">
          <cell r="B11" t="str">
            <v>n</v>
          </cell>
          <cell r="C11" t="str">
            <v>OVERVIEW</v>
          </cell>
        </row>
        <row r="13">
          <cell r="C13" t="str">
            <v>P&amp;L</v>
          </cell>
        </row>
        <row r="14">
          <cell r="C14" t="str">
            <v>Amortization of Initial fixed concession fees</v>
          </cell>
          <cell r="F14" t="str">
            <v>mBRL</v>
          </cell>
          <cell r="H14">
            <v>-437.81230706084858</v>
          </cell>
          <cell r="T14">
            <v>0</v>
          </cell>
          <cell r="U14">
            <v>-2.0636391104922156</v>
          </cell>
          <cell r="V14">
            <v>-9.3977606344395053</v>
          </cell>
          <cell r="W14">
            <v>-10.033275547358047</v>
          </cell>
          <cell r="X14">
            <v>-10.354026709705915</v>
          </cell>
          <cell r="Y14">
            <v>-10.6748885359137</v>
          </cell>
          <cell r="Z14">
            <v>-11.005806261149631</v>
          </cell>
          <cell r="AA14">
            <v>-11.327419165193744</v>
          </cell>
          <cell r="AB14">
            <v>-11.640058866130527</v>
          </cell>
          <cell r="AC14">
            <v>-11.955634192385515</v>
          </cell>
          <cell r="AD14">
            <v>-12.2788337200958</v>
          </cell>
          <cell r="AE14">
            <v>-12.608535591673894</v>
          </cell>
          <cell r="AF14">
            <v>-12.945228053983556</v>
          </cell>
          <cell r="AG14">
            <v>-13.288224564067022</v>
          </cell>
          <cell r="AH14">
            <v>-13.637906052430544</v>
          </cell>
          <cell r="AI14">
            <v>-13.994013607366824</v>
          </cell>
          <cell r="AJ14">
            <v>-14.356921975131769</v>
          </cell>
          <cell r="AK14">
            <v>-14.726668834588752</v>
          </cell>
          <cell r="AL14">
            <v>-15.103289151674241</v>
          </cell>
          <cell r="AM14">
            <v>-15.487314013037045</v>
          </cell>
          <cell r="AN14">
            <v>-15.87979412292615</v>
          </cell>
          <cell r="AO14">
            <v>-16.275366341261822</v>
          </cell>
          <cell r="AP14">
            <v>-16.674276851417741</v>
          </cell>
          <cell r="AQ14">
            <v>-17.07065099609331</v>
          </cell>
          <cell r="AR14">
            <v>-17.463996058413869</v>
          </cell>
          <cell r="AS14">
            <v>-17.853719930589676</v>
          </cell>
          <cell r="AT14">
            <v>-18.235385128742706</v>
          </cell>
          <cell r="AU14">
            <v>-18.608948230686167</v>
          </cell>
          <cell r="AV14">
            <v>-18.973532424812568</v>
          </cell>
          <cell r="AW14">
            <v>-19.322447927305941</v>
          </cell>
          <cell r="AX14">
            <v>-19.653802735330647</v>
          </cell>
          <cell r="AY14">
            <v>-14.920941726449691</v>
          </cell>
          <cell r="AZ14">
            <v>0</v>
          </cell>
        </row>
        <row r="16">
          <cell r="C16" t="str">
            <v>Balance sheet</v>
          </cell>
        </row>
        <row r="17">
          <cell r="C17" t="str">
            <v>Intangible asset - initial value</v>
          </cell>
          <cell r="F17" t="str">
            <v>mBRL</v>
          </cell>
          <cell r="H17">
            <v>13572.181518886313</v>
          </cell>
          <cell r="T17">
            <v>0</v>
          </cell>
          <cell r="U17">
            <v>437.81230706084852</v>
          </cell>
          <cell r="V17">
            <v>437.81230706084852</v>
          </cell>
          <cell r="W17">
            <v>437.81230706084852</v>
          </cell>
          <cell r="X17">
            <v>437.81230706084852</v>
          </cell>
          <cell r="Y17">
            <v>437.81230706084852</v>
          </cell>
          <cell r="Z17">
            <v>437.81230706084852</v>
          </cell>
          <cell r="AA17">
            <v>437.81230706084852</v>
          </cell>
          <cell r="AB17">
            <v>437.81230706084852</v>
          </cell>
          <cell r="AC17">
            <v>437.81230706084852</v>
          </cell>
          <cell r="AD17">
            <v>437.81230706084852</v>
          </cell>
          <cell r="AE17">
            <v>437.81230706084852</v>
          </cell>
          <cell r="AF17">
            <v>437.81230706084852</v>
          </cell>
          <cell r="AG17">
            <v>437.81230706084852</v>
          </cell>
          <cell r="AH17">
            <v>437.81230706084852</v>
          </cell>
          <cell r="AI17">
            <v>437.81230706084852</v>
          </cell>
          <cell r="AJ17">
            <v>437.81230706084852</v>
          </cell>
          <cell r="AK17">
            <v>437.81230706084852</v>
          </cell>
          <cell r="AL17">
            <v>437.81230706084852</v>
          </cell>
          <cell r="AM17">
            <v>437.81230706084852</v>
          </cell>
          <cell r="AN17">
            <v>437.81230706084852</v>
          </cell>
          <cell r="AO17">
            <v>437.81230706084852</v>
          </cell>
          <cell r="AP17">
            <v>437.81230706084852</v>
          </cell>
          <cell r="AQ17">
            <v>437.81230706084852</v>
          </cell>
          <cell r="AR17">
            <v>437.81230706084852</v>
          </cell>
          <cell r="AS17">
            <v>437.81230706084852</v>
          </cell>
          <cell r="AT17">
            <v>437.81230706084852</v>
          </cell>
          <cell r="AU17">
            <v>437.81230706084852</v>
          </cell>
          <cell r="AV17">
            <v>437.81230706084852</v>
          </cell>
          <cell r="AW17">
            <v>437.81230706084852</v>
          </cell>
          <cell r="AX17">
            <v>437.81230706084852</v>
          </cell>
          <cell r="AY17">
            <v>437.81230706084852</v>
          </cell>
          <cell r="AZ17">
            <v>0</v>
          </cell>
        </row>
        <row r="18">
          <cell r="C18" t="str">
            <v>Intangible asset - cumulated amortization</v>
          </cell>
          <cell r="F18" t="str">
            <v>mBRL</v>
          </cell>
          <cell r="H18">
            <v>-6076.9499408456631</v>
          </cell>
          <cell r="T18">
            <v>0</v>
          </cell>
          <cell r="U18">
            <v>-2.0636391104922156</v>
          </cell>
          <cell r="V18">
            <v>-11.461399744931722</v>
          </cell>
          <cell r="W18">
            <v>-21.49467529228977</v>
          </cell>
          <cell r="X18">
            <v>-31.848702001995683</v>
          </cell>
          <cell r="Y18">
            <v>-42.523590537909385</v>
          </cell>
          <cell r="Z18">
            <v>-53.529396799059015</v>
          </cell>
          <cell r="AA18">
            <v>-64.85681596425276</v>
          </cell>
          <cell r="AB18">
            <v>-76.496874830383291</v>
          </cell>
          <cell r="AC18">
            <v>-88.452509022768808</v>
          </cell>
          <cell r="AD18">
            <v>-100.73134274286461</v>
          </cell>
          <cell r="AE18">
            <v>-113.33987833453851</v>
          </cell>
          <cell r="AF18">
            <v>-126.28510638852207</v>
          </cell>
          <cell r="AG18">
            <v>-139.57333095258909</v>
          </cell>
          <cell r="AH18">
            <v>-153.21123700501963</v>
          </cell>
          <cell r="AI18">
            <v>-167.20525061238646</v>
          </cell>
          <cell r="AJ18">
            <v>-181.56217258751823</v>
          </cell>
          <cell r="AK18">
            <v>-196.288841422107</v>
          </cell>
          <cell r="AL18">
            <v>-211.39213057378123</v>
          </cell>
          <cell r="AM18">
            <v>-226.87944458681827</v>
          </cell>
          <cell r="AN18">
            <v>-242.75923870974441</v>
          </cell>
          <cell r="AO18">
            <v>-259.03460505100622</v>
          </cell>
          <cell r="AP18">
            <v>-275.70888190242397</v>
          </cell>
          <cell r="AQ18">
            <v>-292.77953289851729</v>
          </cell>
          <cell r="AR18">
            <v>-310.24352895693119</v>
          </cell>
          <cell r="AS18">
            <v>-328.09724888752089</v>
          </cell>
          <cell r="AT18">
            <v>-346.33263401626357</v>
          </cell>
          <cell r="AU18">
            <v>-364.94158224694974</v>
          </cell>
          <cell r="AV18">
            <v>-383.9151146717623</v>
          </cell>
          <cell r="AW18">
            <v>-403.23756259906821</v>
          </cell>
          <cell r="AX18">
            <v>-422.89136533439887</v>
          </cell>
          <cell r="AY18">
            <v>-437.81230706084858</v>
          </cell>
          <cell r="AZ18">
            <v>0</v>
          </cell>
        </row>
        <row r="20">
          <cell r="C20" t="str">
            <v>PIS historical recovery</v>
          </cell>
          <cell r="F20" t="str">
            <v>mBRL</v>
          </cell>
          <cell r="H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C21" t="str">
            <v>PIS historical recovery cumulated amortization</v>
          </cell>
          <cell r="F21" t="str">
            <v>mBRL</v>
          </cell>
          <cell r="H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</row>
        <row r="23">
          <cell r="C23" t="str">
            <v>Cash Flow</v>
          </cell>
        </row>
        <row r="24">
          <cell r="C24" t="str">
            <v>Initial fixed consession fees PAID</v>
          </cell>
          <cell r="F24" t="str">
            <v>mBRL</v>
          </cell>
          <cell r="H24">
            <v>-437.81230706084852</v>
          </cell>
          <cell r="T24">
            <v>0</v>
          </cell>
          <cell r="U24">
            <v>-437.81230706084852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6">
          <cell r="B26" t="str">
            <v>n</v>
          </cell>
          <cell r="C26" t="str">
            <v>CASH FLOW impact</v>
          </cell>
        </row>
        <row r="28">
          <cell r="C28" t="str">
            <v>Initial fixed concession fees</v>
          </cell>
          <cell r="F28" t="str">
            <v>Flag</v>
          </cell>
          <cell r="H28">
            <v>1</v>
          </cell>
          <cell r="T28">
            <v>0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C29" t="str">
            <v>IPCA Yearly infltation</v>
          </cell>
          <cell r="D29">
            <v>100</v>
          </cell>
          <cell r="F29" t="str">
            <v>Index</v>
          </cell>
          <cell r="H29">
            <v>5949.6866564817383</v>
          </cell>
          <cell r="T29">
            <v>103.21142918133333</v>
          </cell>
          <cell r="U29">
            <v>108.48205098135644</v>
          </cell>
          <cell r="V29">
            <v>112.01035654369416</v>
          </cell>
          <cell r="W29">
            <v>115.50012948664073</v>
          </cell>
          <cell r="X29">
            <v>119.08111675326836</v>
          </cell>
          <cell r="Y29">
            <v>122.77770047713818</v>
          </cell>
          <cell r="Z29">
            <v>126.86518047573597</v>
          </cell>
          <cell r="AA29">
            <v>131.00323550986172</v>
          </cell>
          <cell r="AB29">
            <v>135.2119529730104</v>
          </cell>
          <cell r="AC29">
            <v>139.61634087379758</v>
          </cell>
          <cell r="AD29">
            <v>144.12507849073808</v>
          </cell>
          <cell r="AE29">
            <v>148.72310699226142</v>
          </cell>
          <cell r="AF29">
            <v>153.42287315394037</v>
          </cell>
          <cell r="AG29">
            <v>158.27392791153162</v>
          </cell>
          <cell r="AH29">
            <v>163.28081742290036</v>
          </cell>
          <cell r="AI29">
            <v>168.39359412623639</v>
          </cell>
          <cell r="AJ29">
            <v>173.61194729422979</v>
          </cell>
          <cell r="AK29">
            <v>178.99333865119644</v>
          </cell>
          <cell r="AL29">
            <v>184.48330607395599</v>
          </cell>
          <cell r="AM29">
            <v>190.1430978326579</v>
          </cell>
          <cell r="AN29">
            <v>195.97759307608322</v>
          </cell>
          <cell r="AO29">
            <v>201.99203040728332</v>
          </cell>
          <cell r="AP29">
            <v>208.19234587139064</v>
          </cell>
          <cell r="AQ29">
            <v>214.58415564437414</v>
          </cell>
          <cell r="AR29">
            <v>221.17331734530276</v>
          </cell>
          <cell r="AS29">
            <v>227.96590150545472</v>
          </cell>
          <cell r="AT29">
            <v>234.96824464290049</v>
          </cell>
          <cell r="AU29">
            <v>242.10835728309507</v>
          </cell>
          <cell r="AV29">
            <v>249.4667030647197</v>
          </cell>
          <cell r="AW29">
            <v>257.04992649181685</v>
          </cell>
          <cell r="AX29">
            <v>264.86494409187281</v>
          </cell>
          <cell r="AY29">
            <v>272.91755950385084</v>
          </cell>
          <cell r="AZ29">
            <v>281.21499634810846</v>
          </cell>
        </row>
        <row r="30">
          <cell r="C30" t="str">
            <v>IPCA Yearly cumulated infltation</v>
          </cell>
          <cell r="D30">
            <v>100</v>
          </cell>
          <cell r="F30" t="str">
            <v>%</v>
          </cell>
          <cell r="H30">
            <v>26.496866564817381</v>
          </cell>
          <cell r="T30">
            <v>3.2114291813333251E-2</v>
          </cell>
          <cell r="U30">
            <v>8.4820509813564371E-2</v>
          </cell>
          <cell r="V30">
            <v>0.12010356543694156</v>
          </cell>
          <cell r="W30">
            <v>0.15500129486640724</v>
          </cell>
          <cell r="X30">
            <v>0.19081116753268357</v>
          </cell>
          <cell r="Y30">
            <v>0.22777700477138185</v>
          </cell>
          <cell r="Z30">
            <v>0.26865180475735961</v>
          </cell>
          <cell r="AA30">
            <v>0.31003235509861726</v>
          </cell>
          <cell r="AB30">
            <v>0.35211952973010407</v>
          </cell>
          <cell r="AC30">
            <v>0.39616340873797573</v>
          </cell>
          <cell r="AD30">
            <v>0.44125078490738079</v>
          </cell>
          <cell r="AE30">
            <v>0.48723106992261411</v>
          </cell>
          <cell r="AF30">
            <v>0.53422873153940365</v>
          </cell>
          <cell r="AG30">
            <v>0.58273927911531609</v>
          </cell>
          <cell r="AH30">
            <v>0.63280817422900348</v>
          </cell>
          <cell r="AI30">
            <v>0.68393594126236401</v>
          </cell>
          <cell r="AJ30">
            <v>0.73611947294229796</v>
          </cell>
          <cell r="AK30">
            <v>0.78993338651196443</v>
          </cell>
          <cell r="AL30">
            <v>0.84483306073955977</v>
          </cell>
          <cell r="AM30">
            <v>0.90143097832657904</v>
          </cell>
          <cell r="AN30">
            <v>0.95977593076083223</v>
          </cell>
          <cell r="AO30">
            <v>1.0199203040728331</v>
          </cell>
          <cell r="AP30">
            <v>1.0819234587139066</v>
          </cell>
          <cell r="AQ30">
            <v>1.1458415564437412</v>
          </cell>
          <cell r="AR30">
            <v>1.2117331734530277</v>
          </cell>
          <cell r="AS30">
            <v>1.279659015054547</v>
          </cell>
          <cell r="AT30">
            <v>1.3496824464290049</v>
          </cell>
          <cell r="AU30">
            <v>1.4210835728309505</v>
          </cell>
          <cell r="AV30">
            <v>1.494667030647197</v>
          </cell>
          <cell r="AW30">
            <v>1.5704992649181686</v>
          </cell>
          <cell r="AX30">
            <v>1.648649440918728</v>
          </cell>
          <cell r="AY30">
            <v>1.7291755950385084</v>
          </cell>
          <cell r="AZ30">
            <v>1.8121499634810845</v>
          </cell>
        </row>
        <row r="32">
          <cell r="C32" t="str">
            <v>Initial Fixed Concession Fee - real terms</v>
          </cell>
          <cell r="D32">
            <v>420</v>
          </cell>
          <cell r="F32" t="str">
            <v>mBRL</v>
          </cell>
          <cell r="H32">
            <v>-420</v>
          </cell>
          <cell r="T32">
            <v>0</v>
          </cell>
          <cell r="U32">
            <v>-420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C33" t="str">
            <v>IPCA inflation pro rata</v>
          </cell>
          <cell r="D33">
            <v>44469</v>
          </cell>
          <cell r="E33">
            <v>44293</v>
          </cell>
          <cell r="F33" t="str">
            <v>%</v>
          </cell>
          <cell r="H33">
            <v>4.2410254906782185E-2</v>
          </cell>
          <cell r="T33">
            <v>0</v>
          </cell>
          <cell r="U33">
            <v>4.2410254906782185E-2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</row>
        <row r="34">
          <cell r="C34" t="str">
            <v>Initial Fixed Concession Fee - inflated (and paid)</v>
          </cell>
          <cell r="D34">
            <v>437.81230706084852</v>
          </cell>
          <cell r="F34" t="str">
            <v>mBRL</v>
          </cell>
          <cell r="H34">
            <v>-437.81230706084852</v>
          </cell>
          <cell r="T34">
            <v>0</v>
          </cell>
          <cell r="U34">
            <v>-437.81230706084852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</row>
        <row r="36">
          <cell r="C36" t="str">
            <v>Initial fixed consession fees PAID</v>
          </cell>
          <cell r="F36" t="str">
            <v>mBRL</v>
          </cell>
          <cell r="H36">
            <v>-437.81230706084852</v>
          </cell>
          <cell r="T36">
            <v>0</v>
          </cell>
          <cell r="U36">
            <v>-437.81230706084852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</row>
        <row r="38">
          <cell r="B38" t="str">
            <v>n</v>
          </cell>
          <cell r="C38" t="str">
            <v>P&amp;L impact</v>
          </cell>
        </row>
        <row r="40">
          <cell r="C40" t="str">
            <v>Concession duration</v>
          </cell>
          <cell r="F40" t="str">
            <v>Flag</v>
          </cell>
          <cell r="H40">
            <v>31</v>
          </cell>
          <cell r="T40">
            <v>0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1</v>
          </cell>
          <cell r="AG40">
            <v>1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1</v>
          </cell>
          <cell r="AO40">
            <v>1</v>
          </cell>
          <cell r="AP40">
            <v>1</v>
          </cell>
          <cell r="AQ40">
            <v>1</v>
          </cell>
          <cell r="AR40">
            <v>1</v>
          </cell>
          <cell r="AS40">
            <v>1</v>
          </cell>
          <cell r="AT40">
            <v>1</v>
          </cell>
          <cell r="AU40">
            <v>1</v>
          </cell>
          <cell r="AV40">
            <v>1</v>
          </cell>
          <cell r="AW40">
            <v>1</v>
          </cell>
          <cell r="AX40">
            <v>1</v>
          </cell>
          <cell r="AY40">
            <v>1</v>
          </cell>
          <cell r="AZ40">
            <v>0</v>
          </cell>
        </row>
        <row r="41">
          <cell r="C41" t="str">
            <v>Intangible asset accounting</v>
          </cell>
          <cell r="F41" t="str">
            <v>Flag</v>
          </cell>
          <cell r="H41">
            <v>29.997260273972604</v>
          </cell>
          <cell r="T41">
            <v>0</v>
          </cell>
          <cell r="U41">
            <v>0.24931506849315069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  <cell r="AU41">
            <v>1</v>
          </cell>
          <cell r="AV41">
            <v>1</v>
          </cell>
          <cell r="AW41">
            <v>1</v>
          </cell>
          <cell r="AX41">
            <v>1</v>
          </cell>
          <cell r="AY41">
            <v>0.74794520547945209</v>
          </cell>
          <cell r="AZ41">
            <v>0</v>
          </cell>
        </row>
        <row r="42">
          <cell r="C42" t="str">
            <v>Amortization underlying - linear</v>
          </cell>
          <cell r="F42" t="str">
            <v>Flag</v>
          </cell>
          <cell r="H42">
            <v>29.997260273972604</v>
          </cell>
          <cell r="T42">
            <v>0</v>
          </cell>
          <cell r="U42">
            <v>0.24931506849315069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1</v>
          </cell>
          <cell r="AO42">
            <v>1</v>
          </cell>
          <cell r="AP42">
            <v>1</v>
          </cell>
          <cell r="AQ42">
            <v>1</v>
          </cell>
          <cell r="AR42">
            <v>1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1</v>
          </cell>
          <cell r="AX42">
            <v>1</v>
          </cell>
          <cell r="AY42">
            <v>0.74794520547945209</v>
          </cell>
          <cell r="AZ42">
            <v>0</v>
          </cell>
        </row>
        <row r="43">
          <cell r="C43" t="str">
            <v>Amortization underlying - curve</v>
          </cell>
          <cell r="F43" t="str">
            <v>Flag</v>
          </cell>
          <cell r="H43">
            <v>272026233.89062983</v>
          </cell>
          <cell r="T43">
            <v>0</v>
          </cell>
          <cell r="U43">
            <v>1282202.364536515</v>
          </cell>
          <cell r="V43">
            <v>5839117.3367287116</v>
          </cell>
          <cell r="W43">
            <v>6233982.2721233563</v>
          </cell>
          <cell r="X43">
            <v>6433274.8212416843</v>
          </cell>
          <cell r="Y43">
            <v>6632636.1292152461</v>
          </cell>
          <cell r="Z43">
            <v>6838245.4761244319</v>
          </cell>
          <cell r="AA43">
            <v>7038073.4518272458</v>
          </cell>
          <cell r="AB43">
            <v>7232326.1008253153</v>
          </cell>
          <cell r="AC43">
            <v>7428402.7440020461</v>
          </cell>
          <cell r="AD43">
            <v>7629216.5377221927</v>
          </cell>
          <cell r="AE43">
            <v>7834070.4374085162</v>
          </cell>
          <cell r="AF43">
            <v>8043267.8058340931</v>
          </cell>
          <cell r="AG43">
            <v>8256382.0727719273</v>
          </cell>
          <cell r="AH43">
            <v>8473649.9220459294</v>
          </cell>
          <cell r="AI43">
            <v>8694910.4838598147</v>
          </cell>
          <cell r="AJ43">
            <v>8920396.5995728057</v>
          </cell>
          <cell r="AK43">
            <v>9150131.6802200284</v>
          </cell>
          <cell r="AL43">
            <v>9384137.4512118008</v>
          </cell>
          <cell r="AM43">
            <v>9622743.8929954842</v>
          </cell>
          <cell r="AN43">
            <v>9866603.8403936177</v>
          </cell>
          <cell r="AO43">
            <v>10112385.009744482</v>
          </cell>
          <cell r="AP43">
            <v>10360240.362339726</v>
          </cell>
          <cell r="AQ43">
            <v>10606519.793156935</v>
          </cell>
          <cell r="AR43">
            <v>10850917.162067959</v>
          </cell>
          <cell r="AS43">
            <v>11093064.574316295</v>
          </cell>
          <cell r="AT43">
            <v>11330204.884870106</v>
          </cell>
          <cell r="AU43">
            <v>11562311.114191012</v>
          </cell>
          <cell r="AV43">
            <v>11788838.472295796</v>
          </cell>
          <cell r="AW43">
            <v>12005630.391021229</v>
          </cell>
          <cell r="AX43">
            <v>12211511.310892187</v>
          </cell>
          <cell r="AY43">
            <v>9270839.3950733431</v>
          </cell>
          <cell r="AZ43">
            <v>0</v>
          </cell>
        </row>
        <row r="44">
          <cell r="C44" t="str">
            <v>Amortization underlying</v>
          </cell>
          <cell r="D44">
            <v>2</v>
          </cell>
          <cell r="E44" t="str">
            <v>Curve</v>
          </cell>
          <cell r="F44" t="str">
            <v>Flag</v>
          </cell>
          <cell r="H44">
            <v>272026233.89062983</v>
          </cell>
          <cell r="T44">
            <v>0</v>
          </cell>
          <cell r="U44">
            <v>1282202.364536515</v>
          </cell>
          <cell r="V44">
            <v>5839117.3367287116</v>
          </cell>
          <cell r="W44">
            <v>6233982.2721233563</v>
          </cell>
          <cell r="X44">
            <v>6433274.8212416843</v>
          </cell>
          <cell r="Y44">
            <v>6632636.1292152461</v>
          </cell>
          <cell r="Z44">
            <v>6838245.4761244319</v>
          </cell>
          <cell r="AA44">
            <v>7038073.4518272458</v>
          </cell>
          <cell r="AB44">
            <v>7232326.1008253153</v>
          </cell>
          <cell r="AC44">
            <v>7428402.7440020461</v>
          </cell>
          <cell r="AD44">
            <v>7629216.5377221927</v>
          </cell>
          <cell r="AE44">
            <v>7834070.4374085162</v>
          </cell>
          <cell r="AF44">
            <v>8043267.8058340931</v>
          </cell>
          <cell r="AG44">
            <v>8256382.0727719273</v>
          </cell>
          <cell r="AH44">
            <v>8473649.9220459294</v>
          </cell>
          <cell r="AI44">
            <v>8694910.4838598147</v>
          </cell>
          <cell r="AJ44">
            <v>8920396.5995728057</v>
          </cell>
          <cell r="AK44">
            <v>9150131.6802200284</v>
          </cell>
          <cell r="AL44">
            <v>9384137.4512118008</v>
          </cell>
          <cell r="AM44">
            <v>9622743.8929954842</v>
          </cell>
          <cell r="AN44">
            <v>9866603.8403936177</v>
          </cell>
          <cell r="AO44">
            <v>10112385.009744482</v>
          </cell>
          <cell r="AP44">
            <v>10360240.362339726</v>
          </cell>
          <cell r="AQ44">
            <v>10606519.793156935</v>
          </cell>
          <cell r="AR44">
            <v>10850917.162067959</v>
          </cell>
          <cell r="AS44">
            <v>11093064.574316295</v>
          </cell>
          <cell r="AT44">
            <v>11330204.884870106</v>
          </cell>
          <cell r="AU44">
            <v>11562311.114191012</v>
          </cell>
          <cell r="AV44">
            <v>11788838.472295796</v>
          </cell>
          <cell r="AW44">
            <v>12005630.391021229</v>
          </cell>
          <cell r="AX44">
            <v>12211511.310892187</v>
          </cell>
          <cell r="AY44">
            <v>9270839.3950733431</v>
          </cell>
          <cell r="AZ44">
            <v>0</v>
          </cell>
        </row>
        <row r="46">
          <cell r="C46" t="str">
            <v>PIS impact</v>
          </cell>
          <cell r="D46">
            <v>1.6500000000000001E-2</v>
          </cell>
          <cell r="E46">
            <v>0</v>
          </cell>
          <cell r="F46" t="str">
            <v>mBRL</v>
          </cell>
          <cell r="H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</row>
        <row r="47">
          <cell r="C47" t="str">
            <v>Discounted initial fixed concession fee - after PIS</v>
          </cell>
          <cell r="E47">
            <v>-437.81230706084852</v>
          </cell>
          <cell r="F47" t="str">
            <v>mBRL</v>
          </cell>
          <cell r="H47">
            <v>-437.81230706084852</v>
          </cell>
          <cell r="T47">
            <v>0</v>
          </cell>
          <cell r="U47">
            <v>-437.81230706084852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C48" t="str">
            <v>Amortization rate</v>
          </cell>
          <cell r="F48" t="str">
            <v>%</v>
          </cell>
          <cell r="H48">
            <v>1</v>
          </cell>
          <cell r="T48">
            <v>0</v>
          </cell>
          <cell r="U48">
            <v>4.713524670756696E-3</v>
          </cell>
          <cell r="V48">
            <v>2.1465272864367824E-2</v>
          </cell>
          <cell r="W48">
            <v>2.2916842184529069E-2</v>
          </cell>
          <cell r="X48">
            <v>2.3649464719745487E-2</v>
          </cell>
          <cell r="Y48">
            <v>2.4382340020492093E-2</v>
          </cell>
          <cell r="Z48">
            <v>2.5138183837349302E-2</v>
          </cell>
          <cell r="AA48">
            <v>2.5872774662817836E-2</v>
          </cell>
          <cell r="AB48">
            <v>2.6586869940393786E-2</v>
          </cell>
          <cell r="AC48">
            <v>2.7307670432215339E-2</v>
          </cell>
          <cell r="AD48">
            <v>2.8045885239103726E-2</v>
          </cell>
          <cell r="AE48">
            <v>2.8798951944312336E-2</v>
          </cell>
          <cell r="AF48">
            <v>2.9567985744595314E-2</v>
          </cell>
          <cell r="AG48">
            <v>3.0351418518301684E-2</v>
          </cell>
          <cell r="AH48">
            <v>3.1150120342631451E-2</v>
          </cell>
          <cell r="AI48">
            <v>3.1963499841547151E-2</v>
          </cell>
          <cell r="AJ48">
            <v>3.2792412966902731E-2</v>
          </cell>
          <cell r="AK48">
            <v>3.3636945780379797E-2</v>
          </cell>
          <cell r="AL48">
            <v>3.4497178147107545E-2</v>
          </cell>
          <cell r="AM48">
            <v>3.5374323113499341E-2</v>
          </cell>
          <cell r="AN48">
            <v>3.6270780576113694E-2</v>
          </cell>
          <cell r="AO48">
            <v>3.7174300673552839E-2</v>
          </cell>
          <cell r="AP48">
            <v>3.8085445709273531E-2</v>
          </cell>
          <cell r="AQ48">
            <v>3.899079747367809E-2</v>
          </cell>
          <cell r="AR48">
            <v>3.9889230560132855E-2</v>
          </cell>
          <cell r="AS48">
            <v>4.0779392544824718E-2</v>
          </cell>
          <cell r="AT48">
            <v>4.165114784269483E-2</v>
          </cell>
          <cell r="AU48">
            <v>4.2504397273829576E-2</v>
          </cell>
          <cell r="AV48">
            <v>4.3337138127036628E-2</v>
          </cell>
          <cell r="AW48">
            <v>4.4134090375445856E-2</v>
          </cell>
          <cell r="AX48">
            <v>4.4890932526022165E-2</v>
          </cell>
          <cell r="AY48">
            <v>3.4080681346346738E-2</v>
          </cell>
          <cell r="AZ48">
            <v>0</v>
          </cell>
        </row>
        <row r="49">
          <cell r="C49" t="str">
            <v>Amortization</v>
          </cell>
          <cell r="F49" t="str">
            <v>mBRL</v>
          </cell>
          <cell r="H49">
            <v>-437.81230706084858</v>
          </cell>
          <cell r="T49">
            <v>0</v>
          </cell>
          <cell r="U49">
            <v>-2.0636391104922156</v>
          </cell>
          <cell r="V49">
            <v>-9.3977606344395053</v>
          </cell>
          <cell r="W49">
            <v>-10.033275547358047</v>
          </cell>
          <cell r="X49">
            <v>-10.354026709705915</v>
          </cell>
          <cell r="Y49">
            <v>-10.6748885359137</v>
          </cell>
          <cell r="Z49">
            <v>-11.005806261149631</v>
          </cell>
          <cell r="AA49">
            <v>-11.327419165193744</v>
          </cell>
          <cell r="AB49">
            <v>-11.640058866130527</v>
          </cell>
          <cell r="AC49">
            <v>-11.955634192385515</v>
          </cell>
          <cell r="AD49">
            <v>-12.2788337200958</v>
          </cell>
          <cell r="AE49">
            <v>-12.608535591673894</v>
          </cell>
          <cell r="AF49">
            <v>-12.945228053983556</v>
          </cell>
          <cell r="AG49">
            <v>-13.288224564067022</v>
          </cell>
          <cell r="AH49">
            <v>-13.637906052430544</v>
          </cell>
          <cell r="AI49">
            <v>-13.994013607366824</v>
          </cell>
          <cell r="AJ49">
            <v>-14.356921975131769</v>
          </cell>
          <cell r="AK49">
            <v>-14.726668834588752</v>
          </cell>
          <cell r="AL49">
            <v>-15.103289151674241</v>
          </cell>
          <cell r="AM49">
            <v>-15.487314013037045</v>
          </cell>
          <cell r="AN49">
            <v>-15.87979412292615</v>
          </cell>
          <cell r="AO49">
            <v>-16.275366341261822</v>
          </cell>
          <cell r="AP49">
            <v>-16.674276851417741</v>
          </cell>
          <cell r="AQ49">
            <v>-17.07065099609331</v>
          </cell>
          <cell r="AR49">
            <v>-17.463996058413869</v>
          </cell>
          <cell r="AS49">
            <v>-17.853719930589676</v>
          </cell>
          <cell r="AT49">
            <v>-18.235385128742706</v>
          </cell>
          <cell r="AU49">
            <v>-18.608948230686167</v>
          </cell>
          <cell r="AV49">
            <v>-18.973532424812568</v>
          </cell>
          <cell r="AW49">
            <v>-19.322447927305941</v>
          </cell>
          <cell r="AX49">
            <v>-19.653802735330647</v>
          </cell>
          <cell r="AY49">
            <v>-14.920941726449691</v>
          </cell>
          <cell r="AZ49">
            <v>0</v>
          </cell>
        </row>
        <row r="51">
          <cell r="C51" t="str">
            <v>Amortization of Initial fixed concession fees</v>
          </cell>
          <cell r="F51" t="str">
            <v>mBRL</v>
          </cell>
          <cell r="H51">
            <v>-437.81230706084858</v>
          </cell>
          <cell r="T51">
            <v>0</v>
          </cell>
          <cell r="U51">
            <v>-2.0636391104922156</v>
          </cell>
          <cell r="V51">
            <v>-9.3977606344395053</v>
          </cell>
          <cell r="W51">
            <v>-10.033275547358047</v>
          </cell>
          <cell r="X51">
            <v>-10.354026709705915</v>
          </cell>
          <cell r="Y51">
            <v>-10.6748885359137</v>
          </cell>
          <cell r="Z51">
            <v>-11.005806261149631</v>
          </cell>
          <cell r="AA51">
            <v>-11.327419165193744</v>
          </cell>
          <cell r="AB51">
            <v>-11.640058866130527</v>
          </cell>
          <cell r="AC51">
            <v>-11.955634192385515</v>
          </cell>
          <cell r="AD51">
            <v>-12.2788337200958</v>
          </cell>
          <cell r="AE51">
            <v>-12.608535591673894</v>
          </cell>
          <cell r="AF51">
            <v>-12.945228053983556</v>
          </cell>
          <cell r="AG51">
            <v>-13.288224564067022</v>
          </cell>
          <cell r="AH51">
            <v>-13.637906052430544</v>
          </cell>
          <cell r="AI51">
            <v>-13.994013607366824</v>
          </cell>
          <cell r="AJ51">
            <v>-14.356921975131769</v>
          </cell>
          <cell r="AK51">
            <v>-14.726668834588752</v>
          </cell>
          <cell r="AL51">
            <v>-15.103289151674241</v>
          </cell>
          <cell r="AM51">
            <v>-15.487314013037045</v>
          </cell>
          <cell r="AN51">
            <v>-15.87979412292615</v>
          </cell>
          <cell r="AO51">
            <v>-16.275366341261822</v>
          </cell>
          <cell r="AP51">
            <v>-16.674276851417741</v>
          </cell>
          <cell r="AQ51">
            <v>-17.07065099609331</v>
          </cell>
          <cell r="AR51">
            <v>-17.463996058413869</v>
          </cell>
          <cell r="AS51">
            <v>-17.853719930589676</v>
          </cell>
          <cell r="AT51">
            <v>-18.235385128742706</v>
          </cell>
          <cell r="AU51">
            <v>-18.608948230686167</v>
          </cell>
          <cell r="AV51">
            <v>-18.973532424812568</v>
          </cell>
          <cell r="AW51">
            <v>-19.322447927305941</v>
          </cell>
          <cell r="AX51">
            <v>-19.653802735330647</v>
          </cell>
          <cell r="AY51">
            <v>-14.920941726449691</v>
          </cell>
          <cell r="AZ51">
            <v>0</v>
          </cell>
        </row>
        <row r="53">
          <cell r="B53" t="str">
            <v>n</v>
          </cell>
          <cell r="C53" t="str">
            <v>BALANCE SHEET impact</v>
          </cell>
        </row>
        <row r="55">
          <cell r="C55" t="str">
            <v>Intangible initial value</v>
          </cell>
          <cell r="F55" t="str">
            <v>mBRL</v>
          </cell>
          <cell r="H55">
            <v>-13572.181518886313</v>
          </cell>
          <cell r="T55">
            <v>0</v>
          </cell>
          <cell r="U55">
            <v>-437.81230706084852</v>
          </cell>
          <cell r="V55">
            <v>-437.81230706084852</v>
          </cell>
          <cell r="W55">
            <v>-437.81230706084852</v>
          </cell>
          <cell r="X55">
            <v>-437.81230706084852</v>
          </cell>
          <cell r="Y55">
            <v>-437.81230706084852</v>
          </cell>
          <cell r="Z55">
            <v>-437.81230706084852</v>
          </cell>
          <cell r="AA55">
            <v>-437.81230706084852</v>
          </cell>
          <cell r="AB55">
            <v>-437.81230706084852</v>
          </cell>
          <cell r="AC55">
            <v>-437.81230706084852</v>
          </cell>
          <cell r="AD55">
            <v>-437.81230706084852</v>
          </cell>
          <cell r="AE55">
            <v>-437.81230706084852</v>
          </cell>
          <cell r="AF55">
            <v>-437.81230706084852</v>
          </cell>
          <cell r="AG55">
            <v>-437.81230706084852</v>
          </cell>
          <cell r="AH55">
            <v>-437.81230706084852</v>
          </cell>
          <cell r="AI55">
            <v>-437.81230706084852</v>
          </cell>
          <cell r="AJ55">
            <v>-437.81230706084852</v>
          </cell>
          <cell r="AK55">
            <v>-437.81230706084852</v>
          </cell>
          <cell r="AL55">
            <v>-437.81230706084852</v>
          </cell>
          <cell r="AM55">
            <v>-437.81230706084852</v>
          </cell>
          <cell r="AN55">
            <v>-437.81230706084852</v>
          </cell>
          <cell r="AO55">
            <v>-437.81230706084852</v>
          </cell>
          <cell r="AP55">
            <v>-437.81230706084852</v>
          </cell>
          <cell r="AQ55">
            <v>-437.81230706084852</v>
          </cell>
          <cell r="AR55">
            <v>-437.81230706084852</v>
          </cell>
          <cell r="AS55">
            <v>-437.81230706084852</v>
          </cell>
          <cell r="AT55">
            <v>-437.81230706084852</v>
          </cell>
          <cell r="AU55">
            <v>-437.81230706084852</v>
          </cell>
          <cell r="AV55">
            <v>-437.81230706084852</v>
          </cell>
          <cell r="AW55">
            <v>-437.81230706084852</v>
          </cell>
          <cell r="AX55">
            <v>-437.81230706084852</v>
          </cell>
          <cell r="AY55">
            <v>-437.81230706084852</v>
          </cell>
          <cell r="AZ55">
            <v>0</v>
          </cell>
        </row>
        <row r="56">
          <cell r="C56" t="str">
            <v>Intangible asset - Cumulated Amortization - BoP</v>
          </cell>
          <cell r="F56" t="str">
            <v>mBRL</v>
          </cell>
          <cell r="H56">
            <v>-5639.1376337848142</v>
          </cell>
          <cell r="T56">
            <v>0</v>
          </cell>
          <cell r="U56">
            <v>0</v>
          </cell>
          <cell r="V56">
            <v>-2.0636391104922156</v>
          </cell>
          <cell r="W56">
            <v>-11.461399744931722</v>
          </cell>
          <cell r="X56">
            <v>-21.49467529228977</v>
          </cell>
          <cell r="Y56">
            <v>-31.848702001995683</v>
          </cell>
          <cell r="Z56">
            <v>-42.523590537909385</v>
          </cell>
          <cell r="AA56">
            <v>-53.529396799059015</v>
          </cell>
          <cell r="AB56">
            <v>-64.85681596425276</v>
          </cell>
          <cell r="AC56">
            <v>-76.496874830383291</v>
          </cell>
          <cell r="AD56">
            <v>-88.452509022768808</v>
          </cell>
          <cell r="AE56">
            <v>-100.73134274286461</v>
          </cell>
          <cell r="AF56">
            <v>-113.33987833453851</v>
          </cell>
          <cell r="AG56">
            <v>-126.28510638852207</v>
          </cell>
          <cell r="AH56">
            <v>-139.57333095258909</v>
          </cell>
          <cell r="AI56">
            <v>-153.21123700501963</v>
          </cell>
          <cell r="AJ56">
            <v>-167.20525061238646</v>
          </cell>
          <cell r="AK56">
            <v>-181.56217258751823</v>
          </cell>
          <cell r="AL56">
            <v>-196.288841422107</v>
          </cell>
          <cell r="AM56">
            <v>-211.39213057378123</v>
          </cell>
          <cell r="AN56">
            <v>-226.87944458681827</v>
          </cell>
          <cell r="AO56">
            <v>-242.75923870974441</v>
          </cell>
          <cell r="AP56">
            <v>-259.03460505100622</v>
          </cell>
          <cell r="AQ56">
            <v>-275.70888190242397</v>
          </cell>
          <cell r="AR56">
            <v>-292.77953289851729</v>
          </cell>
          <cell r="AS56">
            <v>-310.24352895693119</v>
          </cell>
          <cell r="AT56">
            <v>-328.09724888752089</v>
          </cell>
          <cell r="AU56">
            <v>-346.33263401626357</v>
          </cell>
          <cell r="AV56">
            <v>-364.94158224694974</v>
          </cell>
          <cell r="AW56">
            <v>-383.9151146717623</v>
          </cell>
          <cell r="AX56">
            <v>-403.23756259906821</v>
          </cell>
          <cell r="AY56">
            <v>-422.89136533439887</v>
          </cell>
          <cell r="AZ56">
            <v>0</v>
          </cell>
        </row>
        <row r="57">
          <cell r="C57" t="str">
            <v>Amortization</v>
          </cell>
          <cell r="F57" t="str">
            <v>mBRL</v>
          </cell>
          <cell r="H57">
            <v>-437.81230706084858</v>
          </cell>
          <cell r="T57">
            <v>0</v>
          </cell>
          <cell r="U57">
            <v>-2.0636391104922156</v>
          </cell>
          <cell r="V57">
            <v>-9.3977606344395053</v>
          </cell>
          <cell r="W57">
            <v>-10.033275547358047</v>
          </cell>
          <cell r="X57">
            <v>-10.354026709705915</v>
          </cell>
          <cell r="Y57">
            <v>-10.6748885359137</v>
          </cell>
          <cell r="Z57">
            <v>-11.005806261149631</v>
          </cell>
          <cell r="AA57">
            <v>-11.327419165193744</v>
          </cell>
          <cell r="AB57">
            <v>-11.640058866130527</v>
          </cell>
          <cell r="AC57">
            <v>-11.955634192385515</v>
          </cell>
          <cell r="AD57">
            <v>-12.2788337200958</v>
          </cell>
          <cell r="AE57">
            <v>-12.608535591673894</v>
          </cell>
          <cell r="AF57">
            <v>-12.945228053983556</v>
          </cell>
          <cell r="AG57">
            <v>-13.288224564067022</v>
          </cell>
          <cell r="AH57">
            <v>-13.637906052430544</v>
          </cell>
          <cell r="AI57">
            <v>-13.994013607366824</v>
          </cell>
          <cell r="AJ57">
            <v>-14.356921975131769</v>
          </cell>
          <cell r="AK57">
            <v>-14.726668834588752</v>
          </cell>
          <cell r="AL57">
            <v>-15.103289151674241</v>
          </cell>
          <cell r="AM57">
            <v>-15.487314013037045</v>
          </cell>
          <cell r="AN57">
            <v>-15.87979412292615</v>
          </cell>
          <cell r="AO57">
            <v>-16.275366341261822</v>
          </cell>
          <cell r="AP57">
            <v>-16.674276851417741</v>
          </cell>
          <cell r="AQ57">
            <v>-17.07065099609331</v>
          </cell>
          <cell r="AR57">
            <v>-17.463996058413869</v>
          </cell>
          <cell r="AS57">
            <v>-17.853719930589676</v>
          </cell>
          <cell r="AT57">
            <v>-18.235385128742706</v>
          </cell>
          <cell r="AU57">
            <v>-18.608948230686167</v>
          </cell>
          <cell r="AV57">
            <v>-18.973532424812568</v>
          </cell>
          <cell r="AW57">
            <v>-19.322447927305941</v>
          </cell>
          <cell r="AX57">
            <v>-19.653802735330647</v>
          </cell>
          <cell r="AY57">
            <v>-14.920941726449691</v>
          </cell>
          <cell r="AZ57">
            <v>0</v>
          </cell>
        </row>
        <row r="58">
          <cell r="C58" t="str">
            <v>Intangible asset - Cumulated Amortization - EoP</v>
          </cell>
          <cell r="F58" t="str">
            <v>mBRL</v>
          </cell>
          <cell r="H58">
            <v>-6076.9499408456631</v>
          </cell>
          <cell r="T58">
            <v>0</v>
          </cell>
          <cell r="U58">
            <v>-2.0636391104922156</v>
          </cell>
          <cell r="V58">
            <v>-11.461399744931722</v>
          </cell>
          <cell r="W58">
            <v>-21.49467529228977</v>
          </cell>
          <cell r="X58">
            <v>-31.848702001995683</v>
          </cell>
          <cell r="Y58">
            <v>-42.523590537909385</v>
          </cell>
          <cell r="Z58">
            <v>-53.529396799059015</v>
          </cell>
          <cell r="AA58">
            <v>-64.85681596425276</v>
          </cell>
          <cell r="AB58">
            <v>-76.496874830383291</v>
          </cell>
          <cell r="AC58">
            <v>-88.452509022768808</v>
          </cell>
          <cell r="AD58">
            <v>-100.73134274286461</v>
          </cell>
          <cell r="AE58">
            <v>-113.33987833453851</v>
          </cell>
          <cell r="AF58">
            <v>-126.28510638852207</v>
          </cell>
          <cell r="AG58">
            <v>-139.57333095258909</v>
          </cell>
          <cell r="AH58">
            <v>-153.21123700501963</v>
          </cell>
          <cell r="AI58">
            <v>-167.20525061238646</v>
          </cell>
          <cell r="AJ58">
            <v>-181.56217258751823</v>
          </cell>
          <cell r="AK58">
            <v>-196.288841422107</v>
          </cell>
          <cell r="AL58">
            <v>-211.39213057378123</v>
          </cell>
          <cell r="AM58">
            <v>-226.87944458681827</v>
          </cell>
          <cell r="AN58">
            <v>-242.75923870974441</v>
          </cell>
          <cell r="AO58">
            <v>-259.03460505100622</v>
          </cell>
          <cell r="AP58">
            <v>-275.70888190242397</v>
          </cell>
          <cell r="AQ58">
            <v>-292.77953289851729</v>
          </cell>
          <cell r="AR58">
            <v>-310.24352895693119</v>
          </cell>
          <cell r="AS58">
            <v>-328.09724888752089</v>
          </cell>
          <cell r="AT58">
            <v>-346.33263401626357</v>
          </cell>
          <cell r="AU58">
            <v>-364.94158224694974</v>
          </cell>
          <cell r="AV58">
            <v>-383.9151146717623</v>
          </cell>
          <cell r="AW58">
            <v>-403.23756259906821</v>
          </cell>
          <cell r="AX58">
            <v>-422.89136533439887</v>
          </cell>
          <cell r="AY58">
            <v>-437.81230706084858</v>
          </cell>
          <cell r="AZ58">
            <v>0</v>
          </cell>
        </row>
        <row r="60">
          <cell r="C60" t="str">
            <v>PIS Credit on Concession Fees (Initial / Variable) &gt; activation</v>
          </cell>
          <cell r="D60" t="str">
            <v>No</v>
          </cell>
        </row>
        <row r="62">
          <cell r="C62" t="str">
            <v>Cumulated Amount of Concession fees paid</v>
          </cell>
          <cell r="F62" t="str">
            <v>mBRL</v>
          </cell>
          <cell r="H62">
            <v>13572.181518886313</v>
          </cell>
          <cell r="T62">
            <v>0</v>
          </cell>
          <cell r="U62">
            <v>437.81230706084852</v>
          </cell>
          <cell r="V62">
            <v>437.81230706084852</v>
          </cell>
          <cell r="W62">
            <v>437.81230706084852</v>
          </cell>
          <cell r="X62">
            <v>437.81230706084852</v>
          </cell>
          <cell r="Y62">
            <v>437.81230706084852</v>
          </cell>
          <cell r="Z62">
            <v>437.81230706084852</v>
          </cell>
          <cell r="AA62">
            <v>437.81230706084852</v>
          </cell>
          <cell r="AB62">
            <v>437.81230706084852</v>
          </cell>
          <cell r="AC62">
            <v>437.81230706084852</v>
          </cell>
          <cell r="AD62">
            <v>437.81230706084852</v>
          </cell>
          <cell r="AE62">
            <v>437.81230706084852</v>
          </cell>
          <cell r="AF62">
            <v>437.81230706084852</v>
          </cell>
          <cell r="AG62">
            <v>437.81230706084852</v>
          </cell>
          <cell r="AH62">
            <v>437.81230706084852</v>
          </cell>
          <cell r="AI62">
            <v>437.81230706084852</v>
          </cell>
          <cell r="AJ62">
            <v>437.81230706084852</v>
          </cell>
          <cell r="AK62">
            <v>437.81230706084852</v>
          </cell>
          <cell r="AL62">
            <v>437.81230706084852</v>
          </cell>
          <cell r="AM62">
            <v>437.81230706084852</v>
          </cell>
          <cell r="AN62">
            <v>437.81230706084852</v>
          </cell>
          <cell r="AO62">
            <v>437.81230706084852</v>
          </cell>
          <cell r="AP62">
            <v>437.81230706084852</v>
          </cell>
          <cell r="AQ62">
            <v>437.81230706084852</v>
          </cell>
          <cell r="AR62">
            <v>437.81230706084852</v>
          </cell>
          <cell r="AS62">
            <v>437.81230706084852</v>
          </cell>
          <cell r="AT62">
            <v>437.81230706084852</v>
          </cell>
          <cell r="AU62">
            <v>437.81230706084852</v>
          </cell>
          <cell r="AV62">
            <v>437.81230706084852</v>
          </cell>
          <cell r="AW62">
            <v>437.81230706084852</v>
          </cell>
          <cell r="AX62">
            <v>437.81230706084852</v>
          </cell>
          <cell r="AY62">
            <v>437.81230706084852</v>
          </cell>
          <cell r="AZ62">
            <v>0</v>
          </cell>
        </row>
        <row r="63">
          <cell r="C63" t="str">
            <v>Cumulated PIS recovery generation</v>
          </cell>
          <cell r="D63">
            <v>1.6500000000000001E-2</v>
          </cell>
          <cell r="E63">
            <v>0</v>
          </cell>
          <cell r="F63" t="str">
            <v>mBRL</v>
          </cell>
          <cell r="H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</row>
        <row r="65">
          <cell r="C65" t="str">
            <v>Cumulated Amount of amortisation</v>
          </cell>
          <cell r="F65" t="str">
            <v>mBRL</v>
          </cell>
          <cell r="H65">
            <v>6076.9499408456631</v>
          </cell>
          <cell r="T65">
            <v>0</v>
          </cell>
          <cell r="U65">
            <v>2.0636391104922156</v>
          </cell>
          <cell r="V65">
            <v>11.461399744931722</v>
          </cell>
          <cell r="W65">
            <v>21.49467529228977</v>
          </cell>
          <cell r="X65">
            <v>31.848702001995683</v>
          </cell>
          <cell r="Y65">
            <v>42.523590537909385</v>
          </cell>
          <cell r="Z65">
            <v>53.529396799059015</v>
          </cell>
          <cell r="AA65">
            <v>64.85681596425276</v>
          </cell>
          <cell r="AB65">
            <v>76.496874830383291</v>
          </cell>
          <cell r="AC65">
            <v>88.452509022768808</v>
          </cell>
          <cell r="AD65">
            <v>100.73134274286461</v>
          </cell>
          <cell r="AE65">
            <v>113.33987833453851</v>
          </cell>
          <cell r="AF65">
            <v>126.28510638852207</v>
          </cell>
          <cell r="AG65">
            <v>139.57333095258909</v>
          </cell>
          <cell r="AH65">
            <v>153.21123700501963</v>
          </cell>
          <cell r="AI65">
            <v>167.20525061238646</v>
          </cell>
          <cell r="AJ65">
            <v>181.56217258751823</v>
          </cell>
          <cell r="AK65">
            <v>196.288841422107</v>
          </cell>
          <cell r="AL65">
            <v>211.39213057378123</v>
          </cell>
          <cell r="AM65">
            <v>226.87944458681827</v>
          </cell>
          <cell r="AN65">
            <v>242.75923870974441</v>
          </cell>
          <cell r="AO65">
            <v>259.03460505100622</v>
          </cell>
          <cell r="AP65">
            <v>275.70888190242397</v>
          </cell>
          <cell r="AQ65">
            <v>292.77953289851729</v>
          </cell>
          <cell r="AR65">
            <v>310.24352895693119</v>
          </cell>
          <cell r="AS65">
            <v>328.09724888752089</v>
          </cell>
          <cell r="AT65">
            <v>346.33263401626357</v>
          </cell>
          <cell r="AU65">
            <v>364.94158224694974</v>
          </cell>
          <cell r="AV65">
            <v>383.9151146717623</v>
          </cell>
          <cell r="AW65">
            <v>403.23756259906821</v>
          </cell>
          <cell r="AX65">
            <v>422.89136533439887</v>
          </cell>
          <cell r="AY65">
            <v>437.81230706084858</v>
          </cell>
          <cell r="AZ65">
            <v>0</v>
          </cell>
        </row>
        <row r="66">
          <cell r="C66" t="str">
            <v>Cumulated PIS recovery amortisation</v>
          </cell>
          <cell r="D66">
            <v>1.6500000000000001E-2</v>
          </cell>
          <cell r="E66">
            <v>0</v>
          </cell>
          <cell r="F66" t="str">
            <v>mBRL</v>
          </cell>
          <cell r="H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8">
          <cell r="A68" t="str">
            <v>n</v>
          </cell>
          <cell r="B68" t="str">
            <v>INITIAL COSTS</v>
          </cell>
        </row>
        <row r="70">
          <cell r="C70" t="str">
            <v>Concession duration</v>
          </cell>
          <cell r="F70" t="str">
            <v>Flag</v>
          </cell>
          <cell r="H70">
            <v>31</v>
          </cell>
          <cell r="T70">
            <v>0</v>
          </cell>
          <cell r="U70">
            <v>1</v>
          </cell>
          <cell r="V70">
            <v>1</v>
          </cell>
          <cell r="W70">
            <v>1</v>
          </cell>
          <cell r="X70">
            <v>1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>
            <v>1</v>
          </cell>
          <cell r="AD70">
            <v>1</v>
          </cell>
          <cell r="AE70">
            <v>1</v>
          </cell>
          <cell r="AF70">
            <v>1</v>
          </cell>
          <cell r="AG70">
            <v>1</v>
          </cell>
          <cell r="AH70">
            <v>1</v>
          </cell>
          <cell r="AI70">
            <v>1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1</v>
          </cell>
          <cell r="AP70">
            <v>1</v>
          </cell>
          <cell r="AQ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  <cell r="AV70">
            <v>1</v>
          </cell>
          <cell r="AW70">
            <v>1</v>
          </cell>
          <cell r="AX70">
            <v>1</v>
          </cell>
          <cell r="AY70">
            <v>1</v>
          </cell>
          <cell r="AZ70">
            <v>0</v>
          </cell>
        </row>
        <row r="71">
          <cell r="C71" t="str">
            <v>Initial costs amortization period (infraero, feasibility study…)</v>
          </cell>
          <cell r="F71" t="str">
            <v>Flag</v>
          </cell>
          <cell r="H71">
            <v>29.997260273972604</v>
          </cell>
          <cell r="T71">
            <v>0.24931506849315069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>
            <v>1</v>
          </cell>
          <cell r="AD71">
            <v>1</v>
          </cell>
          <cell r="AE71">
            <v>1</v>
          </cell>
          <cell r="AF71">
            <v>1</v>
          </cell>
          <cell r="AG71">
            <v>1</v>
          </cell>
          <cell r="AH71">
            <v>1</v>
          </cell>
          <cell r="AI71">
            <v>1</v>
          </cell>
          <cell r="AJ71">
            <v>1</v>
          </cell>
          <cell r="AK71">
            <v>1</v>
          </cell>
          <cell r="AL71">
            <v>1</v>
          </cell>
          <cell r="AM71">
            <v>1</v>
          </cell>
          <cell r="AN71">
            <v>1</v>
          </cell>
          <cell r="AO71">
            <v>1</v>
          </cell>
          <cell r="AP71">
            <v>1</v>
          </cell>
          <cell r="AQ71">
            <v>1</v>
          </cell>
          <cell r="AR71">
            <v>1</v>
          </cell>
          <cell r="AS71">
            <v>1</v>
          </cell>
          <cell r="AT71">
            <v>1</v>
          </cell>
          <cell r="AU71">
            <v>1</v>
          </cell>
          <cell r="AV71">
            <v>1</v>
          </cell>
          <cell r="AW71">
            <v>1</v>
          </cell>
          <cell r="AX71">
            <v>0.74794520547945209</v>
          </cell>
          <cell r="AY71">
            <v>0</v>
          </cell>
          <cell r="AZ71">
            <v>0</v>
          </cell>
        </row>
        <row r="73">
          <cell r="C73" t="str">
            <v>Cumulative inflation</v>
          </cell>
          <cell r="D73">
            <v>43585</v>
          </cell>
          <cell r="E73">
            <v>44409</v>
          </cell>
          <cell r="F73" t="str">
            <v>%</v>
          </cell>
          <cell r="H73">
            <v>8.9331510730606967E-2</v>
          </cell>
          <cell r="T73">
            <v>0</v>
          </cell>
          <cell r="U73">
            <v>8.9331510730606967E-2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5">
          <cell r="C75" t="str">
            <v xml:space="preserve">Initial costs - Nominal </v>
          </cell>
        </row>
        <row r="76">
          <cell r="C76" t="str">
            <v>Feasibility study</v>
          </cell>
          <cell r="D76">
            <v>44409</v>
          </cell>
          <cell r="E76">
            <v>26.355318923762177</v>
          </cell>
          <cell r="F76" t="str">
            <v>mBRL</v>
          </cell>
          <cell r="H76">
            <v>26.355318923762177</v>
          </cell>
          <cell r="T76">
            <v>0</v>
          </cell>
          <cell r="U76">
            <v>26.355318923762177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</row>
        <row r="77">
          <cell r="C77" t="str">
            <v>Programs for adequacy of staff</v>
          </cell>
          <cell r="D77">
            <v>44409</v>
          </cell>
          <cell r="E77">
            <v>166.87785221999999</v>
          </cell>
          <cell r="F77" t="str">
            <v>mBRL</v>
          </cell>
          <cell r="H77">
            <v>166.87785221999999</v>
          </cell>
          <cell r="T77">
            <v>0</v>
          </cell>
          <cell r="U77">
            <v>166.87785221999999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</row>
        <row r="78">
          <cell r="C78" t="str">
            <v>B3 payments</v>
          </cell>
          <cell r="D78">
            <v>44409</v>
          </cell>
          <cell r="E78">
            <v>0.6433266997</v>
          </cell>
          <cell r="F78" t="str">
            <v>mBRL</v>
          </cell>
          <cell r="H78">
            <v>0.6433266997</v>
          </cell>
          <cell r="T78">
            <v>0</v>
          </cell>
          <cell r="U78">
            <v>0.6433266997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</row>
        <row r="79">
          <cell r="C79" t="str">
            <v>Offer costs</v>
          </cell>
          <cell r="D79">
            <v>44409</v>
          </cell>
          <cell r="E79">
            <v>26.52</v>
          </cell>
          <cell r="F79" t="str">
            <v>mBRL</v>
          </cell>
          <cell r="H79">
            <v>26.52</v>
          </cell>
          <cell r="T79">
            <v>0</v>
          </cell>
          <cell r="U79">
            <v>26.52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</row>
        <row r="80">
          <cell r="C80" t="str">
            <v>Initial costs PAID</v>
          </cell>
          <cell r="F80" t="str">
            <v>mBRL</v>
          </cell>
          <cell r="H80">
            <v>220.39649784346219</v>
          </cell>
          <cell r="T80">
            <v>0</v>
          </cell>
          <cell r="U80">
            <v>220.39649784346219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</row>
        <row r="82">
          <cell r="C82" t="str">
            <v>Amortization underlying - linear</v>
          </cell>
          <cell r="F82" t="str">
            <v>Flag</v>
          </cell>
          <cell r="H82">
            <v>29.997260273972604</v>
          </cell>
          <cell r="T82">
            <v>0.24931506849315069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1</v>
          </cell>
          <cell r="AM82">
            <v>1</v>
          </cell>
          <cell r="AN82">
            <v>1</v>
          </cell>
          <cell r="AO82">
            <v>1</v>
          </cell>
          <cell r="AP82">
            <v>1</v>
          </cell>
          <cell r="AQ82">
            <v>1</v>
          </cell>
          <cell r="AR82">
            <v>1</v>
          </cell>
          <cell r="AS82">
            <v>1</v>
          </cell>
          <cell r="AT82">
            <v>1</v>
          </cell>
          <cell r="AU82">
            <v>1</v>
          </cell>
          <cell r="AV82">
            <v>1</v>
          </cell>
          <cell r="AW82">
            <v>1</v>
          </cell>
          <cell r="AX82">
            <v>0.74794520547945209</v>
          </cell>
          <cell r="AY82">
            <v>0</v>
          </cell>
          <cell r="AZ82">
            <v>0</v>
          </cell>
        </row>
        <row r="83">
          <cell r="C83" t="str">
            <v>Amortization underlying - curve</v>
          </cell>
          <cell r="F83" t="str">
            <v>Flag</v>
          </cell>
          <cell r="H83">
            <v>264527921.39053351</v>
          </cell>
          <cell r="T83">
            <v>989799.63974573754</v>
          </cell>
          <cell r="U83">
            <v>5142899.5940200873</v>
          </cell>
          <cell r="V83">
            <v>5839117.3367287116</v>
          </cell>
          <cell r="W83">
            <v>6233982.2721233563</v>
          </cell>
          <cell r="X83">
            <v>6433274.8212416843</v>
          </cell>
          <cell r="Y83">
            <v>6632636.1292152461</v>
          </cell>
          <cell r="Z83">
            <v>6838245.4761244319</v>
          </cell>
          <cell r="AA83">
            <v>7038073.4518272458</v>
          </cell>
          <cell r="AB83">
            <v>7232326.1008253153</v>
          </cell>
          <cell r="AC83">
            <v>7428402.7440020461</v>
          </cell>
          <cell r="AD83">
            <v>7629216.5377221927</v>
          </cell>
          <cell r="AE83">
            <v>7834070.4374085162</v>
          </cell>
          <cell r="AF83">
            <v>8043267.8058340931</v>
          </cell>
          <cell r="AG83">
            <v>8256382.0727719273</v>
          </cell>
          <cell r="AH83">
            <v>8473649.9220459294</v>
          </cell>
          <cell r="AI83">
            <v>8694910.4838598147</v>
          </cell>
          <cell r="AJ83">
            <v>8920396.5995728057</v>
          </cell>
          <cell r="AK83">
            <v>9150131.6802200284</v>
          </cell>
          <cell r="AL83">
            <v>9384137.4512118008</v>
          </cell>
          <cell r="AM83">
            <v>9622743.8929954842</v>
          </cell>
          <cell r="AN83">
            <v>9866603.8403936177</v>
          </cell>
          <cell r="AO83">
            <v>10112385.009744482</v>
          </cell>
          <cell r="AP83">
            <v>10360240.362339726</v>
          </cell>
          <cell r="AQ83">
            <v>10606519.793156935</v>
          </cell>
          <cell r="AR83">
            <v>10850917.162067959</v>
          </cell>
          <cell r="AS83">
            <v>11093064.574316295</v>
          </cell>
          <cell r="AT83">
            <v>11330204.884870106</v>
          </cell>
          <cell r="AU83">
            <v>11562311.114191012</v>
          </cell>
          <cell r="AV83">
            <v>11788838.472295796</v>
          </cell>
          <cell r="AW83">
            <v>12005630.391021229</v>
          </cell>
          <cell r="AX83">
            <v>9133541.3366399109</v>
          </cell>
          <cell r="AY83">
            <v>0</v>
          </cell>
          <cell r="AZ83">
            <v>0</v>
          </cell>
        </row>
        <row r="84">
          <cell r="C84" t="str">
            <v>Amortization underlying</v>
          </cell>
          <cell r="D84">
            <v>2</v>
          </cell>
          <cell r="E84" t="str">
            <v>Curve</v>
          </cell>
          <cell r="F84" t="str">
            <v>Flag</v>
          </cell>
          <cell r="H84">
            <v>264527921.39053351</v>
          </cell>
          <cell r="T84">
            <v>989799.63974573754</v>
          </cell>
          <cell r="U84">
            <v>5142899.5940200873</v>
          </cell>
          <cell r="V84">
            <v>5839117.3367287116</v>
          </cell>
          <cell r="W84">
            <v>6233982.2721233563</v>
          </cell>
          <cell r="X84">
            <v>6433274.8212416843</v>
          </cell>
          <cell r="Y84">
            <v>6632636.1292152461</v>
          </cell>
          <cell r="Z84">
            <v>6838245.4761244319</v>
          </cell>
          <cell r="AA84">
            <v>7038073.4518272458</v>
          </cell>
          <cell r="AB84">
            <v>7232326.1008253153</v>
          </cell>
          <cell r="AC84">
            <v>7428402.7440020461</v>
          </cell>
          <cell r="AD84">
            <v>7629216.5377221927</v>
          </cell>
          <cell r="AE84">
            <v>7834070.4374085162</v>
          </cell>
          <cell r="AF84">
            <v>8043267.8058340931</v>
          </cell>
          <cell r="AG84">
            <v>8256382.0727719273</v>
          </cell>
          <cell r="AH84">
            <v>8473649.9220459294</v>
          </cell>
          <cell r="AI84">
            <v>8694910.4838598147</v>
          </cell>
          <cell r="AJ84">
            <v>8920396.5995728057</v>
          </cell>
          <cell r="AK84">
            <v>9150131.6802200284</v>
          </cell>
          <cell r="AL84">
            <v>9384137.4512118008</v>
          </cell>
          <cell r="AM84">
            <v>9622743.8929954842</v>
          </cell>
          <cell r="AN84">
            <v>9866603.8403936177</v>
          </cell>
          <cell r="AO84">
            <v>10112385.009744482</v>
          </cell>
          <cell r="AP84">
            <v>10360240.362339726</v>
          </cell>
          <cell r="AQ84">
            <v>10606519.793156935</v>
          </cell>
          <cell r="AR84">
            <v>10850917.162067959</v>
          </cell>
          <cell r="AS84">
            <v>11093064.574316295</v>
          </cell>
          <cell r="AT84">
            <v>11330204.884870106</v>
          </cell>
          <cell r="AU84">
            <v>11562311.114191012</v>
          </cell>
          <cell r="AV84">
            <v>11788838.472295796</v>
          </cell>
          <cell r="AW84">
            <v>12005630.391021229</v>
          </cell>
          <cell r="AX84">
            <v>9133541.3366399109</v>
          </cell>
          <cell r="AY84">
            <v>0</v>
          </cell>
          <cell r="AZ84">
            <v>0</v>
          </cell>
        </row>
        <row r="86">
          <cell r="C86" t="str">
            <v>Amortization rate</v>
          </cell>
          <cell r="F86" t="str">
            <v>%</v>
          </cell>
          <cell r="H86">
            <v>0.99999999999999989</v>
          </cell>
          <cell r="U86">
            <v>1.9514822219471609E-2</v>
          </cell>
          <cell r="V86">
            <v>2.2156632588625696E-2</v>
          </cell>
          <cell r="W86">
            <v>2.3654954473791307E-2</v>
          </cell>
          <cell r="X86">
            <v>2.4411173527772376E-2</v>
          </cell>
          <cell r="Y86">
            <v>2.5167653488429021E-2</v>
          </cell>
          <cell r="Z86">
            <v>2.5947841741814304E-2</v>
          </cell>
          <cell r="AA86">
            <v>2.6706092481309895E-2</v>
          </cell>
          <cell r="AB86">
            <v>2.7443187546371348E-2</v>
          </cell>
          <cell r="AC86">
            <v>2.8187203789160498E-2</v>
          </cell>
          <cell r="AD86">
            <v>2.8949195232318935E-2</v>
          </cell>
          <cell r="AE86">
            <v>2.9726516928039456E-2</v>
          </cell>
          <cell r="AF86">
            <v>3.0520319991656195E-2</v>
          </cell>
          <cell r="AG86">
            <v>3.1328985795001957E-2</v>
          </cell>
          <cell r="AH86">
            <v>3.2153412438975154E-2</v>
          </cell>
          <cell r="AI86">
            <v>3.2992989500327662E-2</v>
          </cell>
          <cell r="AJ86">
            <v>3.3848600499658606E-2</v>
          </cell>
          <cell r="AK86">
            <v>3.4720334270549137E-2</v>
          </cell>
          <cell r="AL86">
            <v>3.5608273250447679E-2</v>
          </cell>
          <cell r="AM86">
            <v>3.6513669555917741E-2</v>
          </cell>
          <cell r="AN86">
            <v>3.7439000380081154E-2</v>
          </cell>
          <cell r="AO86">
            <v>3.8371621314456962E-2</v>
          </cell>
          <cell r="AP86">
            <v>3.931211277333449E-2</v>
          </cell>
          <cell r="AQ86">
            <v>4.0246624369535751E-2</v>
          </cell>
          <cell r="AR86">
            <v>4.1173994449004311E-2</v>
          </cell>
          <cell r="AS86">
            <v>4.2092827028669275E-2</v>
          </cell>
          <cell r="AT86">
            <v>4.2992660073613194E-2</v>
          </cell>
          <cell r="AU86">
            <v>4.3873391209507055E-2</v>
          </cell>
          <cell r="AV86">
            <v>4.4732953221256526E-2</v>
          </cell>
          <cell r="AW86">
            <v>4.5555573938461297E-2</v>
          </cell>
          <cell r="AX86">
            <v>3.4657381922441388E-2</v>
          </cell>
          <cell r="AY86">
            <v>0</v>
          </cell>
          <cell r="AZ86">
            <v>0</v>
          </cell>
        </row>
        <row r="87">
          <cell r="C87" t="str">
            <v>Amortization</v>
          </cell>
          <cell r="F87" t="str">
            <v>mBRL</v>
          </cell>
          <cell r="G87" t="str">
            <v>TRUE</v>
          </cell>
          <cell r="H87">
            <v>-220.39649784346219</v>
          </cell>
          <cell r="U87">
            <v>-4.3009984732093223</v>
          </cell>
          <cell r="V87">
            <v>-4.8832442265374274</v>
          </cell>
          <cell r="W87">
            <v>-5.2134691226701424</v>
          </cell>
          <cell r="X87">
            <v>-5.3801371537700655</v>
          </cell>
          <cell r="Y87">
            <v>-5.5468626877875504</v>
          </cell>
          <cell r="Z87">
            <v>-5.7188134464922742</v>
          </cell>
          <cell r="AA87">
            <v>-5.885929253964318</v>
          </cell>
          <cell r="AB87">
            <v>-6.0483824248815612</v>
          </cell>
          <cell r="AC87">
            <v>-6.212360999130941</v>
          </cell>
          <cell r="AD87">
            <v>-6.380301244589746</v>
          </cell>
          <cell r="AE87">
            <v>-6.5516202240242905</v>
          </cell>
          <cell r="AF87">
            <v>-6.7265716392228301</v>
          </cell>
          <cell r="AG87">
            <v>-6.9047987502060062</v>
          </cell>
          <cell r="AH87">
            <v>-7.0864994952665379</v>
          </cell>
          <cell r="AI87">
            <v>-7.2715393392583358</v>
          </cell>
          <cell r="AJ87">
            <v>-7.4601130070272212</v>
          </cell>
          <cell r="AK87">
            <v>-7.652240077183369</v>
          </cell>
          <cell r="AL87">
            <v>-7.8479387186517044</v>
          </cell>
          <cell r="AM87">
            <v>-8.0474848935377157</v>
          </cell>
          <cell r="AN87">
            <v>-8.2514245665299359</v>
          </cell>
          <cell r="AO87">
            <v>-8.4569709542818607</v>
          </cell>
          <cell r="AP87">
            <v>-8.6642519780701566</v>
          </cell>
          <cell r="AQ87">
            <v>-8.8702150610670181</v>
          </cell>
          <cell r="AR87">
            <v>-9.0746041787867036</v>
          </cell>
          <cell r="AS87">
            <v>-9.2771116614493341</v>
          </cell>
          <cell r="AT87">
            <v>-9.4754317131987928</v>
          </cell>
          <cell r="AU87">
            <v>-9.6695417710914953</v>
          </cell>
          <cell r="AV87">
            <v>-9.858986228160358</v>
          </cell>
          <cell r="AW87">
            <v>-10.040288953285767</v>
          </cell>
          <cell r="AX87">
            <v>-7.6383656001293989</v>
          </cell>
          <cell r="AY87">
            <v>0</v>
          </cell>
          <cell r="AZ87">
            <v>0</v>
          </cell>
        </row>
        <row r="89">
          <cell r="C89" t="str">
            <v>Intital costs amortization</v>
          </cell>
          <cell r="F89" t="str">
            <v>mBRL</v>
          </cell>
          <cell r="H89">
            <v>-220.39649784346219</v>
          </cell>
          <cell r="T89">
            <v>0</v>
          </cell>
          <cell r="U89">
            <v>-4.3009984732093223</v>
          </cell>
          <cell r="V89">
            <v>-4.8832442265374274</v>
          </cell>
          <cell r="W89">
            <v>-5.2134691226701424</v>
          </cell>
          <cell r="X89">
            <v>-5.3801371537700655</v>
          </cell>
          <cell r="Y89">
            <v>-5.5468626877875504</v>
          </cell>
          <cell r="Z89">
            <v>-5.7188134464922742</v>
          </cell>
          <cell r="AA89">
            <v>-5.885929253964318</v>
          </cell>
          <cell r="AB89">
            <v>-6.0483824248815612</v>
          </cell>
          <cell r="AC89">
            <v>-6.212360999130941</v>
          </cell>
          <cell r="AD89">
            <v>-6.380301244589746</v>
          </cell>
          <cell r="AE89">
            <v>-6.5516202240242905</v>
          </cell>
          <cell r="AF89">
            <v>-6.7265716392228301</v>
          </cell>
          <cell r="AG89">
            <v>-6.9047987502060062</v>
          </cell>
          <cell r="AH89">
            <v>-7.0864994952665379</v>
          </cell>
          <cell r="AI89">
            <v>-7.2715393392583358</v>
          </cell>
          <cell r="AJ89">
            <v>-7.4601130070272212</v>
          </cell>
          <cell r="AK89">
            <v>-7.652240077183369</v>
          </cell>
          <cell r="AL89">
            <v>-7.8479387186517044</v>
          </cell>
          <cell r="AM89">
            <v>-8.0474848935377157</v>
          </cell>
          <cell r="AN89">
            <v>-8.2514245665299359</v>
          </cell>
          <cell r="AO89">
            <v>-8.4569709542818607</v>
          </cell>
          <cell r="AP89">
            <v>-8.6642519780701566</v>
          </cell>
          <cell r="AQ89">
            <v>-8.8702150610670181</v>
          </cell>
          <cell r="AR89">
            <v>-9.0746041787867036</v>
          </cell>
          <cell r="AS89">
            <v>-9.2771116614493341</v>
          </cell>
          <cell r="AT89">
            <v>-9.4754317131987928</v>
          </cell>
          <cell r="AU89">
            <v>-9.6695417710914953</v>
          </cell>
          <cell r="AV89">
            <v>-9.858986228160358</v>
          </cell>
          <cell r="AW89">
            <v>-10.040288953285767</v>
          </cell>
          <cell r="AX89">
            <v>-7.6383656001293989</v>
          </cell>
          <cell r="AY89">
            <v>0</v>
          </cell>
          <cell r="AZ89">
            <v>0</v>
          </cell>
        </row>
        <row r="91">
          <cell r="C91" t="str">
            <v>Initial costs</v>
          </cell>
          <cell r="D91" t="str">
            <v>&gt; B/S impact</v>
          </cell>
          <cell r="F91" t="str">
            <v>mBRL</v>
          </cell>
          <cell r="H91">
            <v>6832.2914331473321</v>
          </cell>
          <cell r="T91">
            <v>0</v>
          </cell>
          <cell r="U91">
            <v>220.39649784346219</v>
          </cell>
          <cell r="V91">
            <v>220.39649784346219</v>
          </cell>
          <cell r="W91">
            <v>220.39649784346219</v>
          </cell>
          <cell r="X91">
            <v>220.39649784346219</v>
          </cell>
          <cell r="Y91">
            <v>220.39649784346219</v>
          </cell>
          <cell r="Z91">
            <v>220.39649784346219</v>
          </cell>
          <cell r="AA91">
            <v>220.39649784346219</v>
          </cell>
          <cell r="AB91">
            <v>220.39649784346219</v>
          </cell>
          <cell r="AC91">
            <v>220.39649784346219</v>
          </cell>
          <cell r="AD91">
            <v>220.39649784346219</v>
          </cell>
          <cell r="AE91">
            <v>220.39649784346219</v>
          </cell>
          <cell r="AF91">
            <v>220.39649784346219</v>
          </cell>
          <cell r="AG91">
            <v>220.39649784346219</v>
          </cell>
          <cell r="AH91">
            <v>220.39649784346219</v>
          </cell>
          <cell r="AI91">
            <v>220.39649784346219</v>
          </cell>
          <cell r="AJ91">
            <v>220.39649784346219</v>
          </cell>
          <cell r="AK91">
            <v>220.39649784346219</v>
          </cell>
          <cell r="AL91">
            <v>220.39649784346219</v>
          </cell>
          <cell r="AM91">
            <v>220.39649784346219</v>
          </cell>
          <cell r="AN91">
            <v>220.39649784346219</v>
          </cell>
          <cell r="AO91">
            <v>220.39649784346219</v>
          </cell>
          <cell r="AP91">
            <v>220.39649784346219</v>
          </cell>
          <cell r="AQ91">
            <v>220.39649784346219</v>
          </cell>
          <cell r="AR91">
            <v>220.39649784346219</v>
          </cell>
          <cell r="AS91">
            <v>220.39649784346219</v>
          </cell>
          <cell r="AT91">
            <v>220.39649784346219</v>
          </cell>
          <cell r="AU91">
            <v>220.39649784346219</v>
          </cell>
          <cell r="AV91">
            <v>220.39649784346219</v>
          </cell>
          <cell r="AW91">
            <v>220.39649784346219</v>
          </cell>
          <cell r="AX91">
            <v>220.39649784346219</v>
          </cell>
          <cell r="AY91">
            <v>220.39649784346219</v>
          </cell>
          <cell r="AZ91">
            <v>0</v>
          </cell>
        </row>
        <row r="92">
          <cell r="C92" t="str">
            <v>Intital costs amortization</v>
          </cell>
          <cell r="D92" t="str">
            <v>&gt; P&amp;L impact</v>
          </cell>
          <cell r="F92" t="str">
            <v>mBRL</v>
          </cell>
          <cell r="H92">
            <v>-220.39649784346219</v>
          </cell>
          <cell r="T92">
            <v>0</v>
          </cell>
          <cell r="U92">
            <v>-4.3009984732093223</v>
          </cell>
          <cell r="V92">
            <v>-4.8832442265374274</v>
          </cell>
          <cell r="W92">
            <v>-5.2134691226701424</v>
          </cell>
          <cell r="X92">
            <v>-5.3801371537700655</v>
          </cell>
          <cell r="Y92">
            <v>-5.5468626877875504</v>
          </cell>
          <cell r="Z92">
            <v>-5.7188134464922742</v>
          </cell>
          <cell r="AA92">
            <v>-5.885929253964318</v>
          </cell>
          <cell r="AB92">
            <v>-6.0483824248815612</v>
          </cell>
          <cell r="AC92">
            <v>-6.212360999130941</v>
          </cell>
          <cell r="AD92">
            <v>-6.380301244589746</v>
          </cell>
          <cell r="AE92">
            <v>-6.5516202240242905</v>
          </cell>
          <cell r="AF92">
            <v>-6.7265716392228301</v>
          </cell>
          <cell r="AG92">
            <v>-6.9047987502060062</v>
          </cell>
          <cell r="AH92">
            <v>-7.0864994952665379</v>
          </cell>
          <cell r="AI92">
            <v>-7.2715393392583358</v>
          </cell>
          <cell r="AJ92">
            <v>-7.4601130070272212</v>
          </cell>
          <cell r="AK92">
            <v>-7.652240077183369</v>
          </cell>
          <cell r="AL92">
            <v>-7.8479387186517044</v>
          </cell>
          <cell r="AM92">
            <v>-8.0474848935377157</v>
          </cell>
          <cell r="AN92">
            <v>-8.2514245665299359</v>
          </cell>
          <cell r="AO92">
            <v>-8.4569709542818607</v>
          </cell>
          <cell r="AP92">
            <v>-8.6642519780701566</v>
          </cell>
          <cell r="AQ92">
            <v>-8.8702150610670181</v>
          </cell>
          <cell r="AR92">
            <v>-9.0746041787867036</v>
          </cell>
          <cell r="AS92">
            <v>-9.2771116614493341</v>
          </cell>
          <cell r="AT92">
            <v>-9.4754317131987928</v>
          </cell>
          <cell r="AU92">
            <v>-9.6695417710914953</v>
          </cell>
          <cell r="AV92">
            <v>-9.858986228160358</v>
          </cell>
          <cell r="AW92">
            <v>-10.040288953285767</v>
          </cell>
          <cell r="AX92">
            <v>-7.6383656001293989</v>
          </cell>
          <cell r="AY92">
            <v>0</v>
          </cell>
          <cell r="AZ92">
            <v>0</v>
          </cell>
        </row>
        <row r="93">
          <cell r="C93" t="str">
            <v>Cumulated Amortization</v>
          </cell>
          <cell r="D93" t="str">
            <v>&gt; B/S impact</v>
          </cell>
          <cell r="F93" t="str">
            <v>mBRL</v>
          </cell>
          <cell r="H93">
            <v>-3244.8798425809046</v>
          </cell>
          <cell r="T93">
            <v>0</v>
          </cell>
          <cell r="U93">
            <v>-4.3009984732093223</v>
          </cell>
          <cell r="V93">
            <v>-9.1842426997467506</v>
          </cell>
          <cell r="W93">
            <v>-14.397711822416893</v>
          </cell>
          <cell r="X93">
            <v>-19.777848976186959</v>
          </cell>
          <cell r="Y93">
            <v>-25.324711663974512</v>
          </cell>
          <cell r="Z93">
            <v>-31.043525110466785</v>
          </cell>
          <cell r="AA93">
            <v>-36.929454364431102</v>
          </cell>
          <cell r="AB93">
            <v>-42.977836789312661</v>
          </cell>
          <cell r="AC93">
            <v>-49.190197788443605</v>
          </cell>
          <cell r="AD93">
            <v>-55.57049903303335</v>
          </cell>
          <cell r="AE93">
            <v>-62.122119257057641</v>
          </cell>
          <cell r="AF93">
            <v>-68.848690896280473</v>
          </cell>
          <cell r="AG93">
            <v>-75.753489646486486</v>
          </cell>
          <cell r="AH93">
            <v>-82.839989141753023</v>
          </cell>
          <cell r="AI93">
            <v>-90.111528481011362</v>
          </cell>
          <cell r="AJ93">
            <v>-97.57164148803858</v>
          </cell>
          <cell r="AK93">
            <v>-105.22388156522194</v>
          </cell>
          <cell r="AL93">
            <v>-113.07182028387365</v>
          </cell>
          <cell r="AM93">
            <v>-121.11930517741136</v>
          </cell>
          <cell r="AN93">
            <v>-129.3707297439413</v>
          </cell>
          <cell r="AO93">
            <v>-137.82770069822317</v>
          </cell>
          <cell r="AP93">
            <v>-146.49195267629332</v>
          </cell>
          <cell r="AQ93">
            <v>-155.36216773736035</v>
          </cell>
          <cell r="AR93">
            <v>-164.43677191614705</v>
          </cell>
          <cell r="AS93">
            <v>-173.71388357759639</v>
          </cell>
          <cell r="AT93">
            <v>-183.18931529079518</v>
          </cell>
          <cell r="AU93">
            <v>-192.85885706188668</v>
          </cell>
          <cell r="AV93">
            <v>-202.71784329004703</v>
          </cell>
          <cell r="AW93">
            <v>-212.7581322433328</v>
          </cell>
          <cell r="AX93">
            <v>-220.39649784346219</v>
          </cell>
          <cell r="AY93">
            <v>-220.39649784346219</v>
          </cell>
          <cell r="AZ93">
            <v>0</v>
          </cell>
        </row>
        <row r="95">
          <cell r="A95" t="str">
            <v>n</v>
          </cell>
          <cell r="B95" t="str">
            <v>TRANSITION COSTS</v>
          </cell>
        </row>
        <row r="97">
          <cell r="B97" t="str">
            <v>n</v>
          </cell>
          <cell r="C97" t="str">
            <v>Macroeconomics</v>
          </cell>
        </row>
        <row r="99">
          <cell r="C99" t="str">
            <v>IPCA yearly inflation</v>
          </cell>
          <cell r="F99" t="str">
            <v>%</v>
          </cell>
          <cell r="H99">
            <v>1.0505100032366668</v>
          </cell>
          <cell r="S99">
            <v>0</v>
          </cell>
          <cell r="T99">
            <v>3.2114291813333334E-2</v>
          </cell>
          <cell r="U99">
            <v>5.1066261186666677E-2</v>
          </cell>
          <cell r="V99">
            <v>3.2524325733333331E-2</v>
          </cell>
          <cell r="W99">
            <v>3.1155806040000001E-2</v>
          </cell>
          <cell r="X99">
            <v>3.1004184000000004E-2</v>
          </cell>
          <cell r="Y99">
            <v>3.1042568499999996E-2</v>
          </cell>
          <cell r="Z99">
            <v>3.3291713256666668E-2</v>
          </cell>
          <cell r="AA99">
            <v>3.2617736549999998E-2</v>
          </cell>
          <cell r="AB99">
            <v>3.2126820736666672E-2</v>
          </cell>
          <cell r="AC99">
            <v>3.2573953736666668E-2</v>
          </cell>
          <cell r="AD99">
            <v>3.2293767253333334E-2</v>
          </cell>
          <cell r="AE99">
            <v>3.1903042480000005E-2</v>
          </cell>
          <cell r="AF99">
            <v>3.1600779843333336E-2</v>
          </cell>
          <cell r="AG99">
            <v>3.1618849640000002E-2</v>
          </cell>
          <cell r="AH99">
            <v>3.1634329023333338E-2</v>
          </cell>
          <cell r="AI99">
            <v>3.1312782383333328E-2</v>
          </cell>
          <cell r="AJ99">
            <v>3.0989024226666672E-2</v>
          </cell>
          <cell r="AK99">
            <v>3.0996664923333334E-2</v>
          </cell>
          <cell r="AL99">
            <v>3.0671350476666671E-2</v>
          </cell>
          <cell r="AM99">
            <v>3.0679154006666667E-2</v>
          </cell>
          <cell r="AN99">
            <v>3.0684759583333329E-2</v>
          </cell>
          <cell r="AO99">
            <v>3.0689413196666668E-2</v>
          </cell>
          <cell r="AP99">
            <v>3.0695842066666666E-2</v>
          </cell>
          <cell r="AQ99">
            <v>3.0701463813333333E-2</v>
          </cell>
          <cell r="AR99">
            <v>3.0706655303333334E-2</v>
          </cell>
          <cell r="AS99">
            <v>3.0711589633333335E-2</v>
          </cell>
          <cell r="AT99">
            <v>3.0716625123333337E-2</v>
          </cell>
          <cell r="AU99">
            <v>3.0387564290000002E-2</v>
          </cell>
          <cell r="AV99">
            <v>3.0392778936666667E-2</v>
          </cell>
          <cell r="AW99">
            <v>3.0397737790000001E-2</v>
          </cell>
          <cell r="AX99">
            <v>3.0402722563333331E-2</v>
          </cell>
          <cell r="AY99">
            <v>3.0402722563333331E-2</v>
          </cell>
          <cell r="AZ99">
            <v>3.0402722563333331E-2</v>
          </cell>
        </row>
        <row r="100">
          <cell r="C100" t="str">
            <v>IPCA cumulated</v>
          </cell>
          <cell r="F100" t="str">
            <v>Index</v>
          </cell>
          <cell r="H100">
            <v>60.496866564817381</v>
          </cell>
          <cell r="S100">
            <v>1</v>
          </cell>
          <cell r="T100">
            <v>1.0321142918133333</v>
          </cell>
          <cell r="U100">
            <v>1.0848205098135644</v>
          </cell>
          <cell r="V100">
            <v>1.1201035654369416</v>
          </cell>
          <cell r="W100">
            <v>1.1550012948664072</v>
          </cell>
          <cell r="X100">
            <v>1.1908111675326836</v>
          </cell>
          <cell r="Y100">
            <v>1.2277770047713819</v>
          </cell>
          <cell r="Z100">
            <v>1.2686518047573596</v>
          </cell>
          <cell r="AA100">
            <v>1.3100323550986173</v>
          </cell>
          <cell r="AB100">
            <v>1.3521195297301041</v>
          </cell>
          <cell r="AC100">
            <v>1.3961634087379757</v>
          </cell>
          <cell r="AD100">
            <v>1.4412507849073808</v>
          </cell>
          <cell r="AE100">
            <v>1.4872310699226141</v>
          </cell>
          <cell r="AF100">
            <v>1.5342287315394036</v>
          </cell>
          <cell r="AG100">
            <v>1.5827392791153161</v>
          </cell>
          <cell r="AH100">
            <v>1.6328081742290035</v>
          </cell>
          <cell r="AI100">
            <v>1.683935941262364</v>
          </cell>
          <cell r="AJ100">
            <v>1.736119472942298</v>
          </cell>
          <cell r="AK100">
            <v>1.7899333865119644</v>
          </cell>
          <cell r="AL100">
            <v>1.8448330607395598</v>
          </cell>
          <cell r="AM100">
            <v>1.901430978326579</v>
          </cell>
          <cell r="AN100">
            <v>1.9597759307608322</v>
          </cell>
          <cell r="AO100">
            <v>2.0199203040728331</v>
          </cell>
          <cell r="AP100">
            <v>2.0819234587139066</v>
          </cell>
          <cell r="AQ100">
            <v>2.1458415564437412</v>
          </cell>
          <cell r="AR100">
            <v>2.2117331734530277</v>
          </cell>
          <cell r="AS100">
            <v>2.279659015054547</v>
          </cell>
          <cell r="AT100">
            <v>2.3496824464290049</v>
          </cell>
          <cell r="AU100">
            <v>2.4210835728309505</v>
          </cell>
          <cell r="AV100">
            <v>2.494667030647197</v>
          </cell>
          <cell r="AW100">
            <v>2.5704992649181686</v>
          </cell>
          <cell r="AX100">
            <v>2.648649440918728</v>
          </cell>
          <cell r="AY100">
            <v>2.7291755950385084</v>
          </cell>
          <cell r="AZ100">
            <v>2.8121499634810845</v>
          </cell>
        </row>
        <row r="101">
          <cell r="C101" t="str">
            <v>CPI EUR</v>
          </cell>
          <cell r="F101" t="str">
            <v>Index</v>
          </cell>
          <cell r="H101">
            <v>45.346620297358903</v>
          </cell>
          <cell r="S101">
            <v>1</v>
          </cell>
          <cell r="T101">
            <v>1.0028170180833333</v>
          </cell>
          <cell r="U101">
            <v>1.0144763714185698</v>
          </cell>
          <cell r="V101">
            <v>1.0275731509884098</v>
          </cell>
          <cell r="W101">
            <v>1.043268428687933</v>
          </cell>
          <cell r="X101">
            <v>1.0602058283117208</v>
          </cell>
          <cell r="Y101">
            <v>1.0780547650652976</v>
          </cell>
          <cell r="Z101">
            <v>1.0974111392125681</v>
          </cell>
          <cell r="AA101">
            <v>1.1174355357529788</v>
          </cell>
          <cell r="AB101">
            <v>1.1380577929714872</v>
          </cell>
          <cell r="AC101">
            <v>1.1591552650196992</v>
          </cell>
          <cell r="AD101">
            <v>1.1807345668684623</v>
          </cell>
          <cell r="AE101">
            <v>1.2027870449782838</v>
          </cell>
          <cell r="AF101">
            <v>1.225281174903923</v>
          </cell>
          <cell r="AG101">
            <v>1.2482141336626349</v>
          </cell>
          <cell r="AH101">
            <v>1.2715779488591707</v>
          </cell>
          <cell r="AI101">
            <v>1.2954633396167596</v>
          </cell>
          <cell r="AJ101">
            <v>1.3198032703307669</v>
          </cell>
          <cell r="AK101">
            <v>1.3446549079555459</v>
          </cell>
          <cell r="AL101">
            <v>1.370015061008671</v>
          </cell>
          <cell r="AM101">
            <v>1.3958642891626576</v>
          </cell>
          <cell r="AN101">
            <v>1.42225298554989</v>
          </cell>
          <cell r="AO101">
            <v>1.4492113224790786</v>
          </cell>
          <cell r="AP101">
            <v>1.4767145615320871</v>
          </cell>
          <cell r="AQ101">
            <v>1.5047596942081625</v>
          </cell>
          <cell r="AR101">
            <v>1.5333867231757869</v>
          </cell>
          <cell r="AS101">
            <v>1.5626191951309736</v>
          </cell>
          <cell r="AT101">
            <v>1.5924301056887291</v>
          </cell>
          <cell r="AU101">
            <v>1.622777560719044</v>
          </cell>
          <cell r="AV101">
            <v>1.6536934958401244</v>
          </cell>
          <cell r="AW101">
            <v>1.6852023513763579</v>
          </cell>
          <cell r="AX101">
            <v>1.7173115793528211</v>
          </cell>
          <cell r="AY101">
            <v>1.7500326047911159</v>
          </cell>
          <cell r="AZ101">
            <v>1.7833770846558563</v>
          </cell>
        </row>
        <row r="102">
          <cell r="C102" t="str">
            <v>CPI USD</v>
          </cell>
          <cell r="F102" t="str">
            <v>Index</v>
          </cell>
          <cell r="H102">
            <v>49.717207763802065</v>
          </cell>
          <cell r="S102">
            <v>1.0181161378700001</v>
          </cell>
          <cell r="T102">
            <v>1.0308762463239434</v>
          </cell>
          <cell r="U102">
            <v>1.053158942929596</v>
          </cell>
          <cell r="V102">
            <v>1.0747507081172081</v>
          </cell>
          <cell r="W102">
            <v>1.0969078299048927</v>
          </cell>
          <cell r="X102">
            <v>1.1189604504036195</v>
          </cell>
          <cell r="Y102">
            <v>1.1422093346900264</v>
          </cell>
          <cell r="Z102">
            <v>1.1671163374235614</v>
          </cell>
          <cell r="AA102">
            <v>1.1926542277866348</v>
          </cell>
          <cell r="AB102">
            <v>1.218955842675012</v>
          </cell>
          <cell r="AC102">
            <v>1.2452393418559344</v>
          </cell>
          <cell r="AD102">
            <v>1.2720704330973629</v>
          </cell>
          <cell r="AE102">
            <v>1.298978710011262</v>
          </cell>
          <cell r="AF102">
            <v>1.3264068337687736</v>
          </cell>
          <cell r="AG102">
            <v>1.3550012003865939</v>
          </cell>
          <cell r="AH102">
            <v>1.3842973463115891</v>
          </cell>
          <cell r="AI102">
            <v>1.4143015210886132</v>
          </cell>
          <cell r="AJ102">
            <v>1.4444418759092039</v>
          </cell>
          <cell r="AK102">
            <v>1.4752219950346437</v>
          </cell>
          <cell r="AL102">
            <v>1.5067733052862555</v>
          </cell>
          <cell r="AM102">
            <v>1.5390643252103704</v>
          </cell>
          <cell r="AN102">
            <v>1.5725972795296643</v>
          </cell>
          <cell r="AO102">
            <v>1.606865349436837</v>
          </cell>
          <cell r="AP102">
            <v>1.6419774406604508</v>
          </cell>
          <cell r="AQ102">
            <v>1.6780286780543567</v>
          </cell>
          <cell r="AR102">
            <v>1.7149126343244192</v>
          </cell>
          <cell r="AS102">
            <v>1.7524430290811468</v>
          </cell>
          <cell r="AT102">
            <v>1.7906972117426352</v>
          </cell>
          <cell r="AU102">
            <v>1.8291861297948619</v>
          </cell>
          <cell r="AV102">
            <v>1.8685462231032219</v>
          </cell>
          <cell r="AW102">
            <v>1.9088481537986122</v>
          </cell>
          <cell r="AX102">
            <v>1.9500938345189369</v>
          </cell>
          <cell r="AY102">
            <v>1.9922307365628109</v>
          </cell>
          <cell r="AZ102">
            <v>2.0352781171090144</v>
          </cell>
        </row>
        <row r="103">
          <cell r="C103" t="str">
            <v>Inflation index EUR</v>
          </cell>
          <cell r="F103" t="str">
            <v>%</v>
          </cell>
          <cell r="H103">
            <v>0.58377059712500001</v>
          </cell>
          <cell r="T103">
            <v>2.817018083333333E-3</v>
          </cell>
          <cell r="U103">
            <v>1.1626600989999999E-2</v>
          </cell>
          <cell r="V103">
            <v>1.290989119E-2</v>
          </cell>
          <cell r="W103">
            <v>1.5274122026666668E-2</v>
          </cell>
          <cell r="X103">
            <v>1.6234939310000002E-2</v>
          </cell>
          <cell r="Y103">
            <v>1.6835350530000001E-2</v>
          </cell>
          <cell r="Z103">
            <v>1.795490802E-2</v>
          </cell>
          <cell r="AA103">
            <v>1.8246941209999999E-2</v>
          </cell>
          <cell r="AB103">
            <v>1.8454986045E-2</v>
          </cell>
          <cell r="AC103">
            <v>1.8538137675000003E-2</v>
          </cell>
          <cell r="AD103">
            <v>1.8616403255E-2</v>
          </cell>
          <cell r="AE103">
            <v>1.8676914124999999E-2</v>
          </cell>
          <cell r="AF103">
            <v>1.8701672935000004E-2</v>
          </cell>
          <cell r="AG103">
            <v>1.8716486655E-2</v>
          </cell>
          <cell r="AH103">
            <v>1.8717794140000001E-2</v>
          </cell>
          <cell r="AI103">
            <v>1.8784055495E-2</v>
          </cell>
          <cell r="AJ103">
            <v>1.8788590899999999E-2</v>
          </cell>
          <cell r="AK103">
            <v>1.8829804550000002E-2</v>
          </cell>
          <cell r="AL103">
            <v>1.8859971359999998E-2</v>
          </cell>
          <cell r="AM103">
            <v>1.8867842325000002E-2</v>
          </cell>
          <cell r="AN103">
            <v>1.8904915464999998E-2</v>
          </cell>
          <cell r="AO103">
            <v>1.8954670654999999E-2</v>
          </cell>
          <cell r="AP103">
            <v>1.8978073540000001E-2</v>
          </cell>
          <cell r="AQ103">
            <v>1.899157319E-2</v>
          </cell>
          <cell r="AR103">
            <v>1.9024319349999999E-2</v>
          </cell>
          <cell r="AS103">
            <v>1.9063991825000001E-2</v>
          </cell>
          <cell r="AT103">
            <v>1.9077527430000001E-2</v>
          </cell>
          <cell r="AU103">
            <v>1.9057323095000002E-2</v>
          </cell>
          <cell r="AV103">
            <v>1.9051246374999997E-2</v>
          </cell>
          <cell r="AW103">
            <v>1.9053624880000002E-2</v>
          </cell>
          <cell r="AX103">
            <v>1.90536335E-2</v>
          </cell>
          <cell r="AY103">
            <v>1.90536335E-2</v>
          </cell>
          <cell r="AZ103">
            <v>1.90536335E-2</v>
          </cell>
        </row>
        <row r="104">
          <cell r="C104" t="str">
            <v>Inflation index USD</v>
          </cell>
          <cell r="F104" t="str">
            <v>%</v>
          </cell>
          <cell r="H104">
            <v>0.70004067009333359</v>
          </cell>
          <cell r="T104">
            <v>1.2533057850000003E-2</v>
          </cell>
          <cell r="U104">
            <v>2.1615297360000004E-2</v>
          </cell>
          <cell r="V104">
            <v>2.0501905559999999E-2</v>
          </cell>
          <cell r="W104">
            <v>2.0616056933333335E-2</v>
          </cell>
          <cell r="X104">
            <v>2.010435143E-2</v>
          </cell>
          <cell r="Y104">
            <v>2.0777217173333334E-2</v>
          </cell>
          <cell r="Z104">
            <v>2.180598772666667E-2</v>
          </cell>
          <cell r="AA104">
            <v>2.1881186600000001E-2</v>
          </cell>
          <cell r="AB104">
            <v>2.2053009393333333E-2</v>
          </cell>
          <cell r="AC104">
            <v>2.1562306246666666E-2</v>
          </cell>
          <cell r="AD104">
            <v>2.1546935066666665E-2</v>
          </cell>
          <cell r="AE104">
            <v>2.115313446E-2</v>
          </cell>
          <cell r="AF104">
            <v>2.1115144956666665E-2</v>
          </cell>
          <cell r="AG104">
            <v>2.1557764849999998E-2</v>
          </cell>
          <cell r="AH104">
            <v>2.1620752746666666E-2</v>
          </cell>
          <cell r="AI104">
            <v>2.1674660330000001E-2</v>
          </cell>
          <cell r="AJ104">
            <v>2.1311123810000002E-2</v>
          </cell>
          <cell r="AK104">
            <v>2.1309351133333331E-2</v>
          </cell>
          <cell r="AL104">
            <v>2.1387499886666671E-2</v>
          </cell>
          <cell r="AM104">
            <v>2.1430576060000001E-2</v>
          </cell>
          <cell r="AN104">
            <v>2.1787883566666669E-2</v>
          </cell>
          <cell r="AO104">
            <v>2.1790747290000009E-2</v>
          </cell>
          <cell r="AP104">
            <v>2.1851296523333331E-2</v>
          </cell>
          <cell r="AQ104">
            <v>2.1955988250000003E-2</v>
          </cell>
          <cell r="AR104">
            <v>2.1980527956666666E-2</v>
          </cell>
          <cell r="AS104">
            <v>2.188472695666667E-2</v>
          </cell>
          <cell r="AT104">
            <v>2.1829059220000002E-2</v>
          </cell>
          <cell r="AU104">
            <v>2.149381693333333E-2</v>
          </cell>
          <cell r="AV104">
            <v>2.1517817496666671E-2</v>
          </cell>
          <cell r="AW104">
            <v>2.1568602476666667E-2</v>
          </cell>
          <cell r="AX104">
            <v>2.160762795E-2</v>
          </cell>
          <cell r="AY104">
            <v>2.160762795E-2</v>
          </cell>
          <cell r="AZ104">
            <v>2.160762795E-2</v>
          </cell>
        </row>
        <row r="105">
          <cell r="C105" t="str">
            <v>FX EUR / BRL</v>
          </cell>
          <cell r="F105" t="str">
            <v>Index</v>
          </cell>
          <cell r="H105">
            <v>294.23944910642842</v>
          </cell>
          <cell r="S105">
            <v>4.4134000000000002</v>
          </cell>
          <cell r="T105">
            <v>5.8873899999999999</v>
          </cell>
          <cell r="U105">
            <v>6.2116875</v>
          </cell>
          <cell r="V105">
            <v>6.9340000000000002</v>
          </cell>
          <cell r="W105">
            <v>7.468</v>
          </cell>
          <cell r="X105">
            <v>7.5765346656352985</v>
          </cell>
          <cell r="Y105">
            <v>7.6823939666478331</v>
          </cell>
          <cell r="Z105">
            <v>7.7981391524999202</v>
          </cell>
          <cell r="AA105">
            <v>7.9081964060579315</v>
          </cell>
          <cell r="AB105">
            <v>8.0143567719595428</v>
          </cell>
          <cell r="AC105">
            <v>8.1247974450604747</v>
          </cell>
          <cell r="AD105">
            <v>8.2338923032560807</v>
          </cell>
          <cell r="AE105">
            <v>8.3407981484304106</v>
          </cell>
          <cell r="AF105">
            <v>8.4464118426805204</v>
          </cell>
          <cell r="AG105">
            <v>8.5533882909295365</v>
          </cell>
          <cell r="AH105">
            <v>8.6618384808310047</v>
          </cell>
          <cell r="AI105">
            <v>8.7683593947497638</v>
          </cell>
          <cell r="AJ105">
            <v>8.8733642850041683</v>
          </cell>
          <cell r="AK105">
            <v>8.9793299564197717</v>
          </cell>
          <cell r="AL105">
            <v>9.0834249972597281</v>
          </cell>
          <cell r="AM105">
            <v>9.1887253702058942</v>
          </cell>
          <cell r="AN105">
            <v>9.2949587889128811</v>
          </cell>
          <cell r="AO105">
            <v>9.4020037355278081</v>
          </cell>
          <cell r="AP105">
            <v>9.510122355859874</v>
          </cell>
          <cell r="AQ105">
            <v>9.6194093171376895</v>
          </cell>
          <cell r="AR105">
            <v>9.7296885020222152</v>
          </cell>
          <cell r="AS105">
            <v>9.8408959427531624</v>
          </cell>
          <cell r="AT105">
            <v>9.9532908746250168</v>
          </cell>
          <cell r="AU105">
            <v>10.063955097076201</v>
          </cell>
          <cell r="AV105">
            <v>10.175961902267465</v>
          </cell>
          <cell r="AW105">
            <v>10.289240789628053</v>
          </cell>
          <cell r="AX105">
            <v>10.403830940996736</v>
          </cell>
          <cell r="AY105">
            <v>10.403830940996736</v>
          </cell>
          <cell r="AZ105">
            <v>10.403830940996736</v>
          </cell>
        </row>
        <row r="106">
          <cell r="C106" t="str">
            <v>FX USD / BRL</v>
          </cell>
          <cell r="F106" t="str">
            <v>Index</v>
          </cell>
          <cell r="H106">
            <v>200.48891758187011</v>
          </cell>
          <cell r="S106">
            <v>3.9426478470609259</v>
          </cell>
          <cell r="T106">
            <v>5.1581783295513288</v>
          </cell>
          <cell r="U106">
            <v>5.1125000000000007</v>
          </cell>
          <cell r="V106">
            <v>5.172729797515605</v>
          </cell>
          <cell r="W106">
            <v>5.2261478031329256</v>
          </cell>
          <cell r="X106">
            <v>5.2819892824486132</v>
          </cell>
          <cell r="Y106">
            <v>5.3351071173452116</v>
          </cell>
          <cell r="Z106">
            <v>5.3950769910384624</v>
          </cell>
          <cell r="AA106">
            <v>5.4517611871641458</v>
          </cell>
          <cell r="AB106">
            <v>5.5054961824957456</v>
          </cell>
          <cell r="AC106">
            <v>5.5648411513228799</v>
          </cell>
          <cell r="AD106">
            <v>5.6233841432753957</v>
          </cell>
          <cell r="AE106">
            <v>5.6825827690851325</v>
          </cell>
          <cell r="AF106">
            <v>5.7409361177982383</v>
          </cell>
          <cell r="AG106">
            <v>5.7974772621589032</v>
          </cell>
          <cell r="AH106">
            <v>5.8543021461687372</v>
          </cell>
          <cell r="AI106">
            <v>5.9095295887321457</v>
          </cell>
          <cell r="AJ106">
            <v>5.9655280377216569</v>
          </cell>
          <cell r="AK106">
            <v>6.0221122077973774</v>
          </cell>
          <cell r="AL106">
            <v>6.0768498954816392</v>
          </cell>
          <cell r="AM106">
            <v>6.1318729398723271</v>
          </cell>
          <cell r="AN106">
            <v>6.1852641712358931</v>
          </cell>
          <cell r="AO106">
            <v>6.2391309727804192</v>
          </cell>
          <cell r="AP106">
            <v>6.293133231452817</v>
          </cell>
          <cell r="AQ106">
            <v>6.3469872560147911</v>
          </cell>
          <cell r="AR106">
            <v>6.4011806751148494</v>
          </cell>
          <cell r="AS106">
            <v>6.456472961316293</v>
          </cell>
          <cell r="AT106">
            <v>6.5126294470112587</v>
          </cell>
          <cell r="AU106">
            <v>6.5693323657848586</v>
          </cell>
          <cell r="AV106">
            <v>6.6264068195381585</v>
          </cell>
          <cell r="AW106">
            <v>6.6836770237212724</v>
          </cell>
          <cell r="AX106">
            <v>6.7412172869107216</v>
          </cell>
          <cell r="AY106">
            <v>6.7412172869107216</v>
          </cell>
          <cell r="AZ106">
            <v>6.7412172869107216</v>
          </cell>
        </row>
        <row r="108">
          <cell r="B108" t="str">
            <v>n</v>
          </cell>
          <cell r="C108" t="str">
            <v>OVERVIEW</v>
          </cell>
        </row>
        <row r="110">
          <cell r="C110" t="str">
            <v>Opex sensi &gt;&gt;</v>
          </cell>
          <cell r="D110">
            <v>0</v>
          </cell>
        </row>
        <row r="112">
          <cell r="C112" t="str">
            <v>TRANSITION COSTS - NOMINAL</v>
          </cell>
        </row>
        <row r="113">
          <cell r="C113" t="str">
            <v>Administration</v>
          </cell>
          <cell r="D113">
            <v>1</v>
          </cell>
          <cell r="F113" t="str">
            <v>mBRL</v>
          </cell>
          <cell r="H113">
            <v>-0.5</v>
          </cell>
          <cell r="U113">
            <v>-0.5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</row>
        <row r="114">
          <cell r="C114" t="str">
            <v>Advisor</v>
          </cell>
          <cell r="D114">
            <v>1</v>
          </cell>
          <cell r="F114" t="str">
            <v>mBRL</v>
          </cell>
          <cell r="H114">
            <v>-0.5</v>
          </cell>
          <cell r="U114">
            <v>-0.5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</row>
        <row r="115">
          <cell r="C115" t="str">
            <v xml:space="preserve">PTO Preparation </v>
          </cell>
          <cell r="D115">
            <v>1</v>
          </cell>
          <cell r="F115" t="str">
            <v>mBRL</v>
          </cell>
          <cell r="H115">
            <v>-0.19999999999999998</v>
          </cell>
          <cell r="U115">
            <v>-0.19999999999999998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</row>
        <row r="116">
          <cell r="C116" t="str">
            <v>Recrutment Costs</v>
          </cell>
          <cell r="D116">
            <v>1</v>
          </cell>
          <cell r="F116" t="str">
            <v>mBRL</v>
          </cell>
          <cell r="H116">
            <v>-4.8130097302933326</v>
          </cell>
          <cell r="U116">
            <v>-4.3999999999999995</v>
          </cell>
          <cell r="V116">
            <v>-0.41300973029333343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</row>
        <row r="117">
          <cell r="C117" t="str">
            <v>Bid Cost</v>
          </cell>
          <cell r="D117">
            <v>0</v>
          </cell>
          <cell r="F117" t="str">
            <v>mBRL</v>
          </cell>
          <cell r="H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</row>
        <row r="118">
          <cell r="C118" t="str">
            <v>Financing Costs</v>
          </cell>
          <cell r="D118">
            <v>0</v>
          </cell>
          <cell r="F118" t="str">
            <v>mBRL</v>
          </cell>
          <cell r="H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</row>
        <row r="119">
          <cell r="C119" t="str">
            <v>TSA Construction</v>
          </cell>
          <cell r="D119">
            <v>0</v>
          </cell>
          <cell r="E119">
            <v>0.1963</v>
          </cell>
          <cell r="F119" t="str">
            <v>mBRL</v>
          </cell>
          <cell r="H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</row>
        <row r="120">
          <cell r="C120" t="str">
            <v>MOA Costs</v>
          </cell>
          <cell r="D120">
            <v>1</v>
          </cell>
          <cell r="F120" t="str">
            <v>mBRL</v>
          </cell>
          <cell r="H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</row>
        <row r="121">
          <cell r="C121" t="str">
            <v xml:space="preserve">Independant Engineer </v>
          </cell>
          <cell r="D121">
            <v>1</v>
          </cell>
          <cell r="F121" t="str">
            <v>mBRL</v>
          </cell>
          <cell r="H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</row>
        <row r="122">
          <cell r="C122" t="str">
            <v>Other Costs Construction</v>
          </cell>
          <cell r="D122">
            <v>1</v>
          </cell>
          <cell r="F122" t="str">
            <v>mBRL</v>
          </cell>
          <cell r="H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</row>
        <row r="123">
          <cell r="C123" t="str">
            <v>TSA additional</v>
          </cell>
          <cell r="D123">
            <v>1</v>
          </cell>
          <cell r="F123" t="str">
            <v>mBRL</v>
          </cell>
          <cell r="H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</row>
        <row r="124">
          <cell r="C124" t="str">
            <v>Legal CA</v>
          </cell>
          <cell r="D124">
            <v>1</v>
          </cell>
          <cell r="F124" t="str">
            <v>mBRL</v>
          </cell>
          <cell r="H124">
            <v>-0.39999999999999997</v>
          </cell>
          <cell r="U124">
            <v>-0.39999999999999997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</row>
        <row r="125">
          <cell r="C125" t="str">
            <v>Infraeros employees compensation</v>
          </cell>
          <cell r="D125">
            <v>1</v>
          </cell>
          <cell r="F125" t="str">
            <v>mBRL</v>
          </cell>
          <cell r="H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</row>
        <row r="126">
          <cell r="C126" t="str">
            <v>Technical studies</v>
          </cell>
          <cell r="D126">
            <v>1</v>
          </cell>
          <cell r="F126" t="str">
            <v>mBRL</v>
          </cell>
          <cell r="H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</row>
        <row r="127">
          <cell r="C127" t="str">
            <v>B3 payment</v>
          </cell>
          <cell r="D127">
            <v>1</v>
          </cell>
          <cell r="F127" t="str">
            <v>mBRL</v>
          </cell>
          <cell r="H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C128" t="str">
            <v>Total Transition costs - Nominal</v>
          </cell>
          <cell r="F128" t="str">
            <v>mBRL</v>
          </cell>
          <cell r="H128">
            <v>-6.4130097302933331</v>
          </cell>
          <cell r="U128">
            <v>-6</v>
          </cell>
          <cell r="V128">
            <v>-0.41300973029333343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</row>
        <row r="129">
          <cell r="C129" t="str">
            <v>Total Transition costs - Nominal</v>
          </cell>
          <cell r="D129" t="str">
            <v>&gt;&gt; OPEX</v>
          </cell>
          <cell r="F129" t="str">
            <v>mBRL</v>
          </cell>
          <cell r="H129">
            <v>-6.4130097302933331</v>
          </cell>
          <cell r="U129">
            <v>-6</v>
          </cell>
          <cell r="V129">
            <v>-0.41300973029333343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</row>
        <row r="130">
          <cell r="C130" t="str">
            <v>Total Transition costs - Nominal</v>
          </cell>
          <cell r="D130" t="str">
            <v>&gt;&gt; Capitalised</v>
          </cell>
          <cell r="F130" t="str">
            <v>mBRL</v>
          </cell>
          <cell r="H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</row>
        <row r="132">
          <cell r="C132" t="str">
            <v>TRANSITION COSTS - REAL</v>
          </cell>
        </row>
        <row r="133">
          <cell r="C133" t="str">
            <v>Administration</v>
          </cell>
          <cell r="F133" t="str">
            <v>mBRL</v>
          </cell>
          <cell r="H133">
            <v>-0.46090574014491048</v>
          </cell>
          <cell r="U133">
            <v>-0.46090574014491048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</row>
        <row r="134">
          <cell r="C134" t="str">
            <v>Advisor</v>
          </cell>
          <cell r="F134" t="str">
            <v>mBRL</v>
          </cell>
          <cell r="H134">
            <v>-0.46090574014491048</v>
          </cell>
          <cell r="U134">
            <v>-0.46090574014491048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</row>
        <row r="135">
          <cell r="C135" t="str">
            <v xml:space="preserve">PTO Preparation </v>
          </cell>
          <cell r="F135" t="str">
            <v>mBRL</v>
          </cell>
          <cell r="H135">
            <v>-0.18436229605796417</v>
          </cell>
          <cell r="U135">
            <v>-0.18436229605796417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</row>
        <row r="136">
          <cell r="C136" t="str">
            <v>Recrutment Costs</v>
          </cell>
          <cell r="F136" t="str">
            <v>mBRL</v>
          </cell>
          <cell r="H136">
            <v>-4.4246951053911401</v>
          </cell>
          <cell r="U136">
            <v>-4.055970513275212</v>
          </cell>
          <cell r="V136">
            <v>-0.36872459211592845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</row>
        <row r="137">
          <cell r="C137" t="str">
            <v>Bid Cost</v>
          </cell>
          <cell r="F137" t="str">
            <v>mBRL</v>
          </cell>
          <cell r="H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</row>
        <row r="138">
          <cell r="C138" t="str">
            <v>Financing Costs</v>
          </cell>
          <cell r="F138" t="str">
            <v>mBRL</v>
          </cell>
          <cell r="H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</row>
        <row r="139">
          <cell r="C139" t="str">
            <v>TSA Construction</v>
          </cell>
          <cell r="F139" t="str">
            <v>mBRL</v>
          </cell>
          <cell r="H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</row>
        <row r="140">
          <cell r="C140" t="str">
            <v>MOA Costs</v>
          </cell>
          <cell r="F140" t="str">
            <v>mBRL</v>
          </cell>
          <cell r="H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</row>
        <row r="141">
          <cell r="C141" t="str">
            <v xml:space="preserve">Independant Engineer </v>
          </cell>
          <cell r="F141" t="str">
            <v>mBRL</v>
          </cell>
          <cell r="H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</row>
        <row r="142">
          <cell r="C142" t="str">
            <v>Other Costs Construction</v>
          </cell>
          <cell r="F142" t="str">
            <v>mBRL</v>
          </cell>
          <cell r="H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C143" t="str">
            <v>TSA additional</v>
          </cell>
          <cell r="F143" t="str">
            <v>mBRL</v>
          </cell>
          <cell r="H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</row>
        <row r="144">
          <cell r="C144" t="str">
            <v>Legal CA</v>
          </cell>
          <cell r="F144" t="str">
            <v>mBRL</v>
          </cell>
          <cell r="H144">
            <v>-0.36872459211592834</v>
          </cell>
          <cell r="U144">
            <v>-0.36872459211592834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</row>
        <row r="145">
          <cell r="C145" t="str">
            <v>Infraeros employees compensation</v>
          </cell>
          <cell r="F145" t="str">
            <v>mBRL</v>
          </cell>
          <cell r="H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Technical studies</v>
          </cell>
          <cell r="F146" t="str">
            <v>mBRL</v>
          </cell>
          <cell r="H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B3 payment</v>
          </cell>
          <cell r="F147" t="str">
            <v>mBRL</v>
          </cell>
          <cell r="H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</row>
        <row r="148">
          <cell r="C148" t="str">
            <v>Total Transition costs - Real</v>
          </cell>
          <cell r="F148" t="str">
            <v>mBRL</v>
          </cell>
          <cell r="H148">
            <v>-5.8995934738548534</v>
          </cell>
          <cell r="U148">
            <v>-5.5308688817389253</v>
          </cell>
          <cell r="V148">
            <v>-0.36872459211592845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</row>
        <row r="150">
          <cell r="B150" t="str">
            <v>n</v>
          </cell>
          <cell r="C150" t="str">
            <v>Transition costs modelling</v>
          </cell>
        </row>
        <row r="152">
          <cell r="C152" t="str">
            <v>Concession effective date</v>
          </cell>
          <cell r="D152">
            <v>44470</v>
          </cell>
        </row>
        <row r="154">
          <cell r="U154">
            <v>2021</v>
          </cell>
          <cell r="V154">
            <v>2022</v>
          </cell>
          <cell r="W154">
            <v>2023</v>
          </cell>
          <cell r="X154">
            <v>2024</v>
          </cell>
          <cell r="Y154">
            <v>2025</v>
          </cell>
        </row>
        <row r="155">
          <cell r="U155" t="str">
            <v>Year 1</v>
          </cell>
          <cell r="V155" t="str">
            <v>Year 2</v>
          </cell>
          <cell r="W155" t="str">
            <v>Year 3</v>
          </cell>
          <cell r="X155" t="str">
            <v>Year 4</v>
          </cell>
          <cell r="Y155" t="str">
            <v>Year 5</v>
          </cell>
        </row>
        <row r="156">
          <cell r="C156" t="str">
            <v>Administration</v>
          </cell>
          <cell r="F156" t="str">
            <v>mBRL</v>
          </cell>
          <cell r="H156">
            <v>-0.46090574014491048</v>
          </cell>
          <cell r="U156">
            <v>-0.46090574014491048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C157" t="str">
            <v>Advisor</v>
          </cell>
          <cell r="F157" t="str">
            <v>mBRL</v>
          </cell>
          <cell r="H157">
            <v>-0.46090574014491048</v>
          </cell>
          <cell r="U157">
            <v>-0.46090574014491048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C158" t="str">
            <v xml:space="preserve">PTO Preparation </v>
          </cell>
          <cell r="F158" t="str">
            <v>mBRL</v>
          </cell>
          <cell r="H158">
            <v>-0.18436229605796417</v>
          </cell>
          <cell r="U158">
            <v>-0.18436229605796417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C159" t="str">
            <v>Recrutment Costs</v>
          </cell>
          <cell r="F159" t="str">
            <v>mBRL</v>
          </cell>
          <cell r="H159">
            <v>-4.4246951053911401</v>
          </cell>
          <cell r="U159">
            <v>-4.055970513275212</v>
          </cell>
          <cell r="V159">
            <v>-0.36872459211592845</v>
          </cell>
          <cell r="W159">
            <v>0</v>
          </cell>
          <cell r="X159">
            <v>0</v>
          </cell>
          <cell r="Y159">
            <v>0</v>
          </cell>
        </row>
        <row r="160">
          <cell r="C160" t="str">
            <v>Bid Cost</v>
          </cell>
          <cell r="F160" t="str">
            <v>mBRL</v>
          </cell>
          <cell r="H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C161" t="str">
            <v>Financing Costs</v>
          </cell>
          <cell r="F161" t="str">
            <v>mBRL</v>
          </cell>
          <cell r="H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C162" t="str">
            <v>TSA Construction</v>
          </cell>
          <cell r="F162" t="str">
            <v>mBRL</v>
          </cell>
          <cell r="H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C163" t="str">
            <v>MOA Costs</v>
          </cell>
          <cell r="F163" t="str">
            <v>mBRL</v>
          </cell>
          <cell r="H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C164" t="str">
            <v xml:space="preserve">Independant Engineer </v>
          </cell>
          <cell r="F164" t="str">
            <v>mBRL</v>
          </cell>
          <cell r="H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C165" t="str">
            <v>Other Costs Construction</v>
          </cell>
          <cell r="F165" t="str">
            <v>mBRL</v>
          </cell>
          <cell r="H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C166" t="str">
            <v>TSA additional</v>
          </cell>
          <cell r="F166" t="str">
            <v>mBRL</v>
          </cell>
          <cell r="H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C167" t="str">
            <v>Legal CA</v>
          </cell>
          <cell r="F167" t="str">
            <v>mBRL</v>
          </cell>
          <cell r="H167">
            <v>-0.36872459211592834</v>
          </cell>
          <cell r="U167">
            <v>-0.36872459211592834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C168" t="str">
            <v>Infraeros employees compensation</v>
          </cell>
          <cell r="F168" t="str">
            <v>mBRL</v>
          </cell>
          <cell r="H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C169" t="str">
            <v>Technical studies</v>
          </cell>
          <cell r="F169" t="str">
            <v>mBRL</v>
          </cell>
          <cell r="H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C170" t="str">
            <v>B3 payment</v>
          </cell>
          <cell r="F170" t="str">
            <v>mBRL</v>
          </cell>
          <cell r="H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2">
          <cell r="C172" t="str">
            <v>Administration</v>
          </cell>
          <cell r="F172" t="str">
            <v>mBRL</v>
          </cell>
          <cell r="H172">
            <v>-0.46090574014491048</v>
          </cell>
          <cell r="U172">
            <v>-0.46090574014491048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</row>
        <row r="173">
          <cell r="C173" t="str">
            <v>Advisor</v>
          </cell>
          <cell r="F173" t="str">
            <v>mBRL</v>
          </cell>
          <cell r="H173">
            <v>-0.46090574014491048</v>
          </cell>
          <cell r="U173">
            <v>-0.46090574014491048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</row>
        <row r="174">
          <cell r="C174" t="str">
            <v xml:space="preserve">PTO Preparation </v>
          </cell>
          <cell r="F174" t="str">
            <v>mBRL</v>
          </cell>
          <cell r="H174">
            <v>-0.18436229605796417</v>
          </cell>
          <cell r="U174">
            <v>-0.18436229605796417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</row>
        <row r="175">
          <cell r="C175" t="str">
            <v>Recrutment Costs</v>
          </cell>
          <cell r="F175" t="str">
            <v>mBRL</v>
          </cell>
          <cell r="H175">
            <v>-4.4246951053911401</v>
          </cell>
          <cell r="U175">
            <v>-4.055970513275212</v>
          </cell>
          <cell r="V175">
            <v>-0.36872459211592845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</row>
        <row r="176">
          <cell r="C176" t="str">
            <v>Bid Cost</v>
          </cell>
          <cell r="F176" t="str">
            <v>mBRL</v>
          </cell>
          <cell r="H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</row>
        <row r="177">
          <cell r="C177" t="str">
            <v>Financing Costs</v>
          </cell>
          <cell r="F177" t="str">
            <v>mBRL</v>
          </cell>
          <cell r="H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C178" t="str">
            <v>TSA Construction</v>
          </cell>
          <cell r="F178" t="str">
            <v>mBRL</v>
          </cell>
          <cell r="H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</row>
        <row r="179">
          <cell r="C179" t="str">
            <v>MOA Costs</v>
          </cell>
          <cell r="F179" t="str">
            <v>mBRL</v>
          </cell>
          <cell r="H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</row>
        <row r="180">
          <cell r="C180" t="str">
            <v xml:space="preserve">Independant Engineer </v>
          </cell>
          <cell r="F180" t="str">
            <v>mBRL</v>
          </cell>
          <cell r="H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</row>
        <row r="181">
          <cell r="C181" t="str">
            <v>Other Costs Construction</v>
          </cell>
          <cell r="F181" t="str">
            <v>mBRL</v>
          </cell>
          <cell r="H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</row>
        <row r="182">
          <cell r="C182" t="str">
            <v>TSA additional</v>
          </cell>
          <cell r="F182" t="str">
            <v>mBRL</v>
          </cell>
          <cell r="H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</row>
        <row r="183">
          <cell r="C183" t="str">
            <v>Legal CA</v>
          </cell>
          <cell r="F183" t="str">
            <v>mBRL</v>
          </cell>
          <cell r="H183">
            <v>-0.36872459211592834</v>
          </cell>
          <cell r="U183">
            <v>-0.36872459211592834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C184" t="str">
            <v>Infraeros employees compensation</v>
          </cell>
          <cell r="F184" t="str">
            <v>mBRL</v>
          </cell>
          <cell r="H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</row>
        <row r="185">
          <cell r="C185" t="str">
            <v>Technical studies</v>
          </cell>
          <cell r="F185" t="str">
            <v>mBRL</v>
          </cell>
          <cell r="H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</row>
        <row r="186">
          <cell r="C186" t="str">
            <v>B3 payment</v>
          </cell>
          <cell r="F186" t="str">
            <v>mBRL</v>
          </cell>
          <cell r="H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</row>
        <row r="187">
          <cell r="C187" t="str">
            <v>Total Transition costs</v>
          </cell>
          <cell r="F187" t="str">
            <v>mBRL</v>
          </cell>
          <cell r="H187">
            <v>-5.8995934738548534</v>
          </cell>
          <cell r="U187">
            <v>-5.5308688817389253</v>
          </cell>
          <cell r="V187">
            <v>-0.36872459211592845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</row>
        <row r="189">
          <cell r="B189" t="str">
            <v>n</v>
          </cell>
          <cell r="C189" t="str">
            <v>PIS / Cofins Credit impact</v>
          </cell>
        </row>
        <row r="191">
          <cell r="C191" t="str">
            <v>Total Transition costs</v>
          </cell>
          <cell r="D191">
            <v>0</v>
          </cell>
          <cell r="E191">
            <v>0</v>
          </cell>
          <cell r="F191" t="str">
            <v>mBRL</v>
          </cell>
          <cell r="H191">
            <v>-6.4130097302933331</v>
          </cell>
          <cell r="U191">
            <v>-6</v>
          </cell>
          <cell r="V191">
            <v>-0.41300973029333343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</row>
        <row r="193">
          <cell r="C193" t="str">
            <v>PIS/COFINS credit - Transition costs</v>
          </cell>
          <cell r="F193" t="str">
            <v>mBRL</v>
          </cell>
          <cell r="H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</row>
        <row r="195">
          <cell r="A195" t="str">
            <v>n</v>
          </cell>
          <cell r="B195" t="str">
            <v>INSURANCE COSTS</v>
          </cell>
        </row>
        <row r="197">
          <cell r="C197" t="str">
            <v>IPCA cumulated</v>
          </cell>
          <cell r="F197" t="str">
            <v>Index</v>
          </cell>
          <cell r="H197">
            <v>60.496866564817381</v>
          </cell>
          <cell r="S197">
            <v>1</v>
          </cell>
          <cell r="T197">
            <v>1.0321142918133333</v>
          </cell>
          <cell r="U197">
            <v>1.0848205098135644</v>
          </cell>
          <cell r="V197">
            <v>1.1201035654369416</v>
          </cell>
          <cell r="W197">
            <v>1.1550012948664072</v>
          </cell>
          <cell r="X197">
            <v>1.1908111675326836</v>
          </cell>
          <cell r="Y197">
            <v>1.2277770047713819</v>
          </cell>
          <cell r="Z197">
            <v>1.2686518047573596</v>
          </cell>
          <cell r="AA197">
            <v>1.3100323550986173</v>
          </cell>
          <cell r="AB197">
            <v>1.3521195297301041</v>
          </cell>
          <cell r="AC197">
            <v>1.3961634087379757</v>
          </cell>
          <cell r="AD197">
            <v>1.4412507849073808</v>
          </cell>
          <cell r="AE197">
            <v>1.4872310699226141</v>
          </cell>
          <cell r="AF197">
            <v>1.5342287315394036</v>
          </cell>
          <cell r="AG197">
            <v>1.5827392791153161</v>
          </cell>
          <cell r="AH197">
            <v>1.6328081742290035</v>
          </cell>
          <cell r="AI197">
            <v>1.683935941262364</v>
          </cell>
          <cell r="AJ197">
            <v>1.736119472942298</v>
          </cell>
          <cell r="AK197">
            <v>1.7899333865119644</v>
          </cell>
          <cell r="AL197">
            <v>1.8448330607395598</v>
          </cell>
          <cell r="AM197">
            <v>1.901430978326579</v>
          </cell>
          <cell r="AN197">
            <v>1.9597759307608322</v>
          </cell>
          <cell r="AO197">
            <v>2.0199203040728331</v>
          </cell>
          <cell r="AP197">
            <v>2.0819234587139066</v>
          </cell>
          <cell r="AQ197">
            <v>2.1458415564437412</v>
          </cell>
          <cell r="AR197">
            <v>2.2117331734530277</v>
          </cell>
          <cell r="AS197">
            <v>2.279659015054547</v>
          </cell>
          <cell r="AT197">
            <v>2.3496824464290049</v>
          </cell>
          <cell r="AU197">
            <v>2.4210835728309505</v>
          </cell>
          <cell r="AV197">
            <v>2.494667030647197</v>
          </cell>
          <cell r="AW197">
            <v>2.5704992649181686</v>
          </cell>
          <cell r="AX197">
            <v>2.648649440918728</v>
          </cell>
          <cell r="AY197">
            <v>2.7291755950385084</v>
          </cell>
          <cell r="AZ197">
            <v>2.8121499634810845</v>
          </cell>
        </row>
        <row r="198">
          <cell r="C198" t="str">
            <v>CPI EUR</v>
          </cell>
          <cell r="F198" t="str">
            <v>Index</v>
          </cell>
          <cell r="H198">
            <v>45.346620297358903</v>
          </cell>
          <cell r="S198">
            <v>1</v>
          </cell>
          <cell r="T198">
            <v>1.0028170180833333</v>
          </cell>
          <cell r="U198">
            <v>1.0144763714185698</v>
          </cell>
          <cell r="V198">
            <v>1.0275731509884098</v>
          </cell>
          <cell r="W198">
            <v>1.043268428687933</v>
          </cell>
          <cell r="X198">
            <v>1.0602058283117208</v>
          </cell>
          <cell r="Y198">
            <v>1.0780547650652976</v>
          </cell>
          <cell r="Z198">
            <v>1.0974111392125681</v>
          </cell>
          <cell r="AA198">
            <v>1.1174355357529788</v>
          </cell>
          <cell r="AB198">
            <v>1.1380577929714872</v>
          </cell>
          <cell r="AC198">
            <v>1.1591552650196992</v>
          </cell>
          <cell r="AD198">
            <v>1.1807345668684623</v>
          </cell>
          <cell r="AE198">
            <v>1.2027870449782838</v>
          </cell>
          <cell r="AF198">
            <v>1.225281174903923</v>
          </cell>
          <cell r="AG198">
            <v>1.2482141336626349</v>
          </cell>
          <cell r="AH198">
            <v>1.2715779488591707</v>
          </cell>
          <cell r="AI198">
            <v>1.2954633396167596</v>
          </cell>
          <cell r="AJ198">
            <v>1.3198032703307669</v>
          </cell>
          <cell r="AK198">
            <v>1.3446549079555459</v>
          </cell>
          <cell r="AL198">
            <v>1.370015061008671</v>
          </cell>
          <cell r="AM198">
            <v>1.3958642891626576</v>
          </cell>
          <cell r="AN198">
            <v>1.42225298554989</v>
          </cell>
          <cell r="AO198">
            <v>1.4492113224790786</v>
          </cell>
          <cell r="AP198">
            <v>1.4767145615320871</v>
          </cell>
          <cell r="AQ198">
            <v>1.5047596942081625</v>
          </cell>
          <cell r="AR198">
            <v>1.5333867231757869</v>
          </cell>
          <cell r="AS198">
            <v>1.5626191951309736</v>
          </cell>
          <cell r="AT198">
            <v>1.5924301056887291</v>
          </cell>
          <cell r="AU198">
            <v>1.622777560719044</v>
          </cell>
          <cell r="AV198">
            <v>1.6536934958401244</v>
          </cell>
          <cell r="AW198">
            <v>1.6852023513763579</v>
          </cell>
          <cell r="AX198">
            <v>1.7173115793528211</v>
          </cell>
          <cell r="AY198">
            <v>1.7500326047911159</v>
          </cell>
          <cell r="AZ198">
            <v>1.7833770846558563</v>
          </cell>
        </row>
        <row r="199">
          <cell r="C199" t="str">
            <v>CPI USD</v>
          </cell>
          <cell r="F199" t="str">
            <v>Index</v>
          </cell>
          <cell r="H199">
            <v>49.717207763802065</v>
          </cell>
          <cell r="S199">
            <v>1.0181161378700001</v>
          </cell>
          <cell r="T199">
            <v>1.0308762463239434</v>
          </cell>
          <cell r="U199">
            <v>1.053158942929596</v>
          </cell>
          <cell r="V199">
            <v>1.0747507081172081</v>
          </cell>
          <cell r="W199">
            <v>1.0969078299048927</v>
          </cell>
          <cell r="X199">
            <v>1.1189604504036195</v>
          </cell>
          <cell r="Y199">
            <v>1.1422093346900264</v>
          </cell>
          <cell r="Z199">
            <v>1.1671163374235614</v>
          </cell>
          <cell r="AA199">
            <v>1.1926542277866348</v>
          </cell>
          <cell r="AB199">
            <v>1.218955842675012</v>
          </cell>
          <cell r="AC199">
            <v>1.2452393418559344</v>
          </cell>
          <cell r="AD199">
            <v>1.2720704330973629</v>
          </cell>
          <cell r="AE199">
            <v>1.298978710011262</v>
          </cell>
          <cell r="AF199">
            <v>1.3264068337687736</v>
          </cell>
          <cell r="AG199">
            <v>1.3550012003865939</v>
          </cell>
          <cell r="AH199">
            <v>1.3842973463115891</v>
          </cell>
          <cell r="AI199">
            <v>1.4143015210886132</v>
          </cell>
          <cell r="AJ199">
            <v>1.4444418759092039</v>
          </cell>
          <cell r="AK199">
            <v>1.4752219950346437</v>
          </cell>
          <cell r="AL199">
            <v>1.5067733052862555</v>
          </cell>
          <cell r="AM199">
            <v>1.5390643252103704</v>
          </cell>
          <cell r="AN199">
            <v>1.5725972795296643</v>
          </cell>
          <cell r="AO199">
            <v>1.606865349436837</v>
          </cell>
          <cell r="AP199">
            <v>1.6419774406604508</v>
          </cell>
          <cell r="AQ199">
            <v>1.6780286780543567</v>
          </cell>
          <cell r="AR199">
            <v>1.7149126343244192</v>
          </cell>
          <cell r="AS199">
            <v>1.7524430290811468</v>
          </cell>
          <cell r="AT199">
            <v>1.7906972117426352</v>
          </cell>
          <cell r="AU199">
            <v>1.8291861297948619</v>
          </cell>
          <cell r="AV199">
            <v>1.8685462231032219</v>
          </cell>
          <cell r="AW199">
            <v>1.9088481537986122</v>
          </cell>
          <cell r="AX199">
            <v>1.9500938345189369</v>
          </cell>
          <cell r="AY199">
            <v>1.9922307365628109</v>
          </cell>
          <cell r="AZ199">
            <v>2.0352781171090144</v>
          </cell>
        </row>
        <row r="200">
          <cell r="C200" t="str">
            <v>FX EUR / BRL</v>
          </cell>
          <cell r="F200" t="str">
            <v>Index</v>
          </cell>
          <cell r="H200">
            <v>294.23944910642842</v>
          </cell>
          <cell r="S200">
            <v>4.4134000000000002</v>
          </cell>
          <cell r="T200">
            <v>5.8873899999999999</v>
          </cell>
          <cell r="U200">
            <v>6.2116875</v>
          </cell>
          <cell r="V200">
            <v>6.9340000000000002</v>
          </cell>
          <cell r="W200">
            <v>7.468</v>
          </cell>
          <cell r="X200">
            <v>7.5765346656352985</v>
          </cell>
          <cell r="Y200">
            <v>7.6823939666478331</v>
          </cell>
          <cell r="Z200">
            <v>7.7981391524999202</v>
          </cell>
          <cell r="AA200">
            <v>7.9081964060579315</v>
          </cell>
          <cell r="AB200">
            <v>8.0143567719595428</v>
          </cell>
          <cell r="AC200">
            <v>8.1247974450604747</v>
          </cell>
          <cell r="AD200">
            <v>8.2338923032560807</v>
          </cell>
          <cell r="AE200">
            <v>8.3407981484304106</v>
          </cell>
          <cell r="AF200">
            <v>8.4464118426805204</v>
          </cell>
          <cell r="AG200">
            <v>8.5533882909295365</v>
          </cell>
          <cell r="AH200">
            <v>8.6618384808310047</v>
          </cell>
          <cell r="AI200">
            <v>8.7683593947497638</v>
          </cell>
          <cell r="AJ200">
            <v>8.8733642850041683</v>
          </cell>
          <cell r="AK200">
            <v>8.9793299564197717</v>
          </cell>
          <cell r="AL200">
            <v>9.0834249972597281</v>
          </cell>
          <cell r="AM200">
            <v>9.1887253702058942</v>
          </cell>
          <cell r="AN200">
            <v>9.2949587889128811</v>
          </cell>
          <cell r="AO200">
            <v>9.4020037355278081</v>
          </cell>
          <cell r="AP200">
            <v>9.510122355859874</v>
          </cell>
          <cell r="AQ200">
            <v>9.6194093171376895</v>
          </cell>
          <cell r="AR200">
            <v>9.7296885020222152</v>
          </cell>
          <cell r="AS200">
            <v>9.8408959427531624</v>
          </cell>
          <cell r="AT200">
            <v>9.9532908746250168</v>
          </cell>
          <cell r="AU200">
            <v>10.063955097076201</v>
          </cell>
          <cell r="AV200">
            <v>10.175961902267465</v>
          </cell>
          <cell r="AW200">
            <v>10.289240789628053</v>
          </cell>
          <cell r="AX200">
            <v>10.403830940996736</v>
          </cell>
          <cell r="AY200">
            <v>10.403830940996736</v>
          </cell>
          <cell r="AZ200">
            <v>10.403830940996736</v>
          </cell>
        </row>
        <row r="201">
          <cell r="C201" t="str">
            <v>FX USD / BRL</v>
          </cell>
          <cell r="F201" t="str">
            <v>Index</v>
          </cell>
          <cell r="H201">
            <v>200.48891758187011</v>
          </cell>
          <cell r="S201">
            <v>3.9426478470609259</v>
          </cell>
          <cell r="T201">
            <v>5.1581783295513288</v>
          </cell>
          <cell r="U201">
            <v>5.1125000000000007</v>
          </cell>
          <cell r="V201">
            <v>5.172729797515605</v>
          </cell>
          <cell r="W201">
            <v>5.2261478031329256</v>
          </cell>
          <cell r="X201">
            <v>5.2819892824486132</v>
          </cell>
          <cell r="Y201">
            <v>5.3351071173452116</v>
          </cell>
          <cell r="Z201">
            <v>5.3950769910384624</v>
          </cell>
          <cell r="AA201">
            <v>5.4517611871641458</v>
          </cell>
          <cell r="AB201">
            <v>5.5054961824957456</v>
          </cell>
          <cell r="AC201">
            <v>5.5648411513228799</v>
          </cell>
          <cell r="AD201">
            <v>5.6233841432753957</v>
          </cell>
          <cell r="AE201">
            <v>5.6825827690851325</v>
          </cell>
          <cell r="AF201">
            <v>5.7409361177982383</v>
          </cell>
          <cell r="AG201">
            <v>5.7974772621589032</v>
          </cell>
          <cell r="AH201">
            <v>5.8543021461687372</v>
          </cell>
          <cell r="AI201">
            <v>5.9095295887321457</v>
          </cell>
          <cell r="AJ201">
            <v>5.9655280377216569</v>
          </cell>
          <cell r="AK201">
            <v>6.0221122077973774</v>
          </cell>
          <cell r="AL201">
            <v>6.0768498954816392</v>
          </cell>
          <cell r="AM201">
            <v>6.1318729398723271</v>
          </cell>
          <cell r="AN201">
            <v>6.1852641712358931</v>
          </cell>
          <cell r="AO201">
            <v>6.2391309727804192</v>
          </cell>
          <cell r="AP201">
            <v>6.293133231452817</v>
          </cell>
          <cell r="AQ201">
            <v>6.3469872560147911</v>
          </cell>
          <cell r="AR201">
            <v>6.4011806751148494</v>
          </cell>
          <cell r="AS201">
            <v>6.456472961316293</v>
          </cell>
          <cell r="AT201">
            <v>6.5126294470112587</v>
          </cell>
          <cell r="AU201">
            <v>6.5693323657848586</v>
          </cell>
          <cell r="AV201">
            <v>6.6264068195381585</v>
          </cell>
          <cell r="AW201">
            <v>6.6836770237212724</v>
          </cell>
          <cell r="AX201">
            <v>6.7412172869107216</v>
          </cell>
          <cell r="AY201">
            <v>6.7412172869107216</v>
          </cell>
          <cell r="AZ201">
            <v>6.7412172869107216</v>
          </cell>
        </row>
        <row r="203">
          <cell r="C203" t="str">
            <v>Opex sensi &gt;&gt;</v>
          </cell>
          <cell r="D203">
            <v>0</v>
          </cell>
        </row>
        <row r="205">
          <cell r="C205" t="str">
            <v>INSURANCE - NOMINAL - BRL</v>
          </cell>
        </row>
        <row r="206">
          <cell r="C206" t="str">
            <v>Construction All Risks</v>
          </cell>
          <cell r="F206" t="str">
            <v>mBRL</v>
          </cell>
          <cell r="H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</row>
        <row r="207">
          <cell r="C207" t="str">
            <v>Delay in Start-up</v>
          </cell>
          <cell r="F207" t="str">
            <v>mBRL</v>
          </cell>
          <cell r="H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</row>
        <row r="208">
          <cell r="C208" t="str">
            <v>Construction Third Party Liability</v>
          </cell>
          <cell r="F208" t="str">
            <v>mBRL</v>
          </cell>
          <cell r="H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</row>
        <row r="209">
          <cell r="C209" t="str">
            <v>Property damage</v>
          </cell>
          <cell r="F209" t="str">
            <v>mBRL</v>
          </cell>
          <cell r="H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</row>
        <row r="210">
          <cell r="C210" t="str">
            <v>Master Policy VINCI Airports</v>
          </cell>
          <cell r="F210" t="str">
            <v>mBRL</v>
          </cell>
          <cell r="H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</row>
        <row r="211">
          <cell r="C211" t="str">
            <v xml:space="preserve">Asset Valuation/Risk Prevention </v>
          </cell>
          <cell r="F211" t="str">
            <v>mBRL</v>
          </cell>
          <cell r="H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</row>
        <row r="212">
          <cell r="C212" t="str">
            <v xml:space="preserve">Airport's Operator Liability </v>
          </cell>
          <cell r="F212" t="str">
            <v>mBRL</v>
          </cell>
          <cell r="H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</row>
        <row r="213">
          <cell r="C213" t="str">
            <v>Terrorism/Political Violence</v>
          </cell>
          <cell r="F213" t="str">
            <v>mBRL</v>
          </cell>
          <cell r="H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</row>
        <row r="214">
          <cell r="C214" t="str">
            <v>Master Policy VINCi Airports (Political Violence)</v>
          </cell>
          <cell r="F214" t="str">
            <v>mBRL</v>
          </cell>
          <cell r="H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</row>
        <row r="215">
          <cell r="C215" t="str">
            <v xml:space="preserve">Environmental Impairment Liability </v>
          </cell>
          <cell r="F215" t="str">
            <v>mBRL</v>
          </cell>
          <cell r="H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</row>
        <row r="216">
          <cell r="C216" t="str">
            <v>Total</v>
          </cell>
          <cell r="H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</row>
        <row r="218">
          <cell r="C218" t="str">
            <v>INSURANCE - NOMINAL</v>
          </cell>
        </row>
        <row r="219">
          <cell r="C219" t="str">
            <v>Construction All Risks</v>
          </cell>
          <cell r="F219" t="str">
            <v>mBRL</v>
          </cell>
          <cell r="H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</row>
        <row r="220">
          <cell r="C220" t="str">
            <v>Delay in Start-up</v>
          </cell>
          <cell r="F220" t="str">
            <v>mBRL</v>
          </cell>
          <cell r="H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</row>
        <row r="221">
          <cell r="C221" t="str">
            <v>Construction Third Party Liability</v>
          </cell>
          <cell r="F221" t="str">
            <v>mBRL</v>
          </cell>
          <cell r="H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</row>
        <row r="222">
          <cell r="C222" t="str">
            <v>Property damage</v>
          </cell>
          <cell r="F222" t="str">
            <v>mBRL</v>
          </cell>
          <cell r="H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</row>
        <row r="223">
          <cell r="C223" t="str">
            <v>Master Policy VINCI Airports</v>
          </cell>
          <cell r="F223" t="str">
            <v>mBRL</v>
          </cell>
          <cell r="H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</row>
        <row r="224">
          <cell r="C224" t="str">
            <v xml:space="preserve">Asset Valuation/Risk Prevention </v>
          </cell>
          <cell r="F224" t="str">
            <v>mBRL</v>
          </cell>
          <cell r="H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C225" t="str">
            <v xml:space="preserve">Airport's Operator Liability </v>
          </cell>
          <cell r="F225" t="str">
            <v>mBRL</v>
          </cell>
          <cell r="H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C226" t="str">
            <v>Terrorism/Political Violence</v>
          </cell>
          <cell r="F226" t="str">
            <v>mBRL</v>
          </cell>
          <cell r="H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C227" t="str">
            <v>Master Policy VINCi Airports (Political Violence)</v>
          </cell>
          <cell r="F227" t="str">
            <v>mBRL</v>
          </cell>
          <cell r="H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</row>
        <row r="228">
          <cell r="C228" t="str">
            <v xml:space="preserve">Environmental Impairment Liability </v>
          </cell>
          <cell r="F228" t="str">
            <v>mBRL</v>
          </cell>
          <cell r="H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</row>
        <row r="229">
          <cell r="C229" t="str">
            <v>Total</v>
          </cell>
          <cell r="H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</row>
        <row r="231">
          <cell r="C231" t="str">
            <v>INSURANCE - REAL - BRL</v>
          </cell>
        </row>
        <row r="232">
          <cell r="C232" t="str">
            <v>Construction All Risks</v>
          </cell>
          <cell r="F232" t="str">
            <v>mBRL</v>
          </cell>
          <cell r="H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</row>
        <row r="233">
          <cell r="C233" t="str">
            <v>Delay in Start-up</v>
          </cell>
          <cell r="F233" t="str">
            <v>mBRL</v>
          </cell>
          <cell r="H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</row>
        <row r="234">
          <cell r="C234" t="str">
            <v>Construction Third Party Liability</v>
          </cell>
          <cell r="F234" t="str">
            <v>mBRL</v>
          </cell>
          <cell r="H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</row>
        <row r="235">
          <cell r="C235" t="str">
            <v>Property damage</v>
          </cell>
          <cell r="F235" t="str">
            <v>mBRL</v>
          </cell>
          <cell r="H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</row>
        <row r="236">
          <cell r="C236" t="str">
            <v>Master Policy VINCI Airports</v>
          </cell>
          <cell r="F236" t="str">
            <v>mBRL</v>
          </cell>
          <cell r="H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C237" t="str">
            <v xml:space="preserve">Asset Valuation/Risk Prevention </v>
          </cell>
          <cell r="F237" t="str">
            <v>mBRL</v>
          </cell>
          <cell r="H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C238" t="str">
            <v xml:space="preserve">Airport's Operator Liability </v>
          </cell>
          <cell r="F238" t="str">
            <v>mBRL</v>
          </cell>
          <cell r="H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C239" t="str">
            <v>Terrorism/Political Violence</v>
          </cell>
          <cell r="F239" t="str">
            <v>mBRL</v>
          </cell>
          <cell r="H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C240" t="str">
            <v>Master Policy VINCi Airports (Political Violence)</v>
          </cell>
          <cell r="F240" t="str">
            <v>mBRL</v>
          </cell>
          <cell r="H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C241" t="str">
            <v xml:space="preserve">Environmental Impairment Liability </v>
          </cell>
          <cell r="F241" t="str">
            <v>mBRL</v>
          </cell>
          <cell r="H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C242" t="str">
            <v>Total</v>
          </cell>
          <cell r="H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</row>
        <row r="244">
          <cell r="C244" t="str">
            <v>INSURANCE - REAL</v>
          </cell>
          <cell r="D244">
            <v>2</v>
          </cell>
        </row>
        <row r="245">
          <cell r="C245" t="str">
            <v>Construction All Risks</v>
          </cell>
          <cell r="F245" t="str">
            <v>mBRL</v>
          </cell>
          <cell r="H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</row>
        <row r="246">
          <cell r="C246" t="str">
            <v>Delay in Start-up</v>
          </cell>
          <cell r="F246" t="str">
            <v>mBRL</v>
          </cell>
          <cell r="H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</row>
        <row r="247">
          <cell r="C247" t="str">
            <v>Construction Third Party Liability</v>
          </cell>
          <cell r="F247" t="str">
            <v>mBRL</v>
          </cell>
          <cell r="H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</row>
        <row r="248">
          <cell r="C248" t="str">
            <v>Property damage</v>
          </cell>
          <cell r="F248" t="str">
            <v>mBRL</v>
          </cell>
          <cell r="H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</row>
        <row r="249">
          <cell r="C249" t="str">
            <v>Master Policy VINCI Airports</v>
          </cell>
          <cell r="F249" t="str">
            <v>mBRL</v>
          </cell>
          <cell r="H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</row>
        <row r="250">
          <cell r="C250" t="str">
            <v xml:space="preserve">Asset Valuation/Risk Prevention </v>
          </cell>
          <cell r="F250" t="str">
            <v>mBRL</v>
          </cell>
          <cell r="H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</row>
        <row r="251">
          <cell r="C251" t="str">
            <v xml:space="preserve">Airport's Operator Liability </v>
          </cell>
          <cell r="F251" t="str">
            <v>mBRL</v>
          </cell>
          <cell r="H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</row>
        <row r="252">
          <cell r="C252" t="str">
            <v>Terrorism/Political Violence</v>
          </cell>
          <cell r="F252" t="str">
            <v>mBRL</v>
          </cell>
          <cell r="H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</row>
        <row r="253">
          <cell r="C253" t="str">
            <v>Master Policy VINCi Airports (Political Violence)</v>
          </cell>
          <cell r="F253" t="str">
            <v>mBRL</v>
          </cell>
          <cell r="H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</row>
        <row r="254">
          <cell r="C254" t="str">
            <v xml:space="preserve">Environmental Impairment Liability </v>
          </cell>
          <cell r="F254" t="str">
            <v>mBRL</v>
          </cell>
          <cell r="H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</row>
        <row r="255">
          <cell r="C255" t="str">
            <v>Total</v>
          </cell>
          <cell r="H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7">
          <cell r="C257" t="str">
            <v>INSURANCE - REAL</v>
          </cell>
        </row>
        <row r="258">
          <cell r="C258" t="str">
            <v>Construction All Risks</v>
          </cell>
          <cell r="F258" t="str">
            <v>BRL</v>
          </cell>
          <cell r="H258">
            <v>0</v>
          </cell>
        </row>
        <row r="259">
          <cell r="C259" t="str">
            <v>Delay in Start-up</v>
          </cell>
          <cell r="F259" t="str">
            <v>BRL</v>
          </cell>
          <cell r="H259">
            <v>0</v>
          </cell>
        </row>
        <row r="260">
          <cell r="C260" t="str">
            <v>Construction Third Party Liability</v>
          </cell>
          <cell r="F260" t="str">
            <v>BRL</v>
          </cell>
          <cell r="H260">
            <v>0</v>
          </cell>
        </row>
        <row r="261">
          <cell r="C261" t="str">
            <v>Property damage</v>
          </cell>
          <cell r="F261" t="str">
            <v>BRL</v>
          </cell>
          <cell r="H261">
            <v>0</v>
          </cell>
        </row>
        <row r="262">
          <cell r="C262" t="str">
            <v>Master Policy VINCI Airports</v>
          </cell>
          <cell r="F262" t="str">
            <v>BRL</v>
          </cell>
          <cell r="H262">
            <v>0</v>
          </cell>
        </row>
        <row r="263">
          <cell r="C263" t="str">
            <v xml:space="preserve">Asset Valuation/Risk Prevention </v>
          </cell>
          <cell r="F263" t="str">
            <v>BRL</v>
          </cell>
          <cell r="H263">
            <v>0</v>
          </cell>
        </row>
        <row r="264">
          <cell r="C264" t="str">
            <v xml:space="preserve">Airport's Operator Liability </v>
          </cell>
          <cell r="F264" t="str">
            <v>BRL</v>
          </cell>
          <cell r="H264">
            <v>0</v>
          </cell>
        </row>
        <row r="265">
          <cell r="C265" t="str">
            <v>Terrorism/Political Violence</v>
          </cell>
          <cell r="F265" t="str">
            <v>BRL</v>
          </cell>
          <cell r="H265">
            <v>0</v>
          </cell>
        </row>
        <row r="266">
          <cell r="C266" t="str">
            <v>Master Policy VINCi Airports (Political Violence)</v>
          </cell>
          <cell r="F266" t="str">
            <v>BRL</v>
          </cell>
          <cell r="H266">
            <v>0</v>
          </cell>
        </row>
        <row r="267">
          <cell r="C267" t="str">
            <v xml:space="preserve">Environmental Impairment Liability </v>
          </cell>
          <cell r="F267" t="str">
            <v>BRL</v>
          </cell>
          <cell r="H267">
            <v>0</v>
          </cell>
        </row>
        <row r="268">
          <cell r="C268" t="str">
            <v>Total</v>
          </cell>
          <cell r="H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</row>
        <row r="270">
          <cell r="A270" t="str">
            <v>n</v>
          </cell>
          <cell r="B270" t="str">
            <v>Capitalised Transition costs</v>
          </cell>
        </row>
        <row r="272">
          <cell r="C272" t="str">
            <v>Design</v>
          </cell>
          <cell r="D272">
            <v>0</v>
          </cell>
        </row>
        <row r="273">
          <cell r="C273" t="str">
            <v>Design - consultancy</v>
          </cell>
          <cell r="D273">
            <v>0</v>
          </cell>
        </row>
        <row r="274">
          <cell r="C274" t="str">
            <v>Design - consultancy - Y1</v>
          </cell>
          <cell r="D274">
            <v>0.5</v>
          </cell>
          <cell r="E274">
            <v>2021</v>
          </cell>
        </row>
        <row r="275">
          <cell r="C275" t="str">
            <v>Design - consultancy - Y2</v>
          </cell>
          <cell r="D275">
            <v>0.5</v>
          </cell>
          <cell r="E275">
            <v>2022</v>
          </cell>
        </row>
        <row r="277">
          <cell r="C277" t="str">
            <v>1 - MANAUS</v>
          </cell>
          <cell r="F277" t="str">
            <v>mBRL</v>
          </cell>
          <cell r="H277">
            <v>-308.84862534821559</v>
          </cell>
          <cell r="U277">
            <v>-4.9420612887964257</v>
          </cell>
          <cell r="V277">
            <v>-51.708552162973582</v>
          </cell>
          <cell r="W277">
            <v>-117.44276680932812</v>
          </cell>
          <cell r="X277">
            <v>-76.175814364858653</v>
          </cell>
          <cell r="Y277">
            <v>-2.3608336926468398</v>
          </cell>
          <cell r="Z277">
            <v>-6.0702260992073022E-2</v>
          </cell>
          <cell r="AA277">
            <v>-0.76284060347291038</v>
          </cell>
          <cell r="AB277">
            <v>-0.8548613330954713</v>
          </cell>
          <cell r="AC277">
            <v>-21.848444390915738</v>
          </cell>
          <cell r="AD277">
            <v>-3.6928822194058387E-2</v>
          </cell>
          <cell r="AE277">
            <v>-0.27564222443890662</v>
          </cell>
          <cell r="AF277">
            <v>-1.539692524453915</v>
          </cell>
          <cell r="AG277">
            <v>-0.87402890747596063</v>
          </cell>
          <cell r="AH277">
            <v>-0.40535403191128938</v>
          </cell>
          <cell r="AI277">
            <v>-0.17834610860246505</v>
          </cell>
          <cell r="AJ277">
            <v>-5.0265938031018988</v>
          </cell>
          <cell r="AK277">
            <v>-2.0357297005783979</v>
          </cell>
          <cell r="AL277">
            <v>-1.0212650192519259</v>
          </cell>
          <cell r="AM277">
            <v>0</v>
          </cell>
          <cell r="AN277">
            <v>-0.47906735776926068</v>
          </cell>
          <cell r="AO277">
            <v>0</v>
          </cell>
          <cell r="AP277">
            <v>0</v>
          </cell>
          <cell r="AQ277">
            <v>-0.61371547239841717</v>
          </cell>
          <cell r="AR277">
            <v>-17.514902661679294</v>
          </cell>
          <cell r="AS277">
            <v>0</v>
          </cell>
          <cell r="AT277">
            <v>-0.56475523571319908</v>
          </cell>
          <cell r="AU277">
            <v>-1.1695585882380435</v>
          </cell>
          <cell r="AV277">
            <v>-0.30420007743655569</v>
          </cell>
          <cell r="AW277">
            <v>-0.65196790589207765</v>
          </cell>
          <cell r="AX277">
            <v>0</v>
          </cell>
          <cell r="AY277">
            <v>0</v>
          </cell>
          <cell r="AZ277">
            <v>0</v>
          </cell>
        </row>
        <row r="278">
          <cell r="C278" t="str">
            <v>2 - PORTO VELHO</v>
          </cell>
          <cell r="F278" t="str">
            <v>mBRL</v>
          </cell>
          <cell r="H278">
            <v>-202.57787094307781</v>
          </cell>
          <cell r="U278">
            <v>-1.7836643710815987</v>
          </cell>
          <cell r="V278">
            <v>-8.6199347694026258</v>
          </cell>
          <cell r="W278">
            <v>-65.982333763584748</v>
          </cell>
          <cell r="X278">
            <v>-62.245450835090722</v>
          </cell>
          <cell r="Y278">
            <v>-3.0918998667209192</v>
          </cell>
          <cell r="Z278">
            <v>-0.23562222809447517</v>
          </cell>
          <cell r="AA278">
            <v>-0.52286402641971885</v>
          </cell>
          <cell r="AB278">
            <v>-0.15261602908925534</v>
          </cell>
          <cell r="AC278">
            <v>-7.4206013183386987E-2</v>
          </cell>
          <cell r="AD278">
            <v>-3.6075872216214355</v>
          </cell>
          <cell r="AE278">
            <v>-30.996951155251043</v>
          </cell>
          <cell r="AF278">
            <v>-0.11510936444763861</v>
          </cell>
          <cell r="AG278">
            <v>-0.8941107461308333</v>
          </cell>
          <cell r="AH278">
            <v>-0.15693471600924197</v>
          </cell>
          <cell r="AI278">
            <v>0</v>
          </cell>
          <cell r="AJ278">
            <v>-0.52218420333075144</v>
          </cell>
          <cell r="AK278">
            <v>-0.7885570311409521</v>
          </cell>
          <cell r="AL278">
            <v>-16.100054027607349</v>
          </cell>
          <cell r="AM278">
            <v>-2.0441084773893854</v>
          </cell>
          <cell r="AN278">
            <v>-3.4056667052523357</v>
          </cell>
          <cell r="AO278">
            <v>-2.8546135551085865E-2</v>
          </cell>
          <cell r="AP278">
            <v>0</v>
          </cell>
          <cell r="AQ278">
            <v>-0.21191251821946056</v>
          </cell>
          <cell r="AR278">
            <v>0</v>
          </cell>
          <cell r="AS278">
            <v>0</v>
          </cell>
          <cell r="AT278">
            <v>-0.27862841760140089</v>
          </cell>
          <cell r="AU278">
            <v>-0.43858447058926625</v>
          </cell>
          <cell r="AV278">
            <v>0</v>
          </cell>
          <cell r="AW278">
            <v>-0.2803438502682179</v>
          </cell>
          <cell r="AX278">
            <v>0</v>
          </cell>
          <cell r="AY278">
            <v>0</v>
          </cell>
          <cell r="AZ278">
            <v>0</v>
          </cell>
        </row>
        <row r="279">
          <cell r="C279" t="str">
            <v>3 - BOA VISTA</v>
          </cell>
          <cell r="F279" t="str">
            <v>mBRL</v>
          </cell>
          <cell r="H279">
            <v>-178.93375511099927</v>
          </cell>
          <cell r="U279">
            <v>-1.9056785480992873</v>
          </cell>
          <cell r="V279">
            <v>-50.323665535895778</v>
          </cell>
          <cell r="W279">
            <v>-82.563927636978562</v>
          </cell>
          <cell r="X279">
            <v>-9.1156148358205673</v>
          </cell>
          <cell r="Y279">
            <v>-7.9720592466466067E-2</v>
          </cell>
          <cell r="Z279">
            <v>0</v>
          </cell>
          <cell r="AA279">
            <v>-0.29759532523988036</v>
          </cell>
          <cell r="AB279">
            <v>-8.6194213290930508E-2</v>
          </cell>
          <cell r="AC279">
            <v>0</v>
          </cell>
          <cell r="AD279">
            <v>-8.6553844684651632E-2</v>
          </cell>
          <cell r="AE279">
            <v>-10.101701401015262</v>
          </cell>
          <cell r="AF279">
            <v>-3.7840941602624021</v>
          </cell>
          <cell r="AG279">
            <v>-3.6899599923282658</v>
          </cell>
          <cell r="AH279">
            <v>-0.13370056375314243</v>
          </cell>
          <cell r="AI279">
            <v>0</v>
          </cell>
          <cell r="AJ279">
            <v>-0.45913596970403764</v>
          </cell>
          <cell r="AK279">
            <v>-0.75342947421801121</v>
          </cell>
          <cell r="AL279">
            <v>0</v>
          </cell>
          <cell r="AM279">
            <v>0</v>
          </cell>
          <cell r="AN279">
            <v>-0.16373141063963453</v>
          </cell>
          <cell r="AO279">
            <v>-2.196210751269025</v>
          </cell>
          <cell r="AP279">
            <v>0</v>
          </cell>
          <cell r="AQ279">
            <v>-0.17461156719334733</v>
          </cell>
          <cell r="AR279">
            <v>-12.122021193255678</v>
          </cell>
          <cell r="AS279">
            <v>0</v>
          </cell>
          <cell r="AT279">
            <v>-0.20070058961406156</v>
          </cell>
          <cell r="AU279">
            <v>-0.46489953882462226</v>
          </cell>
          <cell r="AV279">
            <v>0</v>
          </cell>
          <cell r="AW279">
            <v>-0.23060796644562306</v>
          </cell>
          <cell r="AX279">
            <v>0</v>
          </cell>
          <cell r="AY279">
            <v>0</v>
          </cell>
          <cell r="AZ279">
            <v>0</v>
          </cell>
        </row>
        <row r="280">
          <cell r="C280" t="str">
            <v>4 - RIO BRANCO</v>
          </cell>
          <cell r="F280" t="str">
            <v>mBRL</v>
          </cell>
          <cell r="H280">
            <v>-64.882178399891771</v>
          </cell>
          <cell r="U280">
            <v>-0.87971417762788717</v>
          </cell>
          <cell r="V280">
            <v>-25.754010810044186</v>
          </cell>
          <cell r="W280">
            <v>-5.0522311542947866</v>
          </cell>
          <cell r="X280">
            <v>-23.853697178843731</v>
          </cell>
          <cell r="Y280">
            <v>-2.1002191312798857</v>
          </cell>
          <cell r="Z280">
            <v>-1.6963832632289951E-2</v>
          </cell>
          <cell r="AA280">
            <v>-0.32676160276793403</v>
          </cell>
          <cell r="AB280">
            <v>-8.6414781489452253E-2</v>
          </cell>
          <cell r="AC280">
            <v>0</v>
          </cell>
          <cell r="AD280">
            <v>-7.8289103051403779E-3</v>
          </cell>
          <cell r="AE280">
            <v>-0.10050786127282992</v>
          </cell>
          <cell r="AF280">
            <v>-0.15699585491456036</v>
          </cell>
          <cell r="AG280">
            <v>-1.4798306611781258</v>
          </cell>
          <cell r="AH280">
            <v>-0.13401486354749828</v>
          </cell>
          <cell r="AI280">
            <v>0</v>
          </cell>
          <cell r="AJ280">
            <v>-0.23297271915100426</v>
          </cell>
          <cell r="AK280">
            <v>-3.3581478421506348</v>
          </cell>
          <cell r="AL280">
            <v>-0.10500646927948303</v>
          </cell>
          <cell r="AM280">
            <v>0</v>
          </cell>
          <cell r="AN280">
            <v>-0.16417211670897758</v>
          </cell>
          <cell r="AO280">
            <v>0</v>
          </cell>
          <cell r="AP280">
            <v>0</v>
          </cell>
          <cell r="AQ280">
            <v>-0.17513313340871781</v>
          </cell>
          <cell r="AR280">
            <v>0</v>
          </cell>
          <cell r="AS280">
            <v>0</v>
          </cell>
          <cell r="AT280">
            <v>-0.20131788064430411</v>
          </cell>
          <cell r="AU280">
            <v>-0.46489953882462226</v>
          </cell>
          <cell r="AV280">
            <v>0</v>
          </cell>
          <cell r="AW280">
            <v>-0.23133787952570414</v>
          </cell>
          <cell r="AX280">
            <v>0</v>
          </cell>
          <cell r="AY280">
            <v>0</v>
          </cell>
          <cell r="AZ280">
            <v>0</v>
          </cell>
        </row>
        <row r="281">
          <cell r="C281" t="str">
            <v>5 - CRUZEIRO DO SUL</v>
          </cell>
          <cell r="F281" t="str">
            <v>mBRL</v>
          </cell>
          <cell r="H281">
            <v>-68.217332107268135</v>
          </cell>
          <cell r="U281">
            <v>-2.1888889898988344</v>
          </cell>
          <cell r="V281">
            <v>-36.178135253221598</v>
          </cell>
          <cell r="W281">
            <v>-14.758394109308265</v>
          </cell>
          <cell r="X281">
            <v>-1.1662090606140627</v>
          </cell>
          <cell r="Y281">
            <v>-3.0831798078916424</v>
          </cell>
          <cell r="Z281">
            <v>-6.5569763276085054E-3</v>
          </cell>
          <cell r="AA281">
            <v>-9.3776436466653026E-2</v>
          </cell>
          <cell r="AB281">
            <v>-4.3566162191896247E-2</v>
          </cell>
          <cell r="AC281">
            <v>0</v>
          </cell>
          <cell r="AD281">
            <v>-3.914455152570189E-3</v>
          </cell>
          <cell r="AE281">
            <v>-5.1092607348114646E-2</v>
          </cell>
          <cell r="AF281">
            <v>-0.49458339724726286</v>
          </cell>
          <cell r="AG281">
            <v>-5.3485698117316893</v>
          </cell>
          <cell r="AH281">
            <v>-0.2605605267943808</v>
          </cell>
          <cell r="AI281">
            <v>-3.588440056230366</v>
          </cell>
          <cell r="AJ281">
            <v>-8.7350041238028198E-2</v>
          </cell>
          <cell r="AK281">
            <v>-0.23507404087820788</v>
          </cell>
          <cell r="AL281">
            <v>-0.10500646927948303</v>
          </cell>
          <cell r="AM281">
            <v>0</v>
          </cell>
          <cell r="AN281">
            <v>-8.5329523101547858E-2</v>
          </cell>
          <cell r="AO281">
            <v>0</v>
          </cell>
          <cell r="AP281">
            <v>0</v>
          </cell>
          <cell r="AQ281">
            <v>-9.2065864073818227E-2</v>
          </cell>
          <cell r="AR281">
            <v>0</v>
          </cell>
          <cell r="AS281">
            <v>0</v>
          </cell>
          <cell r="AT281">
            <v>-0.10672876275781407</v>
          </cell>
          <cell r="AU281">
            <v>-0.11622488470615557</v>
          </cell>
          <cell r="AV281">
            <v>0</v>
          </cell>
          <cell r="AW281">
            <v>-0.1236848708081419</v>
          </cell>
          <cell r="AX281">
            <v>0</v>
          </cell>
          <cell r="AY281">
            <v>0</v>
          </cell>
          <cell r="AZ281">
            <v>0</v>
          </cell>
        </row>
        <row r="282">
          <cell r="C282" t="str">
            <v>6 - TABATINGA</v>
          </cell>
          <cell r="F282" t="str">
            <v>mBRL</v>
          </cell>
          <cell r="H282">
            <v>-66.12448521011774</v>
          </cell>
          <cell r="U282">
            <v>-1.0512245343502449</v>
          </cell>
          <cell r="V282">
            <v>-9.9317897386518279</v>
          </cell>
          <cell r="W282">
            <v>-13.847369368004435</v>
          </cell>
          <cell r="X282">
            <v>-36.408146561432943</v>
          </cell>
          <cell r="Y282">
            <v>-1.1510279759292106</v>
          </cell>
          <cell r="Z282">
            <v>-0.33990534346032897</v>
          </cell>
          <cell r="AA282">
            <v>-1.3448029406419242</v>
          </cell>
          <cell r="AB282">
            <v>-0.11580390629121212</v>
          </cell>
          <cell r="AC282">
            <v>-7.8227583442841697E-2</v>
          </cell>
          <cell r="AD282">
            <v>-0.15140817099563939</v>
          </cell>
          <cell r="AE282">
            <v>-4.8224482617074946E-2</v>
          </cell>
          <cell r="AF282">
            <v>-5.5109747667790872E-2</v>
          </cell>
          <cell r="AG282">
            <v>-0.43414107596812079</v>
          </cell>
          <cell r="AH282">
            <v>-6.2442481054379426E-2</v>
          </cell>
          <cell r="AI282">
            <v>-8.7841775121670421E-2</v>
          </cell>
          <cell r="AJ282">
            <v>-9.6384855429793942E-2</v>
          </cell>
          <cell r="AK282">
            <v>-0.22180157969869957</v>
          </cell>
          <cell r="AL282">
            <v>-0.20425300385038522</v>
          </cell>
          <cell r="AM282">
            <v>0</v>
          </cell>
          <cell r="AN282">
            <v>-8.0539332663657676E-2</v>
          </cell>
          <cell r="AO282">
            <v>0</v>
          </cell>
          <cell r="AP282">
            <v>0</v>
          </cell>
          <cell r="AQ282">
            <v>-8.6901670567808703E-2</v>
          </cell>
          <cell r="AR282">
            <v>0</v>
          </cell>
          <cell r="AS282">
            <v>0</v>
          </cell>
          <cell r="AT282">
            <v>-0.10074323494036444</v>
          </cell>
          <cell r="AU282">
            <v>-0.10964611764731656</v>
          </cell>
          <cell r="AV282">
            <v>0</v>
          </cell>
          <cell r="AW282">
            <v>-0.11674972969008571</v>
          </cell>
          <cell r="AX282">
            <v>0</v>
          </cell>
          <cell r="AY282">
            <v>0</v>
          </cell>
          <cell r="AZ282">
            <v>0</v>
          </cell>
        </row>
        <row r="283">
          <cell r="C283" t="str">
            <v>7 - TEFÉ</v>
          </cell>
          <cell r="F283" t="str">
            <v>mBRL</v>
          </cell>
          <cell r="H283">
            <v>-97.761306325174331</v>
          </cell>
          <cell r="U283">
            <v>-1.0463459188840614</v>
          </cell>
          <cell r="V283">
            <v>-14.102983757017016</v>
          </cell>
          <cell r="W283">
            <v>-70.483766111019776</v>
          </cell>
          <cell r="X283">
            <v>-5.3677686663477928</v>
          </cell>
          <cell r="Y283">
            <v>-1.5058857775636594</v>
          </cell>
          <cell r="Z283">
            <v>-0.2713064254845744</v>
          </cell>
          <cell r="AA283">
            <v>-0.14385373657540756</v>
          </cell>
          <cell r="AB283">
            <v>-0.10253678908865779</v>
          </cell>
          <cell r="AC283">
            <v>0</v>
          </cell>
          <cell r="AD283">
            <v>-3.914455152570189E-3</v>
          </cell>
          <cell r="AE283">
            <v>-5.0323234455122677E-2</v>
          </cell>
          <cell r="AF283">
            <v>-0.29335179966617225</v>
          </cell>
          <cell r="AG283">
            <v>-3.1130232327159142</v>
          </cell>
          <cell r="AH283">
            <v>-6.5245996074769524E-2</v>
          </cell>
          <cell r="AI283">
            <v>-9.3112281628970658E-2</v>
          </cell>
          <cell r="AJ283">
            <v>-6.9010685044239975E-2</v>
          </cell>
          <cell r="AK283">
            <v>-0.23399231410568272</v>
          </cell>
          <cell r="AL283">
            <v>0</v>
          </cell>
          <cell r="AM283">
            <v>0</v>
          </cell>
          <cell r="AN283">
            <v>-8.4049385878092159E-2</v>
          </cell>
          <cell r="AO283">
            <v>0</v>
          </cell>
          <cell r="AP283">
            <v>-0.29755967090658803</v>
          </cell>
          <cell r="AQ283">
            <v>-9.0550849025834101E-2</v>
          </cell>
          <cell r="AR283">
            <v>0</v>
          </cell>
          <cell r="AS283">
            <v>0</v>
          </cell>
          <cell r="AT283">
            <v>-0.10493569186433448</v>
          </cell>
          <cell r="AU283">
            <v>-0.11622488470615557</v>
          </cell>
          <cell r="AV283">
            <v>0</v>
          </cell>
          <cell r="AW283">
            <v>-0.1215646619689674</v>
          </cell>
          <cell r="AX283">
            <v>0</v>
          </cell>
          <cell r="AY283">
            <v>0</v>
          </cell>
          <cell r="AZ283">
            <v>0</v>
          </cell>
        </row>
        <row r="284">
          <cell r="C284" t="str">
            <v>Expansion Capex</v>
          </cell>
          <cell r="F284" t="str">
            <v>mBRL</v>
          </cell>
          <cell r="H284">
            <v>-987.34555344474438</v>
          </cell>
          <cell r="U284">
            <v>-13.797577828738339</v>
          </cell>
          <cell r="V284">
            <v>-196.61907202720661</v>
          </cell>
          <cell r="W284">
            <v>-370.13078895251863</v>
          </cell>
          <cell r="X284">
            <v>-214.33270150300845</v>
          </cell>
          <cell r="Y284">
            <v>-13.372766844498623</v>
          </cell>
          <cell r="Z284">
            <v>-0.93105706699134994</v>
          </cell>
          <cell r="AA284">
            <v>-3.4924946715844287</v>
          </cell>
          <cell r="AB284">
            <v>-1.4419932145368757</v>
          </cell>
          <cell r="AC284">
            <v>-22.000877987541966</v>
          </cell>
          <cell r="AD284">
            <v>-3.8981358801060657</v>
          </cell>
          <cell r="AE284">
            <v>-41.624442966398355</v>
          </cell>
          <cell r="AF284">
            <v>-6.4389368486597425</v>
          </cell>
          <cell r="AG284">
            <v>-15.833664427528911</v>
          </cell>
          <cell r="AH284">
            <v>-1.2182531791447018</v>
          </cell>
          <cell r="AI284">
            <v>-3.947740221583472</v>
          </cell>
          <cell r="AJ284">
            <v>-6.4936322769997536</v>
          </cell>
          <cell r="AK284">
            <v>-7.6267319827705862</v>
          </cell>
          <cell r="AL284">
            <v>-17.535584989268632</v>
          </cell>
          <cell r="AM284">
            <v>-2.0441084773893854</v>
          </cell>
          <cell r="AN284">
            <v>-4.4625558320135053</v>
          </cell>
          <cell r="AO284">
            <v>-2.2247568868201109</v>
          </cell>
          <cell r="AP284">
            <v>-0.29755967090658803</v>
          </cell>
          <cell r="AQ284">
            <v>-1.444891074887404</v>
          </cell>
          <cell r="AR284">
            <v>-29.63692385493497</v>
          </cell>
          <cell r="AS284">
            <v>0</v>
          </cell>
          <cell r="AT284">
            <v>-1.5578098131354787</v>
          </cell>
          <cell r="AU284">
            <v>-2.8800380235361822</v>
          </cell>
          <cell r="AV284">
            <v>-0.30420007743655569</v>
          </cell>
          <cell r="AW284">
            <v>-1.7562568645988179</v>
          </cell>
          <cell r="AX284">
            <v>0</v>
          </cell>
          <cell r="AY284">
            <v>0</v>
          </cell>
          <cell r="AZ284">
            <v>0</v>
          </cell>
        </row>
        <row r="285">
          <cell r="C285" t="str">
            <v>Check</v>
          </cell>
          <cell r="F285" t="str">
            <v>mBRL</v>
          </cell>
          <cell r="G285" t="str">
            <v>TRUE</v>
          </cell>
          <cell r="H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</row>
        <row r="287">
          <cell r="C287" t="str">
            <v>Flag Expansion capex phase 1B</v>
          </cell>
          <cell r="F287" t="str">
            <v>Flag</v>
          </cell>
          <cell r="H287">
            <v>4</v>
          </cell>
          <cell r="U287">
            <v>1</v>
          </cell>
          <cell r="V287">
            <v>1</v>
          </cell>
          <cell r="W287">
            <v>1</v>
          </cell>
          <cell r="X287">
            <v>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</row>
        <row r="289">
          <cell r="C289" t="str">
            <v>1 - MANAUS</v>
          </cell>
          <cell r="F289" t="str">
            <v>mBRL</v>
          </cell>
          <cell r="H289">
            <v>4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</row>
        <row r="290">
          <cell r="C290" t="str">
            <v>2 - PORTO VELHO</v>
          </cell>
          <cell r="F290" t="str">
            <v>mBRL</v>
          </cell>
          <cell r="H290">
            <v>4</v>
          </cell>
          <cell r="U290">
            <v>1</v>
          </cell>
          <cell r="V290">
            <v>1</v>
          </cell>
          <cell r="W290">
            <v>1</v>
          </cell>
          <cell r="X290">
            <v>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</row>
        <row r="291">
          <cell r="C291" t="str">
            <v>3 - BOA VISTA</v>
          </cell>
          <cell r="F291" t="str">
            <v>mBRL</v>
          </cell>
          <cell r="H291">
            <v>4</v>
          </cell>
          <cell r="U291">
            <v>1</v>
          </cell>
          <cell r="V291">
            <v>1</v>
          </cell>
          <cell r="W291">
            <v>1</v>
          </cell>
          <cell r="X291">
            <v>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</row>
        <row r="292">
          <cell r="C292" t="str">
            <v>4 - RIO BRANCO</v>
          </cell>
          <cell r="F292" t="str">
            <v>mBRL</v>
          </cell>
          <cell r="H292">
            <v>4</v>
          </cell>
          <cell r="U292">
            <v>1</v>
          </cell>
          <cell r="V292">
            <v>1</v>
          </cell>
          <cell r="W292">
            <v>1</v>
          </cell>
          <cell r="X292">
            <v>1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</row>
        <row r="293">
          <cell r="C293" t="str">
            <v>5 - CRUZEIRO DO SUL</v>
          </cell>
          <cell r="F293" t="str">
            <v>mBRL</v>
          </cell>
          <cell r="H293">
            <v>4</v>
          </cell>
          <cell r="U293">
            <v>1</v>
          </cell>
          <cell r="V293">
            <v>1</v>
          </cell>
          <cell r="W293">
            <v>1</v>
          </cell>
          <cell r="X293">
            <v>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</row>
        <row r="294">
          <cell r="C294" t="str">
            <v>6 - TABATINGA</v>
          </cell>
          <cell r="F294" t="str">
            <v>mBRL</v>
          </cell>
          <cell r="H294">
            <v>4</v>
          </cell>
          <cell r="U294">
            <v>1</v>
          </cell>
          <cell r="V294">
            <v>1</v>
          </cell>
          <cell r="W294">
            <v>1</v>
          </cell>
          <cell r="X294">
            <v>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</row>
        <row r="295">
          <cell r="C295" t="str">
            <v>7 - TEFÉ</v>
          </cell>
          <cell r="F295" t="str">
            <v>mBRL</v>
          </cell>
          <cell r="H295">
            <v>4</v>
          </cell>
          <cell r="U295">
            <v>1</v>
          </cell>
          <cell r="V295">
            <v>1</v>
          </cell>
          <cell r="W295">
            <v>1</v>
          </cell>
          <cell r="X295">
            <v>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</row>
        <row r="297">
          <cell r="C297" t="str">
            <v>1 - MANAUS</v>
          </cell>
          <cell r="F297" t="str">
            <v>mBRL</v>
          </cell>
          <cell r="H297">
            <v>-250.2691946259568</v>
          </cell>
          <cell r="U297">
            <v>-4.9420612887964257</v>
          </cell>
          <cell r="V297">
            <v>-51.708552162973582</v>
          </cell>
          <cell r="W297">
            <v>-117.44276680932812</v>
          </cell>
          <cell r="X297">
            <v>-76.175814364858653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</row>
        <row r="298">
          <cell r="C298" t="str">
            <v>2 - PORTO VELHO</v>
          </cell>
          <cell r="F298" t="str">
            <v>mBRL</v>
          </cell>
          <cell r="H298">
            <v>-138.63138373915967</v>
          </cell>
          <cell r="U298">
            <v>-1.7836643710815987</v>
          </cell>
          <cell r="V298">
            <v>-8.6199347694026258</v>
          </cell>
          <cell r="W298">
            <v>-65.982333763584748</v>
          </cell>
          <cell r="X298">
            <v>-62.245450835090722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</row>
        <row r="299">
          <cell r="C299" t="str">
            <v>3 - BOA VISTA</v>
          </cell>
          <cell r="F299" t="str">
            <v>mBRL</v>
          </cell>
          <cell r="H299">
            <v>-143.90888655679419</v>
          </cell>
          <cell r="U299">
            <v>-1.9056785480992873</v>
          </cell>
          <cell r="V299">
            <v>-50.323665535895778</v>
          </cell>
          <cell r="W299">
            <v>-82.563927636978562</v>
          </cell>
          <cell r="X299">
            <v>-9.1156148358205673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</row>
        <row r="300">
          <cell r="C300" t="str">
            <v>4 - RIO BRANCO</v>
          </cell>
          <cell r="F300" t="str">
            <v>mBRL</v>
          </cell>
          <cell r="H300">
            <v>-55.539653320810586</v>
          </cell>
          <cell r="U300">
            <v>-0.87971417762788717</v>
          </cell>
          <cell r="V300">
            <v>-25.754010810044186</v>
          </cell>
          <cell r="W300">
            <v>-5.0522311542947866</v>
          </cell>
          <cell r="X300">
            <v>-23.853697178843731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</row>
        <row r="301">
          <cell r="C301" t="str">
            <v>5 - CRUZEIRO DO SUL</v>
          </cell>
          <cell r="F301" t="str">
            <v>mBRL</v>
          </cell>
          <cell r="H301">
            <v>-54.291627413042761</v>
          </cell>
          <cell r="U301">
            <v>-2.1888889898988344</v>
          </cell>
          <cell r="V301">
            <v>-36.178135253221598</v>
          </cell>
          <cell r="W301">
            <v>-14.758394109308265</v>
          </cell>
          <cell r="X301">
            <v>-1.1662090606140627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</row>
        <row r="302">
          <cell r="C302" t="str">
            <v>6 - TABATINGA</v>
          </cell>
          <cell r="F302" t="str">
            <v>mBRL</v>
          </cell>
          <cell r="H302">
            <v>-61.238530202439449</v>
          </cell>
          <cell r="U302">
            <v>-1.0512245343502449</v>
          </cell>
          <cell r="V302">
            <v>-9.9317897386518279</v>
          </cell>
          <cell r="W302">
            <v>-13.847369368004435</v>
          </cell>
          <cell r="X302">
            <v>-36.408146561432943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</row>
        <row r="303">
          <cell r="C303" t="str">
            <v>7 - TEFÉ</v>
          </cell>
          <cell r="F303" t="str">
            <v>mBRL</v>
          </cell>
          <cell r="H303">
            <v>-91.000864453268633</v>
          </cell>
          <cell r="U303">
            <v>-1.0463459188840614</v>
          </cell>
          <cell r="V303">
            <v>-14.102983757017016</v>
          </cell>
          <cell r="W303">
            <v>-70.483766111019776</v>
          </cell>
          <cell r="X303">
            <v>-5.3677686663477928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</row>
        <row r="304">
          <cell r="C304" t="str">
            <v>Expansion capex phase 1B</v>
          </cell>
          <cell r="F304" t="str">
            <v>mBRL</v>
          </cell>
          <cell r="H304">
            <v>-794.88014031147202</v>
          </cell>
          <cell r="U304">
            <v>-13.797577828738339</v>
          </cell>
          <cell r="V304">
            <v>-196.61907202720661</v>
          </cell>
          <cell r="W304">
            <v>-370.13078895251863</v>
          </cell>
          <cell r="X304">
            <v>-214.33270150300845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</row>
        <row r="306">
          <cell r="C306" t="str">
            <v>1 - MANAUS</v>
          </cell>
          <cell r="D306">
            <v>0</v>
          </cell>
          <cell r="E306">
            <v>0</v>
          </cell>
          <cell r="F306" t="str">
            <v>mBRL</v>
          </cell>
          <cell r="H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C307" t="str">
            <v>2 - PORTO VELHO</v>
          </cell>
          <cell r="D307">
            <v>0</v>
          </cell>
          <cell r="E307">
            <v>0</v>
          </cell>
          <cell r="F307" t="str">
            <v>mBRL</v>
          </cell>
          <cell r="H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C308" t="str">
            <v>3 - BOA VISTA</v>
          </cell>
          <cell r="D308">
            <v>0</v>
          </cell>
          <cell r="E308">
            <v>0</v>
          </cell>
          <cell r="F308" t="str">
            <v>mBRL</v>
          </cell>
          <cell r="H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</row>
        <row r="309">
          <cell r="C309" t="str">
            <v>4 - RIO BRANCO</v>
          </cell>
          <cell r="D309">
            <v>0</v>
          </cell>
          <cell r="E309">
            <v>0</v>
          </cell>
          <cell r="F309" t="str">
            <v>mBRL</v>
          </cell>
          <cell r="H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</row>
        <row r="310">
          <cell r="C310" t="str">
            <v>5 - CRUZEIRO DO SUL</v>
          </cell>
          <cell r="D310">
            <v>0</v>
          </cell>
          <cell r="E310">
            <v>0</v>
          </cell>
          <cell r="F310" t="str">
            <v>mBRL</v>
          </cell>
          <cell r="H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C311" t="str">
            <v>6 - TABATINGA</v>
          </cell>
          <cell r="D311">
            <v>0</v>
          </cell>
          <cell r="E311">
            <v>0</v>
          </cell>
          <cell r="F311" t="str">
            <v>mBRL</v>
          </cell>
          <cell r="H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C312" t="str">
            <v>7 - TEFÉ</v>
          </cell>
          <cell r="D312">
            <v>0</v>
          </cell>
          <cell r="E312">
            <v>0</v>
          </cell>
          <cell r="F312" t="str">
            <v>mBRL</v>
          </cell>
          <cell r="H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C313" t="str">
            <v>Total Design</v>
          </cell>
          <cell r="F313" t="str">
            <v>mBRL</v>
          </cell>
          <cell r="H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5">
          <cell r="C315" t="str">
            <v>1 - MANAUS</v>
          </cell>
          <cell r="D315">
            <v>0</v>
          </cell>
          <cell r="E315">
            <v>0</v>
          </cell>
          <cell r="F315" t="str">
            <v>mBRL</v>
          </cell>
          <cell r="H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</row>
        <row r="316">
          <cell r="C316" t="str">
            <v>2 - PORTO VELHO</v>
          </cell>
          <cell r="D316">
            <v>0</v>
          </cell>
          <cell r="E316">
            <v>0</v>
          </cell>
          <cell r="F316" t="str">
            <v>mBRL</v>
          </cell>
          <cell r="H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C317" t="str">
            <v>3 - BOA VISTA</v>
          </cell>
          <cell r="D317">
            <v>0</v>
          </cell>
          <cell r="E317">
            <v>0</v>
          </cell>
          <cell r="F317" t="str">
            <v>mBRL</v>
          </cell>
          <cell r="H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</row>
        <row r="318">
          <cell r="C318" t="str">
            <v>4 - RIO BRANCO</v>
          </cell>
          <cell r="D318">
            <v>0</v>
          </cell>
          <cell r="E318">
            <v>0</v>
          </cell>
          <cell r="F318" t="str">
            <v>mBRL</v>
          </cell>
          <cell r="H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</row>
        <row r="319">
          <cell r="C319" t="str">
            <v>5 - CRUZEIRO DO SUL</v>
          </cell>
          <cell r="D319">
            <v>0</v>
          </cell>
          <cell r="E319">
            <v>0</v>
          </cell>
          <cell r="F319" t="str">
            <v>mBRL</v>
          </cell>
          <cell r="H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</row>
        <row r="320">
          <cell r="C320" t="str">
            <v>6 - TABATINGA</v>
          </cell>
          <cell r="D320">
            <v>0</v>
          </cell>
          <cell r="E320">
            <v>0</v>
          </cell>
          <cell r="F320" t="str">
            <v>mBRL</v>
          </cell>
          <cell r="H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</row>
        <row r="321">
          <cell r="C321" t="str">
            <v>7 - TEFÉ</v>
          </cell>
          <cell r="D321">
            <v>0</v>
          </cell>
          <cell r="E321">
            <v>0</v>
          </cell>
          <cell r="F321" t="str">
            <v>mBRL</v>
          </cell>
          <cell r="H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</row>
        <row r="322">
          <cell r="C322" t="str">
            <v>Total Design - consultancy</v>
          </cell>
          <cell r="F322" t="str">
            <v>mBRL</v>
          </cell>
          <cell r="H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4">
          <cell r="C324" t="str">
            <v>TRANSITION costs to be capitalised</v>
          </cell>
          <cell r="F324" t="str">
            <v>mBRL</v>
          </cell>
          <cell r="H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6">
          <cell r="C326" t="str">
            <v>Total start-up costs to be capitalised</v>
          </cell>
          <cell r="D326" t="str">
            <v>nominal</v>
          </cell>
          <cell r="F326" t="str">
            <v>mBRL</v>
          </cell>
          <cell r="H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</row>
        <row r="328">
          <cell r="B328" t="str">
            <v>n</v>
          </cell>
          <cell r="C328" t="str">
            <v>CASH FLOW impact</v>
          </cell>
        </row>
        <row r="330">
          <cell r="C330" t="str">
            <v>Start-up costs paid</v>
          </cell>
          <cell r="F330" t="str">
            <v>mBRL</v>
          </cell>
          <cell r="H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</row>
        <row r="332">
          <cell r="B332" t="str">
            <v>n</v>
          </cell>
          <cell r="C332" t="str">
            <v>P&amp;L impact</v>
          </cell>
        </row>
        <row r="334">
          <cell r="C334" t="str">
            <v>Amortization underlying</v>
          </cell>
          <cell r="F334" t="str">
            <v>mBRL</v>
          </cell>
          <cell r="H334">
            <v>31</v>
          </cell>
          <cell r="U334">
            <v>1</v>
          </cell>
          <cell r="V334">
            <v>1</v>
          </cell>
          <cell r="W334">
            <v>1</v>
          </cell>
          <cell r="X334">
            <v>1</v>
          </cell>
          <cell r="Y334">
            <v>1</v>
          </cell>
          <cell r="Z334">
            <v>1</v>
          </cell>
          <cell r="AA334">
            <v>1</v>
          </cell>
          <cell r="AB334">
            <v>1</v>
          </cell>
          <cell r="AC334">
            <v>1</v>
          </cell>
          <cell r="AD334">
            <v>1</v>
          </cell>
          <cell r="AE334">
            <v>1</v>
          </cell>
          <cell r="AF334">
            <v>1</v>
          </cell>
          <cell r="AG334">
            <v>1</v>
          </cell>
          <cell r="AH334">
            <v>1</v>
          </cell>
          <cell r="AI334">
            <v>1</v>
          </cell>
          <cell r="AJ334">
            <v>1</v>
          </cell>
          <cell r="AK334">
            <v>1</v>
          </cell>
          <cell r="AL334">
            <v>1</v>
          </cell>
          <cell r="AM334">
            <v>1</v>
          </cell>
          <cell r="AN334">
            <v>1</v>
          </cell>
          <cell r="AO334">
            <v>1</v>
          </cell>
          <cell r="AP334">
            <v>1</v>
          </cell>
          <cell r="AQ334">
            <v>1</v>
          </cell>
          <cell r="AR334">
            <v>1</v>
          </cell>
          <cell r="AS334">
            <v>1</v>
          </cell>
          <cell r="AT334">
            <v>1</v>
          </cell>
          <cell r="AU334">
            <v>1</v>
          </cell>
          <cell r="AV334">
            <v>1</v>
          </cell>
          <cell r="AW334">
            <v>1</v>
          </cell>
          <cell r="AX334">
            <v>1</v>
          </cell>
          <cell r="AY334">
            <v>1</v>
          </cell>
          <cell r="AZ334">
            <v>0</v>
          </cell>
        </row>
        <row r="335">
          <cell r="C335" t="str">
            <v>Remaining linear</v>
          </cell>
          <cell r="F335" t="str">
            <v>mBRL</v>
          </cell>
          <cell r="H335">
            <v>496</v>
          </cell>
          <cell r="U335">
            <v>31</v>
          </cell>
          <cell r="V335">
            <v>30</v>
          </cell>
          <cell r="W335">
            <v>29</v>
          </cell>
          <cell r="X335">
            <v>28</v>
          </cell>
          <cell r="Y335">
            <v>27</v>
          </cell>
          <cell r="Z335">
            <v>26</v>
          </cell>
          <cell r="AA335">
            <v>25</v>
          </cell>
          <cell r="AB335">
            <v>24</v>
          </cell>
          <cell r="AC335">
            <v>23</v>
          </cell>
          <cell r="AD335">
            <v>22</v>
          </cell>
          <cell r="AE335">
            <v>21</v>
          </cell>
          <cell r="AF335">
            <v>20</v>
          </cell>
          <cell r="AG335">
            <v>19</v>
          </cell>
          <cell r="AH335">
            <v>18</v>
          </cell>
          <cell r="AI335">
            <v>17</v>
          </cell>
          <cell r="AJ335">
            <v>16</v>
          </cell>
          <cell r="AK335">
            <v>15</v>
          </cell>
          <cell r="AL335">
            <v>14</v>
          </cell>
          <cell r="AM335">
            <v>13</v>
          </cell>
          <cell r="AN335">
            <v>12</v>
          </cell>
          <cell r="AO335">
            <v>11</v>
          </cell>
          <cell r="AP335">
            <v>10</v>
          </cell>
          <cell r="AQ335">
            <v>9</v>
          </cell>
          <cell r="AR335">
            <v>8</v>
          </cell>
          <cell r="AS335">
            <v>7</v>
          </cell>
          <cell r="AT335">
            <v>6</v>
          </cell>
          <cell r="AU335">
            <v>5</v>
          </cell>
          <cell r="AV335">
            <v>4</v>
          </cell>
          <cell r="AW335">
            <v>3</v>
          </cell>
          <cell r="AX335">
            <v>2</v>
          </cell>
          <cell r="AY335">
            <v>1</v>
          </cell>
          <cell r="AZ335">
            <v>0</v>
          </cell>
        </row>
        <row r="336">
          <cell r="C336" t="str">
            <v>Annual amortization</v>
          </cell>
          <cell r="F336" t="str">
            <v>mBRL</v>
          </cell>
          <cell r="H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C337" t="str">
            <v>Amortization</v>
          </cell>
          <cell r="F337" t="str">
            <v>mBRL</v>
          </cell>
          <cell r="H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C338" t="str">
            <v>Check</v>
          </cell>
          <cell r="F338" t="str">
            <v>mBRL</v>
          </cell>
          <cell r="G338" t="str">
            <v>TRUE</v>
          </cell>
          <cell r="H338">
            <v>0</v>
          </cell>
        </row>
        <row r="340">
          <cell r="B340" t="str">
            <v>n</v>
          </cell>
          <cell r="C340" t="str">
            <v>BALANCE SHEET impact</v>
          </cell>
        </row>
        <row r="342">
          <cell r="C342" t="str">
            <v>Concession duration</v>
          </cell>
          <cell r="F342" t="str">
            <v>mBRL</v>
          </cell>
          <cell r="H342">
            <v>31</v>
          </cell>
          <cell r="U342">
            <v>1</v>
          </cell>
          <cell r="V342">
            <v>1</v>
          </cell>
          <cell r="W342">
            <v>1</v>
          </cell>
          <cell r="X342">
            <v>1</v>
          </cell>
          <cell r="Y342">
            <v>1</v>
          </cell>
          <cell r="Z342">
            <v>1</v>
          </cell>
          <cell r="AA342">
            <v>1</v>
          </cell>
          <cell r="AB342">
            <v>1</v>
          </cell>
          <cell r="AC342">
            <v>1</v>
          </cell>
          <cell r="AD342">
            <v>1</v>
          </cell>
          <cell r="AE342">
            <v>1</v>
          </cell>
          <cell r="AF342">
            <v>1</v>
          </cell>
          <cell r="AG342">
            <v>1</v>
          </cell>
          <cell r="AH342">
            <v>1</v>
          </cell>
          <cell r="AI342">
            <v>1</v>
          </cell>
          <cell r="AJ342">
            <v>1</v>
          </cell>
          <cell r="AK342">
            <v>1</v>
          </cell>
          <cell r="AL342">
            <v>1</v>
          </cell>
          <cell r="AM342">
            <v>1</v>
          </cell>
          <cell r="AN342">
            <v>1</v>
          </cell>
          <cell r="AO342">
            <v>1</v>
          </cell>
          <cell r="AP342">
            <v>1</v>
          </cell>
          <cell r="AQ342">
            <v>1</v>
          </cell>
          <cell r="AR342">
            <v>1</v>
          </cell>
          <cell r="AS342">
            <v>1</v>
          </cell>
          <cell r="AT342">
            <v>1</v>
          </cell>
          <cell r="AU342">
            <v>1</v>
          </cell>
          <cell r="AV342">
            <v>1</v>
          </cell>
          <cell r="AW342">
            <v>1</v>
          </cell>
          <cell r="AX342">
            <v>1</v>
          </cell>
          <cell r="AY342">
            <v>1</v>
          </cell>
          <cell r="AZ342">
            <v>0</v>
          </cell>
        </row>
        <row r="343">
          <cell r="C343" t="str">
            <v>Intangible initial value - BoP</v>
          </cell>
          <cell r="F343" t="str">
            <v>mBRL</v>
          </cell>
          <cell r="H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</row>
        <row r="344">
          <cell r="C344" t="str">
            <v>Additions</v>
          </cell>
          <cell r="F344" t="str">
            <v>mBRL</v>
          </cell>
          <cell r="H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C345" t="str">
            <v>Intangible initial value - EoP</v>
          </cell>
          <cell r="F345" t="str">
            <v>mBRL</v>
          </cell>
          <cell r="H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7">
          <cell r="C347" t="str">
            <v>Cumulated Amortization - BoP</v>
          </cell>
          <cell r="F347" t="str">
            <v>mBRL</v>
          </cell>
          <cell r="H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C348" t="str">
            <v>Amortization</v>
          </cell>
          <cell r="F348" t="str">
            <v>mBRL</v>
          </cell>
          <cell r="H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C349" t="str">
            <v>Cumulated Amortization - EoP</v>
          </cell>
          <cell r="F349" t="str">
            <v>mBRL</v>
          </cell>
          <cell r="H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1">
          <cell r="A351" t="str">
            <v>n</v>
          </cell>
          <cell r="B351" t="str">
            <v>DEBT-RELATED COSTS</v>
          </cell>
        </row>
        <row r="353">
          <cell r="C353" t="str">
            <v>Amortization Charge - Linear</v>
          </cell>
          <cell r="F353" t="str">
            <v>#</v>
          </cell>
          <cell r="T353">
            <v>0</v>
          </cell>
          <cell r="U353">
            <v>0</v>
          </cell>
          <cell r="V353">
            <v>1</v>
          </cell>
          <cell r="W353">
            <v>1</v>
          </cell>
          <cell r="X353">
            <v>1</v>
          </cell>
          <cell r="Y353">
            <v>1</v>
          </cell>
          <cell r="Z353">
            <v>1</v>
          </cell>
          <cell r="AA353">
            <v>1</v>
          </cell>
          <cell r="AB353">
            <v>1</v>
          </cell>
          <cell r="AC353">
            <v>1</v>
          </cell>
          <cell r="AD353">
            <v>1</v>
          </cell>
          <cell r="AE353">
            <v>1</v>
          </cell>
          <cell r="AF353">
            <v>1</v>
          </cell>
          <cell r="AG353">
            <v>1</v>
          </cell>
          <cell r="AH353">
            <v>1</v>
          </cell>
          <cell r="AI353">
            <v>1</v>
          </cell>
          <cell r="AJ353">
            <v>1</v>
          </cell>
          <cell r="AK353">
            <v>1</v>
          </cell>
          <cell r="AL353">
            <v>1</v>
          </cell>
          <cell r="AM353">
            <v>1</v>
          </cell>
          <cell r="AN353">
            <v>1</v>
          </cell>
          <cell r="AO353">
            <v>1</v>
          </cell>
          <cell r="AP353">
            <v>1</v>
          </cell>
          <cell r="AQ353">
            <v>1</v>
          </cell>
          <cell r="AR353">
            <v>1</v>
          </cell>
          <cell r="AS353">
            <v>1</v>
          </cell>
          <cell r="AT353">
            <v>1</v>
          </cell>
          <cell r="AU353">
            <v>1</v>
          </cell>
          <cell r="AV353">
            <v>1</v>
          </cell>
          <cell r="AW353">
            <v>1</v>
          </cell>
          <cell r="AX353">
            <v>1</v>
          </cell>
          <cell r="AY353">
            <v>0.91666666666666663</v>
          </cell>
          <cell r="AZ353">
            <v>0</v>
          </cell>
        </row>
        <row r="355">
          <cell r="C355" t="str">
            <v>Amortization Periods - Linear</v>
          </cell>
          <cell r="F355" t="str">
            <v>#</v>
          </cell>
          <cell r="H355">
            <v>1290</v>
          </cell>
          <cell r="K355">
            <v>650</v>
          </cell>
          <cell r="L355">
            <v>430</v>
          </cell>
          <cell r="V355">
            <v>20</v>
          </cell>
          <cell r="W355">
            <v>19</v>
          </cell>
          <cell r="X355">
            <v>18</v>
          </cell>
          <cell r="Y355">
            <v>17</v>
          </cell>
          <cell r="Z355">
            <v>16</v>
          </cell>
          <cell r="AA355">
            <v>15</v>
          </cell>
          <cell r="AB355">
            <v>14</v>
          </cell>
          <cell r="AC355">
            <v>13</v>
          </cell>
          <cell r="AD355">
            <v>12</v>
          </cell>
          <cell r="AE355">
            <v>11</v>
          </cell>
          <cell r="AF355">
            <v>10</v>
          </cell>
          <cell r="AG355">
            <v>9</v>
          </cell>
          <cell r="AH355">
            <v>8</v>
          </cell>
          <cell r="AI355">
            <v>7</v>
          </cell>
          <cell r="AJ355">
            <v>6</v>
          </cell>
          <cell r="AK355">
            <v>5</v>
          </cell>
          <cell r="AL355">
            <v>4</v>
          </cell>
          <cell r="AM355">
            <v>3</v>
          </cell>
          <cell r="AN355">
            <v>2</v>
          </cell>
          <cell r="AO355">
            <v>1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C356" t="str">
            <v>Amortization Charge - Linear</v>
          </cell>
          <cell r="F356" t="str">
            <v>#</v>
          </cell>
          <cell r="H356">
            <v>68.916666666666671</v>
          </cell>
          <cell r="K356">
            <v>24</v>
          </cell>
          <cell r="L356">
            <v>15</v>
          </cell>
          <cell r="T356">
            <v>0</v>
          </cell>
          <cell r="U356">
            <v>0</v>
          </cell>
          <cell r="V356">
            <v>1</v>
          </cell>
          <cell r="W356">
            <v>1</v>
          </cell>
          <cell r="X356">
            <v>1</v>
          </cell>
          <cell r="Y356">
            <v>1</v>
          </cell>
          <cell r="Z356">
            <v>1</v>
          </cell>
          <cell r="AA356">
            <v>1</v>
          </cell>
          <cell r="AB356">
            <v>1</v>
          </cell>
          <cell r="AC356">
            <v>1</v>
          </cell>
          <cell r="AD356">
            <v>1</v>
          </cell>
          <cell r="AE356">
            <v>1</v>
          </cell>
          <cell r="AF356">
            <v>1</v>
          </cell>
          <cell r="AG356">
            <v>1</v>
          </cell>
          <cell r="AH356">
            <v>1</v>
          </cell>
          <cell r="AI356">
            <v>1</v>
          </cell>
          <cell r="AJ356">
            <v>1</v>
          </cell>
          <cell r="AK356">
            <v>1</v>
          </cell>
          <cell r="AL356">
            <v>1</v>
          </cell>
          <cell r="AM356">
            <v>1</v>
          </cell>
          <cell r="AN356">
            <v>1</v>
          </cell>
          <cell r="AO356">
            <v>1</v>
          </cell>
          <cell r="AP356">
            <v>1</v>
          </cell>
          <cell r="AQ356">
            <v>1</v>
          </cell>
          <cell r="AR356">
            <v>1</v>
          </cell>
          <cell r="AS356">
            <v>1</v>
          </cell>
          <cell r="AT356">
            <v>1</v>
          </cell>
          <cell r="AU356">
            <v>1</v>
          </cell>
          <cell r="AV356">
            <v>1</v>
          </cell>
          <cell r="AW356">
            <v>1</v>
          </cell>
          <cell r="AX356">
            <v>1</v>
          </cell>
          <cell r="AY356">
            <v>0.91666666666666663</v>
          </cell>
          <cell r="AZ356">
            <v>0</v>
          </cell>
        </row>
        <row r="357">
          <cell r="K357">
            <v>0.60185185185185186</v>
          </cell>
          <cell r="L357">
            <v>0.39814814814814814</v>
          </cell>
        </row>
        <row r="358">
          <cell r="C358" t="str">
            <v>Debt related costs during Phase I</v>
          </cell>
          <cell r="F358" t="str">
            <v>mBRL</v>
          </cell>
          <cell r="H358">
            <v>217.39018848363645</v>
          </cell>
          <cell r="K358">
            <v>20.416666666666668</v>
          </cell>
          <cell r="T358">
            <v>0</v>
          </cell>
          <cell r="U358">
            <v>28.946561131711213</v>
          </cell>
          <cell r="V358">
            <v>52.587354257404577</v>
          </cell>
          <cell r="W358">
            <v>73.798811530711987</v>
          </cell>
          <cell r="X358">
            <v>62.057461563808644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</row>
        <row r="360">
          <cell r="C360" t="str">
            <v>P&amp;L</v>
          </cell>
        </row>
        <row r="361">
          <cell r="C361" t="str">
            <v>Amortization of debt related costs</v>
          </cell>
          <cell r="F361" t="str">
            <v>mBRL</v>
          </cell>
          <cell r="H361">
            <v>-217.39018848363645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-12.077232693535358</v>
          </cell>
          <cell r="Y361">
            <v>-12.077232693535358</v>
          </cell>
          <cell r="Z361">
            <v>-12.077232693535358</v>
          </cell>
          <cell r="AA361">
            <v>-12.077232693535359</v>
          </cell>
          <cell r="AB361">
            <v>-12.077232693535359</v>
          </cell>
          <cell r="AC361">
            <v>-12.077232693535358</v>
          </cell>
          <cell r="AD361">
            <v>-12.077232693535359</v>
          </cell>
          <cell r="AE361">
            <v>-12.077232693535358</v>
          </cell>
          <cell r="AF361">
            <v>-12.077232693535359</v>
          </cell>
          <cell r="AG361">
            <v>-12.077232693535358</v>
          </cell>
          <cell r="AH361">
            <v>-12.077232693535358</v>
          </cell>
          <cell r="AI361">
            <v>-12.077232693535356</v>
          </cell>
          <cell r="AJ361">
            <v>-12.077232693535356</v>
          </cell>
          <cell r="AK361">
            <v>-12.077232693535354</v>
          </cell>
          <cell r="AL361">
            <v>-12.07723269353535</v>
          </cell>
          <cell r="AM361">
            <v>-12.077232693535356</v>
          </cell>
          <cell r="AN361">
            <v>-12.07723269353535</v>
          </cell>
          <cell r="AO361">
            <v>-12.077232693535336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</row>
        <row r="362">
          <cell r="C362" t="str">
            <v>Check</v>
          </cell>
          <cell r="F362" t="str">
            <v>mBRL</v>
          </cell>
          <cell r="G362" t="str">
            <v>TRUE</v>
          </cell>
          <cell r="H362">
            <v>0</v>
          </cell>
        </row>
        <row r="364">
          <cell r="C364" t="str">
            <v>Balance sheet</v>
          </cell>
        </row>
        <row r="365">
          <cell r="C365" t="str">
            <v>Intangible asset - initial value</v>
          </cell>
          <cell r="F365" t="str">
            <v>mBRL</v>
          </cell>
          <cell r="H365">
            <v>6352.7384809824789</v>
          </cell>
          <cell r="T365">
            <v>0</v>
          </cell>
          <cell r="U365">
            <v>28.946561131711213</v>
          </cell>
          <cell r="V365">
            <v>81.533915389115791</v>
          </cell>
          <cell r="W365">
            <v>155.33272691982779</v>
          </cell>
          <cell r="X365">
            <v>217.39018848363645</v>
          </cell>
          <cell r="Y365">
            <v>217.39018848363645</v>
          </cell>
          <cell r="Z365">
            <v>217.39018848363645</v>
          </cell>
          <cell r="AA365">
            <v>217.39018848363645</v>
          </cell>
          <cell r="AB365">
            <v>217.39018848363645</v>
          </cell>
          <cell r="AC365">
            <v>217.39018848363645</v>
          </cell>
          <cell r="AD365">
            <v>217.39018848363645</v>
          </cell>
          <cell r="AE365">
            <v>217.39018848363645</v>
          </cell>
          <cell r="AF365">
            <v>217.39018848363645</v>
          </cell>
          <cell r="AG365">
            <v>217.39018848363645</v>
          </cell>
          <cell r="AH365">
            <v>217.39018848363645</v>
          </cell>
          <cell r="AI365">
            <v>217.39018848363645</v>
          </cell>
          <cell r="AJ365">
            <v>217.39018848363645</v>
          </cell>
          <cell r="AK365">
            <v>217.39018848363645</v>
          </cell>
          <cell r="AL365">
            <v>217.39018848363645</v>
          </cell>
          <cell r="AM365">
            <v>217.39018848363645</v>
          </cell>
          <cell r="AN365">
            <v>217.39018848363645</v>
          </cell>
          <cell r="AO365">
            <v>217.39018848363645</v>
          </cell>
          <cell r="AP365">
            <v>217.39018848363645</v>
          </cell>
          <cell r="AQ365">
            <v>217.39018848363645</v>
          </cell>
          <cell r="AR365">
            <v>217.39018848363645</v>
          </cell>
          <cell r="AS365">
            <v>217.39018848363645</v>
          </cell>
          <cell r="AT365">
            <v>217.39018848363645</v>
          </cell>
          <cell r="AU365">
            <v>217.39018848363645</v>
          </cell>
          <cell r="AV365">
            <v>217.39018848363645</v>
          </cell>
          <cell r="AW365">
            <v>217.39018848363645</v>
          </cell>
          <cell r="AX365">
            <v>217.39018848363645</v>
          </cell>
          <cell r="AY365">
            <v>217.39018848363645</v>
          </cell>
          <cell r="AZ365">
            <v>0</v>
          </cell>
        </row>
        <row r="366">
          <cell r="C366" t="str">
            <v>Intangible asset - cumulated amortization</v>
          </cell>
          <cell r="F366" t="str">
            <v>mBRL</v>
          </cell>
          <cell r="H366">
            <v>-4239.1086754309108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-12.077232693535358</v>
          </cell>
          <cell r="Y366">
            <v>-24.154465387070715</v>
          </cell>
          <cell r="Z366">
            <v>-36.231698080606073</v>
          </cell>
          <cell r="AA366">
            <v>-48.30893077414143</v>
          </cell>
          <cell r="AB366">
            <v>-60.386163467676788</v>
          </cell>
          <cell r="AC366">
            <v>-72.463396161212145</v>
          </cell>
          <cell r="AD366">
            <v>-84.54062885474751</v>
          </cell>
          <cell r="AE366">
            <v>-96.61786154828286</v>
          </cell>
          <cell r="AF366">
            <v>-108.69509424181823</v>
          </cell>
          <cell r="AG366">
            <v>-120.77232693535359</v>
          </cell>
          <cell r="AH366">
            <v>-132.84955962888895</v>
          </cell>
          <cell r="AI366">
            <v>-144.92679232242432</v>
          </cell>
          <cell r="AJ366">
            <v>-157.00402501595968</v>
          </cell>
          <cell r="AK366">
            <v>-169.08125770949505</v>
          </cell>
          <cell r="AL366">
            <v>-181.15849040303038</v>
          </cell>
          <cell r="AM366">
            <v>-193.23572309656575</v>
          </cell>
          <cell r="AN366">
            <v>-205.31295579010111</v>
          </cell>
          <cell r="AO366">
            <v>-217.39018848363645</v>
          </cell>
          <cell r="AP366">
            <v>-217.39018848363645</v>
          </cell>
          <cell r="AQ366">
            <v>-217.39018848363645</v>
          </cell>
          <cell r="AR366">
            <v>-217.39018848363645</v>
          </cell>
          <cell r="AS366">
            <v>-217.39018848363645</v>
          </cell>
          <cell r="AT366">
            <v>-217.39018848363645</v>
          </cell>
          <cell r="AU366">
            <v>-217.39018848363645</v>
          </cell>
          <cell r="AV366">
            <v>-217.39018848363645</v>
          </cell>
          <cell r="AW366">
            <v>-217.39018848363645</v>
          </cell>
          <cell r="AX366">
            <v>-217.39018848363645</v>
          </cell>
          <cell r="AY366">
            <v>-217.39018848363645</v>
          </cell>
          <cell r="AZ366">
            <v>0</v>
          </cell>
        </row>
        <row r="368">
          <cell r="A368" t="str">
            <v>n</v>
          </cell>
          <cell r="B368" t="str">
            <v>COST SYNERGIES</v>
          </cell>
        </row>
        <row r="370">
          <cell r="C370" t="str">
            <v>Opex sensi &gt;&gt;</v>
          </cell>
          <cell r="D370">
            <v>0</v>
          </cell>
        </row>
        <row r="372">
          <cell r="C372" t="str">
            <v>Staff costs synergies (Grantor)</v>
          </cell>
          <cell r="F372" t="str">
            <v>mBRL</v>
          </cell>
          <cell r="H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</row>
        <row r="373">
          <cell r="C373" t="str">
            <v>Staff costs synergies (Vinci)</v>
          </cell>
          <cell r="F373" t="str">
            <v>mBRL</v>
          </cell>
          <cell r="H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C374" t="str">
            <v>Total cost synergies</v>
          </cell>
          <cell r="F374" t="str">
            <v>mBRL</v>
          </cell>
          <cell r="H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6">
          <cell r="A376" t="str">
            <v>n</v>
          </cell>
          <cell r="B376" t="str">
            <v>Royalties invoiced by VINCI</v>
          </cell>
        </row>
        <row r="378">
          <cell r="C378" t="str">
            <v>Opex sensi &gt;&gt;</v>
          </cell>
          <cell r="D378">
            <v>0</v>
          </cell>
        </row>
        <row r="379">
          <cell r="C379" t="str">
            <v>Trademark</v>
          </cell>
          <cell r="D379">
            <v>4.0000000000000001E-3</v>
          </cell>
        </row>
        <row r="380">
          <cell r="C380" t="str">
            <v>Transfer of know-how</v>
          </cell>
          <cell r="D380">
            <v>8.0000000000000002E-3</v>
          </cell>
        </row>
        <row r="381">
          <cell r="C381" t="str">
            <v>% total revenues (net of PIS / COFINS, ISS)</v>
          </cell>
          <cell r="D381">
            <v>1.2E-2</v>
          </cell>
        </row>
        <row r="383">
          <cell r="C383" t="str">
            <v>Net revenues</v>
          </cell>
          <cell r="F383" t="str">
            <v>mBRL</v>
          </cell>
          <cell r="H383">
            <v>25809.891449293653</v>
          </cell>
          <cell r="U383">
            <v>2.1408601092295996</v>
          </cell>
          <cell r="V383">
            <v>422.49242034870969</v>
          </cell>
          <cell r="W383">
            <v>624.29784123695731</v>
          </cell>
          <cell r="X383">
            <v>508.92217380934324</v>
          </cell>
          <cell r="Y383">
            <v>381.27739266479682</v>
          </cell>
          <cell r="Z383">
            <v>429.28978347517466</v>
          </cell>
          <cell r="AA383">
            <v>457.45135279672309</v>
          </cell>
          <cell r="AB383">
            <v>485.55178353331797</v>
          </cell>
          <cell r="AC383">
            <v>517.03727563079985</v>
          </cell>
          <cell r="AD383">
            <v>552.06935668148355</v>
          </cell>
          <cell r="AE383">
            <v>588.25356742038821</v>
          </cell>
          <cell r="AF383">
            <v>620.86234685432771</v>
          </cell>
          <cell r="AG383">
            <v>656.78592604815196</v>
          </cell>
          <cell r="AH383">
            <v>692.35760295694456</v>
          </cell>
          <cell r="AI383">
            <v>733.46823444362599</v>
          </cell>
          <cell r="AJ383">
            <v>775.33892258294645</v>
          </cell>
          <cell r="AK383">
            <v>819.60884352750634</v>
          </cell>
          <cell r="AL383">
            <v>861.16012846312094</v>
          </cell>
          <cell r="AM383">
            <v>907.7834687091447</v>
          </cell>
          <cell r="AN383">
            <v>957.04303739742102</v>
          </cell>
          <cell r="AO383">
            <v>1008.7129099071749</v>
          </cell>
          <cell r="AP383">
            <v>1062.7441334441337</v>
          </cell>
          <cell r="AQ383">
            <v>1116.5287570458415</v>
          </cell>
          <cell r="AR383">
            <v>1169.4585506720282</v>
          </cell>
          <cell r="AS383">
            <v>1225.6528793159189</v>
          </cell>
          <cell r="AT383">
            <v>1283.7905172330272</v>
          </cell>
          <cell r="AU383">
            <v>1344.2323643595928</v>
          </cell>
          <cell r="AV383">
            <v>1406.6427497125296</v>
          </cell>
          <cell r="AW383">
            <v>1470.4858579785512</v>
          </cell>
          <cell r="AX383">
            <v>1535.9206544070692</v>
          </cell>
          <cell r="AY383">
            <v>1192.5297565276674</v>
          </cell>
          <cell r="AZ383">
            <v>0</v>
          </cell>
        </row>
        <row r="384">
          <cell r="C384" t="str">
            <v>Royalties - Nominal</v>
          </cell>
          <cell r="F384" t="str">
            <v>mBRL</v>
          </cell>
          <cell r="H384">
            <v>-309.71869739152385</v>
          </cell>
          <cell r="U384">
            <v>-2.5690321310755194E-2</v>
          </cell>
          <cell r="V384">
            <v>-5.0699090441845165</v>
          </cell>
          <cell r="W384">
            <v>-7.4915740948434877</v>
          </cell>
          <cell r="X384">
            <v>-6.1070660857121188</v>
          </cell>
          <cell r="Y384">
            <v>-4.5753287119775621</v>
          </cell>
          <cell r="Z384">
            <v>-5.1514774017020963</v>
          </cell>
          <cell r="AA384">
            <v>-5.4894162335606769</v>
          </cell>
          <cell r="AB384">
            <v>-5.826621402399816</v>
          </cell>
          <cell r="AC384">
            <v>-6.2044473075695983</v>
          </cell>
          <cell r="AD384">
            <v>-6.6248322801778032</v>
          </cell>
          <cell r="AE384">
            <v>-7.0590428090446586</v>
          </cell>
          <cell r="AF384">
            <v>-7.4503481622519327</v>
          </cell>
          <cell r="AG384">
            <v>-7.8814311125778236</v>
          </cell>
          <cell r="AH384">
            <v>-8.3082912354833347</v>
          </cell>
          <cell r="AI384">
            <v>-8.8016188133235129</v>
          </cell>
          <cell r="AJ384">
            <v>-9.304067070995357</v>
          </cell>
          <cell r="AK384">
            <v>-9.835306122330076</v>
          </cell>
          <cell r="AL384">
            <v>-10.333921541557451</v>
          </cell>
          <cell r="AM384">
            <v>-10.893401624509737</v>
          </cell>
          <cell r="AN384">
            <v>-11.484516448769053</v>
          </cell>
          <cell r="AO384">
            <v>-12.104554918886098</v>
          </cell>
          <cell r="AP384">
            <v>-12.752929601329605</v>
          </cell>
          <cell r="AQ384">
            <v>-13.398345084550099</v>
          </cell>
          <cell r="AR384">
            <v>-14.033502608064339</v>
          </cell>
          <cell r="AS384">
            <v>-14.707834551791027</v>
          </cell>
          <cell r="AT384">
            <v>-15.405486206796327</v>
          </cell>
          <cell r="AU384">
            <v>-16.130788372315113</v>
          </cell>
          <cell r="AV384">
            <v>-16.879712996550357</v>
          </cell>
          <cell r="AW384">
            <v>-17.645830295742613</v>
          </cell>
          <cell r="AX384">
            <v>-18.431047852884831</v>
          </cell>
          <cell r="AY384">
            <v>-14.310357078332009</v>
          </cell>
          <cell r="AZ384">
            <v>0</v>
          </cell>
        </row>
        <row r="385">
          <cell r="C385" t="str">
            <v>Royalties - Nominal incl. Tax impact</v>
          </cell>
          <cell r="D385">
            <v>0.1038</v>
          </cell>
          <cell r="F385" t="str">
            <v>mBRL</v>
          </cell>
          <cell r="H385">
            <v>-341.86749818076402</v>
          </cell>
          <cell r="U385">
            <v>-2.8356976662811586E-2</v>
          </cell>
          <cell r="V385">
            <v>-5.5961656029708697</v>
          </cell>
          <cell r="W385">
            <v>-8.2691994858882421</v>
          </cell>
          <cell r="X385">
            <v>-6.7409795454090373</v>
          </cell>
          <cell r="Y385">
            <v>-5.0502478322808333</v>
          </cell>
          <cell r="Z385">
            <v>-5.6862007559987742</v>
          </cell>
          <cell r="AA385">
            <v>-6.0592176386042755</v>
          </cell>
          <cell r="AB385">
            <v>-6.4314247039689176</v>
          </cell>
          <cell r="AC385">
            <v>-6.8484689380953236</v>
          </cell>
          <cell r="AD385">
            <v>-7.3124898708602597</v>
          </cell>
          <cell r="AE385">
            <v>-7.7917714526234949</v>
          </cell>
          <cell r="AF385">
            <v>-8.2236943014936834</v>
          </cell>
          <cell r="AG385">
            <v>-8.6995236620634024</v>
          </cell>
          <cell r="AH385">
            <v>-9.1706918657265053</v>
          </cell>
          <cell r="AI385">
            <v>-9.7152268461464946</v>
          </cell>
          <cell r="AJ385">
            <v>-10.269829232964677</v>
          </cell>
          <cell r="AK385">
            <v>-10.856210897827939</v>
          </cell>
          <cell r="AL385">
            <v>-11.406582597571116</v>
          </cell>
          <cell r="AM385">
            <v>-12.024136713133849</v>
          </cell>
          <cell r="AN385">
            <v>-12.676609256151282</v>
          </cell>
          <cell r="AO385">
            <v>-13.361007719466476</v>
          </cell>
          <cell r="AP385">
            <v>-14.076683693947619</v>
          </cell>
          <cell r="AQ385">
            <v>-14.789093304326402</v>
          </cell>
          <cell r="AR385">
            <v>-15.490180178781419</v>
          </cell>
          <cell r="AS385">
            <v>-16.234507778266938</v>
          </cell>
          <cell r="AT385">
            <v>-17.004575675061787</v>
          </cell>
          <cell r="AU385">
            <v>-17.805164205361425</v>
          </cell>
          <cell r="AV385">
            <v>-18.631827205592284</v>
          </cell>
          <cell r="AW385">
            <v>-19.477467480440698</v>
          </cell>
          <cell r="AX385">
            <v>-20.344190620014277</v>
          </cell>
          <cell r="AY385">
            <v>-15.795772143062873</v>
          </cell>
          <cell r="AZ385">
            <v>0</v>
          </cell>
        </row>
        <row r="387">
          <cell r="C387" t="str">
            <v>Royalties - Nominal</v>
          </cell>
          <cell r="F387" t="str">
            <v>mBRL</v>
          </cell>
          <cell r="H387">
            <v>-341.86749818076402</v>
          </cell>
          <cell r="U387">
            <v>-2.8356976662811586E-2</v>
          </cell>
          <cell r="V387">
            <v>-5.5961656029708697</v>
          </cell>
          <cell r="W387">
            <v>-8.2691994858882421</v>
          </cell>
          <cell r="X387">
            <v>-6.7409795454090373</v>
          </cell>
          <cell r="Y387">
            <v>-5.0502478322808333</v>
          </cell>
          <cell r="Z387">
            <v>-5.6862007559987742</v>
          </cell>
          <cell r="AA387">
            <v>-6.0592176386042755</v>
          </cell>
          <cell r="AB387">
            <v>-6.4314247039689176</v>
          </cell>
          <cell r="AC387">
            <v>-6.8484689380953236</v>
          </cell>
          <cell r="AD387">
            <v>-7.3124898708602597</v>
          </cell>
          <cell r="AE387">
            <v>-7.7917714526234949</v>
          </cell>
          <cell r="AF387">
            <v>-8.2236943014936834</v>
          </cell>
          <cell r="AG387">
            <v>-8.6995236620634024</v>
          </cell>
          <cell r="AH387">
            <v>-9.1706918657265053</v>
          </cell>
          <cell r="AI387">
            <v>-9.7152268461464946</v>
          </cell>
          <cell r="AJ387">
            <v>-10.269829232964677</v>
          </cell>
          <cell r="AK387">
            <v>-10.856210897827939</v>
          </cell>
          <cell r="AL387">
            <v>-11.406582597571116</v>
          </cell>
          <cell r="AM387">
            <v>-12.024136713133849</v>
          </cell>
          <cell r="AN387">
            <v>-12.676609256151282</v>
          </cell>
          <cell r="AO387">
            <v>-13.361007719466476</v>
          </cell>
          <cell r="AP387">
            <v>-14.076683693947619</v>
          </cell>
          <cell r="AQ387">
            <v>-14.789093304326402</v>
          </cell>
          <cell r="AR387">
            <v>-15.490180178781419</v>
          </cell>
          <cell r="AS387">
            <v>-16.234507778266938</v>
          </cell>
          <cell r="AT387">
            <v>-17.004575675061787</v>
          </cell>
          <cell r="AU387">
            <v>-17.805164205361425</v>
          </cell>
          <cell r="AV387">
            <v>-18.631827205592284</v>
          </cell>
          <cell r="AW387">
            <v>-19.477467480440698</v>
          </cell>
          <cell r="AX387">
            <v>-20.344190620014277</v>
          </cell>
          <cell r="AY387">
            <v>-15.795772143062873</v>
          </cell>
          <cell r="AZ387">
            <v>0</v>
          </cell>
        </row>
        <row r="390">
          <cell r="C390" t="str">
            <v>Vinci repatriation</v>
          </cell>
        </row>
        <row r="391">
          <cell r="C391" t="str">
            <v>Gross repatriation</v>
          </cell>
          <cell r="F391" t="str">
            <v>mBRL</v>
          </cell>
          <cell r="H391">
            <v>309.71869739152385</v>
          </cell>
          <cell r="U391">
            <v>2.5690321310755194E-2</v>
          </cell>
          <cell r="V391">
            <v>5.0699090441845165</v>
          </cell>
          <cell r="W391">
            <v>7.4915740948434877</v>
          </cell>
          <cell r="X391">
            <v>6.1070660857121188</v>
          </cell>
          <cell r="Y391">
            <v>4.5753287119775621</v>
          </cell>
          <cell r="Z391">
            <v>5.1514774017020963</v>
          </cell>
          <cell r="AA391">
            <v>5.4894162335606769</v>
          </cell>
          <cell r="AB391">
            <v>5.826621402399816</v>
          </cell>
          <cell r="AC391">
            <v>6.2044473075695983</v>
          </cell>
          <cell r="AD391">
            <v>6.6248322801778032</v>
          </cell>
          <cell r="AE391">
            <v>7.0590428090446586</v>
          </cell>
          <cell r="AF391">
            <v>7.4503481622519327</v>
          </cell>
          <cell r="AG391">
            <v>7.8814311125778236</v>
          </cell>
          <cell r="AH391">
            <v>8.3082912354833347</v>
          </cell>
          <cell r="AI391">
            <v>8.8016188133235129</v>
          </cell>
          <cell r="AJ391">
            <v>9.304067070995357</v>
          </cell>
          <cell r="AK391">
            <v>9.835306122330076</v>
          </cell>
          <cell r="AL391">
            <v>10.333921541557451</v>
          </cell>
          <cell r="AM391">
            <v>10.893401624509737</v>
          </cell>
          <cell r="AN391">
            <v>11.484516448769053</v>
          </cell>
          <cell r="AO391">
            <v>12.104554918886098</v>
          </cell>
          <cell r="AP391">
            <v>12.752929601329605</v>
          </cell>
          <cell r="AQ391">
            <v>13.398345084550099</v>
          </cell>
          <cell r="AR391">
            <v>14.033502608064339</v>
          </cell>
          <cell r="AS391">
            <v>14.707834551791027</v>
          </cell>
          <cell r="AT391">
            <v>15.405486206796327</v>
          </cell>
          <cell r="AU391">
            <v>16.130788372315113</v>
          </cell>
          <cell r="AV391">
            <v>16.879712996550357</v>
          </cell>
          <cell r="AW391">
            <v>17.645830295742613</v>
          </cell>
          <cell r="AX391">
            <v>18.431047852884831</v>
          </cell>
          <cell r="AY391">
            <v>14.310357078332009</v>
          </cell>
          <cell r="AZ391">
            <v>0</v>
          </cell>
        </row>
        <row r="392">
          <cell r="C392" t="str">
            <v>Tax impact - WHT</v>
          </cell>
          <cell r="D392">
            <v>0.15</v>
          </cell>
          <cell r="F392" t="str">
            <v>mBRL</v>
          </cell>
          <cell r="H392">
            <v>-46.45780460872858</v>
          </cell>
          <cell r="U392">
            <v>-3.8535481966132791E-3</v>
          </cell>
          <cell r="V392">
            <v>-0.7604863566276775</v>
          </cell>
          <cell r="W392">
            <v>-1.1237361142265232</v>
          </cell>
          <cell r="X392">
            <v>-0.91605991285681776</v>
          </cell>
          <cell r="Y392">
            <v>-0.68629930679663431</v>
          </cell>
          <cell r="Z392">
            <v>-0.77272161025531438</v>
          </cell>
          <cell r="AA392">
            <v>-0.82341243503410155</v>
          </cell>
          <cell r="AB392">
            <v>-0.87399321035997235</v>
          </cell>
          <cell r="AC392">
            <v>-0.93066709613543974</v>
          </cell>
          <cell r="AD392">
            <v>-0.99372484202667044</v>
          </cell>
          <cell r="AE392">
            <v>-1.0588564213566987</v>
          </cell>
          <cell r="AF392">
            <v>-1.1175522243377898</v>
          </cell>
          <cell r="AG392">
            <v>-1.1822146668866735</v>
          </cell>
          <cell r="AH392">
            <v>-1.2462436853225001</v>
          </cell>
          <cell r="AI392">
            <v>-1.3202428219985269</v>
          </cell>
          <cell r="AJ392">
            <v>-1.3956100606493036</v>
          </cell>
          <cell r="AK392">
            <v>-1.4752959183495113</v>
          </cell>
          <cell r="AL392">
            <v>-1.5500882312336177</v>
          </cell>
          <cell r="AM392">
            <v>-1.6340102436764605</v>
          </cell>
          <cell r="AN392">
            <v>-1.722677467315358</v>
          </cell>
          <cell r="AO392">
            <v>-1.8156832378329146</v>
          </cell>
          <cell r="AP392">
            <v>-1.9129394401994406</v>
          </cell>
          <cell r="AQ392">
            <v>-2.009751762682515</v>
          </cell>
          <cell r="AR392">
            <v>-2.1050253912096508</v>
          </cell>
          <cell r="AS392">
            <v>-2.206175182768654</v>
          </cell>
          <cell r="AT392">
            <v>-2.310822931019449</v>
          </cell>
          <cell r="AU392">
            <v>-2.4196182558472668</v>
          </cell>
          <cell r="AV392">
            <v>-2.5319569494825536</v>
          </cell>
          <cell r="AW392">
            <v>-2.6468745443613919</v>
          </cell>
          <cell r="AX392">
            <v>-2.7646571779327247</v>
          </cell>
          <cell r="AY392">
            <v>-2.1465535617498013</v>
          </cell>
          <cell r="AZ392">
            <v>0</v>
          </cell>
        </row>
        <row r="393">
          <cell r="C393" t="str">
            <v>Tax impact - ISS</v>
          </cell>
          <cell r="D393">
            <v>0.05</v>
          </cell>
          <cell r="F393" t="str">
            <v>mBRL</v>
          </cell>
          <cell r="H393">
            <v>-15.485934869576189</v>
          </cell>
          <cell r="U393">
            <v>-1.2845160655377598E-3</v>
          </cell>
          <cell r="V393">
            <v>-0.25349545220922581</v>
          </cell>
          <cell r="W393">
            <v>-0.37457870474217442</v>
          </cell>
          <cell r="X393">
            <v>-0.30535330428560598</v>
          </cell>
          <cell r="Y393">
            <v>-0.2287664355988781</v>
          </cell>
          <cell r="Z393">
            <v>-0.25757387008510485</v>
          </cell>
          <cell r="AA393">
            <v>-0.27447081167803383</v>
          </cell>
          <cell r="AB393">
            <v>-0.29133107011999082</v>
          </cell>
          <cell r="AC393">
            <v>-0.31022236537847991</v>
          </cell>
          <cell r="AD393">
            <v>-0.33124161400889018</v>
          </cell>
          <cell r="AE393">
            <v>-0.35295214045223294</v>
          </cell>
          <cell r="AF393">
            <v>-0.37251740811259665</v>
          </cell>
          <cell r="AG393">
            <v>-0.39407155562889118</v>
          </cell>
          <cell r="AH393">
            <v>-0.41541456177416675</v>
          </cell>
          <cell r="AI393">
            <v>-0.44008094066617565</v>
          </cell>
          <cell r="AJ393">
            <v>-0.46520335354976788</v>
          </cell>
          <cell r="AK393">
            <v>-0.49176530611650382</v>
          </cell>
          <cell r="AL393">
            <v>-0.51669607707787257</v>
          </cell>
          <cell r="AM393">
            <v>-0.54467008122548688</v>
          </cell>
          <cell r="AN393">
            <v>-0.57422582243845266</v>
          </cell>
          <cell r="AO393">
            <v>-0.60522774594430495</v>
          </cell>
          <cell r="AP393">
            <v>-0.63764648006648028</v>
          </cell>
          <cell r="AQ393">
            <v>-0.66991725422750503</v>
          </cell>
          <cell r="AR393">
            <v>-0.70167513040321694</v>
          </cell>
          <cell r="AS393">
            <v>-0.7353917275895514</v>
          </cell>
          <cell r="AT393">
            <v>-0.77027431033981641</v>
          </cell>
          <cell r="AU393">
            <v>-0.80653941861575573</v>
          </cell>
          <cell r="AV393">
            <v>-0.84398564982751789</v>
          </cell>
          <cell r="AW393">
            <v>-0.88229151478713064</v>
          </cell>
          <cell r="AX393">
            <v>-0.9215523926442416</v>
          </cell>
          <cell r="AY393">
            <v>-0.7155178539166005</v>
          </cell>
          <cell r="AZ393">
            <v>0</v>
          </cell>
        </row>
        <row r="394">
          <cell r="C394" t="str">
            <v>Net repatriation - VINCI airport France</v>
          </cell>
          <cell r="F394" t="str">
            <v>mBRL</v>
          </cell>
          <cell r="H394">
            <v>247.77495791321903</v>
          </cell>
          <cell r="U394">
            <v>2.0552257048604156E-2</v>
          </cell>
          <cell r="V394">
            <v>4.055927235347613</v>
          </cell>
          <cell r="W394">
            <v>5.9932592758747898</v>
          </cell>
          <cell r="X394">
            <v>4.8856528685696956</v>
          </cell>
          <cell r="Y394">
            <v>3.6602629695820497</v>
          </cell>
          <cell r="Z394">
            <v>4.1211819213616767</v>
          </cell>
          <cell r="AA394">
            <v>4.3915329868485413</v>
          </cell>
          <cell r="AB394">
            <v>4.6612971219198522</v>
          </cell>
          <cell r="AC394">
            <v>4.9635578460556786</v>
          </cell>
          <cell r="AD394">
            <v>5.2998658241422429</v>
          </cell>
          <cell r="AE394">
            <v>5.6472342472357271</v>
          </cell>
          <cell r="AF394">
            <v>5.9602785298015464</v>
          </cell>
          <cell r="AG394">
            <v>6.3051448900622589</v>
          </cell>
          <cell r="AH394">
            <v>6.6466329883866679</v>
          </cell>
          <cell r="AI394">
            <v>7.0412950506588103</v>
          </cell>
          <cell r="AJ394">
            <v>7.4432536567962853</v>
          </cell>
          <cell r="AK394">
            <v>7.8682448978640611</v>
          </cell>
          <cell r="AL394">
            <v>8.2671372332459612</v>
          </cell>
          <cell r="AM394">
            <v>8.7147212996077901</v>
          </cell>
          <cell r="AN394">
            <v>9.1876131590152426</v>
          </cell>
          <cell r="AO394">
            <v>9.6836439351088792</v>
          </cell>
          <cell r="AP394">
            <v>10.202343681063683</v>
          </cell>
          <cell r="AQ394">
            <v>10.718676067640081</v>
          </cell>
          <cell r="AR394">
            <v>11.226802086451471</v>
          </cell>
          <cell r="AS394">
            <v>11.766267641432822</v>
          </cell>
          <cell r="AT394">
            <v>12.324388965437061</v>
          </cell>
          <cell r="AU394">
            <v>12.90463069785209</v>
          </cell>
          <cell r="AV394">
            <v>13.503770397240284</v>
          </cell>
          <cell r="AW394">
            <v>14.11666423659409</v>
          </cell>
          <cell r="AX394">
            <v>14.744838282307866</v>
          </cell>
          <cell r="AY394">
            <v>11.448285662665608</v>
          </cell>
          <cell r="AZ394">
            <v>0</v>
          </cell>
        </row>
        <row r="396">
          <cell r="C396" t="str">
            <v xml:space="preserve">French tax rate </v>
          </cell>
          <cell r="F396" t="str">
            <v>%</v>
          </cell>
          <cell r="H396">
            <v>8.277900000000006</v>
          </cell>
          <cell r="U396">
            <v>0.2737</v>
          </cell>
          <cell r="V396">
            <v>0.25819999999999999</v>
          </cell>
          <cell r="W396">
            <v>0.25819999999999999</v>
          </cell>
          <cell r="X396">
            <v>0.25819999999999999</v>
          </cell>
          <cell r="Y396">
            <v>0.25819999999999999</v>
          </cell>
          <cell r="Z396">
            <v>0.25819999999999999</v>
          </cell>
          <cell r="AA396">
            <v>0.25819999999999999</v>
          </cell>
          <cell r="AB396">
            <v>0.25819999999999999</v>
          </cell>
          <cell r="AC396">
            <v>0.25819999999999999</v>
          </cell>
          <cell r="AD396">
            <v>0.25819999999999999</v>
          </cell>
          <cell r="AE396">
            <v>0.25819999999999999</v>
          </cell>
          <cell r="AF396">
            <v>0.25819999999999999</v>
          </cell>
          <cell r="AG396">
            <v>0.25819999999999999</v>
          </cell>
          <cell r="AH396">
            <v>0.25819999999999999</v>
          </cell>
          <cell r="AI396">
            <v>0.25819999999999999</v>
          </cell>
          <cell r="AJ396">
            <v>0.25819999999999999</v>
          </cell>
          <cell r="AK396">
            <v>0.25819999999999999</v>
          </cell>
          <cell r="AL396">
            <v>0.25819999999999999</v>
          </cell>
          <cell r="AM396">
            <v>0.25819999999999999</v>
          </cell>
          <cell r="AN396">
            <v>0.25819999999999999</v>
          </cell>
          <cell r="AO396">
            <v>0.25819999999999999</v>
          </cell>
          <cell r="AP396">
            <v>0.25819999999999999</v>
          </cell>
          <cell r="AQ396">
            <v>0.25819999999999999</v>
          </cell>
          <cell r="AR396">
            <v>0.25819999999999999</v>
          </cell>
          <cell r="AS396">
            <v>0.25819999999999999</v>
          </cell>
          <cell r="AT396">
            <v>0.25819999999999999</v>
          </cell>
          <cell r="AU396">
            <v>0.25819999999999999</v>
          </cell>
          <cell r="AV396">
            <v>0.25819999999999999</v>
          </cell>
          <cell r="AW396">
            <v>0.25819999999999999</v>
          </cell>
          <cell r="AX396">
            <v>0.25819999999999999</v>
          </cell>
          <cell r="AY396">
            <v>0.25819999999999999</v>
          </cell>
          <cell r="AZ396">
            <v>0.25819999999999999</v>
          </cell>
        </row>
        <row r="397">
          <cell r="C397" t="str">
            <v>French tax</v>
          </cell>
          <cell r="F397" t="str">
            <v>mBRL</v>
          </cell>
          <cell r="H397">
            <v>-29.513472964419599</v>
          </cell>
          <cell r="U397">
            <v>-2.8263206990027331E-3</v>
          </cell>
          <cell r="V397">
            <v>-0.48311163282034253</v>
          </cell>
          <cell r="W397">
            <v>-0.71387209549763564</v>
          </cell>
          <cell r="X397">
            <v>-0.58194232730750761</v>
          </cell>
          <cell r="Y397">
            <v>-0.43598307296434169</v>
          </cell>
          <cell r="Z397">
            <v>-0.49088428160819275</v>
          </cell>
          <cell r="AA397">
            <v>-0.52308647289599663</v>
          </cell>
          <cell r="AB397">
            <v>-0.55521875343467841</v>
          </cell>
          <cell r="AC397">
            <v>-0.59122178393830671</v>
          </cell>
          <cell r="AD397">
            <v>-0.63128026797814285</v>
          </cell>
          <cell r="AE397">
            <v>-0.67265618927386539</v>
          </cell>
          <cell r="AF397">
            <v>-0.70994367638098654</v>
          </cell>
          <cell r="AG397">
            <v>-0.75102157071754072</v>
          </cell>
          <cell r="AH397">
            <v>-0.7916970718292069</v>
          </cell>
          <cell r="AI397">
            <v>-0.83870625672159704</v>
          </cell>
          <cell r="AJ397">
            <v>-0.88658455119514712</v>
          </cell>
          <cell r="AK397">
            <v>-0.93720632039683305</v>
          </cell>
          <cell r="AL397">
            <v>-0.98471938369500922</v>
          </cell>
          <cell r="AM397">
            <v>-1.0380322407995324</v>
          </cell>
          <cell r="AN397">
            <v>-1.0943595724032029</v>
          </cell>
          <cell r="AO397">
            <v>-1.1534430382206557</v>
          </cell>
          <cell r="AP397">
            <v>-1.2152266617106977</v>
          </cell>
          <cell r="AQ397">
            <v>-1.2767283031067787</v>
          </cell>
          <cell r="AR397">
            <v>-1.3372524635224501</v>
          </cell>
          <cell r="AS397">
            <v>-1.401509554440167</v>
          </cell>
          <cell r="AT397">
            <v>-1.4679887806456215</v>
          </cell>
          <cell r="AU397">
            <v>-1.5371028239979072</v>
          </cell>
          <cell r="AV397">
            <v>-1.6084678514412825</v>
          </cell>
          <cell r="AW397">
            <v>-1.6814711688813127</v>
          </cell>
          <cell r="AX397">
            <v>-1.7562945499013947</v>
          </cell>
          <cell r="AY397">
            <v>-1.3636339259942569</v>
          </cell>
          <cell r="AZ397">
            <v>0</v>
          </cell>
        </row>
        <row r="398">
          <cell r="C398" t="str">
            <v>Net repatriation - GROUP</v>
          </cell>
          <cell r="F398" t="str">
            <v>mBRL</v>
          </cell>
          <cell r="H398">
            <v>218.26148494879948</v>
          </cell>
          <cell r="U398">
            <v>1.7725936349601422E-2</v>
          </cell>
          <cell r="V398">
            <v>3.5728156025272706</v>
          </cell>
          <cell r="W398">
            <v>5.2793871803771539</v>
          </cell>
          <cell r="X398">
            <v>4.3037105412621877</v>
          </cell>
          <cell r="Y398">
            <v>3.2242798966177082</v>
          </cell>
          <cell r="Z398">
            <v>3.6302976397534841</v>
          </cell>
          <cell r="AA398">
            <v>3.8684465139525446</v>
          </cell>
          <cell r="AB398">
            <v>4.106078368485174</v>
          </cell>
          <cell r="AC398">
            <v>4.3723360621173715</v>
          </cell>
          <cell r="AD398">
            <v>4.6685855561640999</v>
          </cell>
          <cell r="AE398">
            <v>4.9745780579618621</v>
          </cell>
          <cell r="AF398">
            <v>5.2503348534205596</v>
          </cell>
          <cell r="AG398">
            <v>5.5541233193447184</v>
          </cell>
          <cell r="AH398">
            <v>5.8549359165574613</v>
          </cell>
          <cell r="AI398">
            <v>6.2025887939372133</v>
          </cell>
          <cell r="AJ398">
            <v>6.5566691056011379</v>
          </cell>
          <cell r="AK398">
            <v>6.9310385774672278</v>
          </cell>
          <cell r="AL398">
            <v>7.2824178495509519</v>
          </cell>
          <cell r="AM398">
            <v>7.6766890588082575</v>
          </cell>
          <cell r="AN398">
            <v>8.0932535866120396</v>
          </cell>
          <cell r="AO398">
            <v>8.530200896888223</v>
          </cell>
          <cell r="AP398">
            <v>8.9871170193529846</v>
          </cell>
          <cell r="AQ398">
            <v>9.4419477645333014</v>
          </cell>
          <cell r="AR398">
            <v>9.889549622929021</v>
          </cell>
          <cell r="AS398">
            <v>10.364758086992655</v>
          </cell>
          <cell r="AT398">
            <v>10.85640018479144</v>
          </cell>
          <cell r="AU398">
            <v>11.367527873854183</v>
          </cell>
          <cell r="AV398">
            <v>11.895302545799002</v>
          </cell>
          <cell r="AW398">
            <v>12.435193067712778</v>
          </cell>
          <cell r="AX398">
            <v>12.988543732406471</v>
          </cell>
          <cell r="AY398">
            <v>10.084651736671351</v>
          </cell>
          <cell r="AZ398">
            <v>0</v>
          </cell>
        </row>
        <row r="400">
          <cell r="A400" t="str">
            <v>n</v>
          </cell>
          <cell r="B400" t="str">
            <v>TSA costs invoiced by VINCI</v>
          </cell>
        </row>
        <row r="402">
          <cell r="B402" t="str">
            <v>n</v>
          </cell>
          <cell r="C402" t="str">
            <v>TSA -- OPEX</v>
          </cell>
        </row>
        <row r="404">
          <cell r="C404" t="str">
            <v>Opex sensi &gt;&gt;</v>
          </cell>
          <cell r="D404">
            <v>0</v>
          </cell>
        </row>
        <row r="405">
          <cell r="C405" t="str">
            <v>Other TSA costs</v>
          </cell>
          <cell r="D405">
            <v>1</v>
          </cell>
          <cell r="E405" t="str">
            <v>Grantor</v>
          </cell>
        </row>
        <row r="407">
          <cell r="C407" t="str">
            <v>TSA cost - Year 1</v>
          </cell>
          <cell r="F407" t="str">
            <v>Flag</v>
          </cell>
          <cell r="H407">
            <v>1</v>
          </cell>
          <cell r="U407">
            <v>1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</row>
        <row r="408">
          <cell r="C408" t="str">
            <v>TSA cost - Year 2 -&gt; until the end of the concession</v>
          </cell>
          <cell r="F408" t="str">
            <v>Flag</v>
          </cell>
          <cell r="H408">
            <v>30</v>
          </cell>
          <cell r="U408">
            <v>0</v>
          </cell>
          <cell r="V408">
            <v>1</v>
          </cell>
          <cell r="W408">
            <v>1</v>
          </cell>
          <cell r="X408">
            <v>1</v>
          </cell>
          <cell r="Y408">
            <v>1</v>
          </cell>
          <cell r="Z408">
            <v>1</v>
          </cell>
          <cell r="AA408">
            <v>1</v>
          </cell>
          <cell r="AB408">
            <v>1</v>
          </cell>
          <cell r="AC408">
            <v>1</v>
          </cell>
          <cell r="AD408">
            <v>1</v>
          </cell>
          <cell r="AE408">
            <v>1</v>
          </cell>
          <cell r="AF408">
            <v>1</v>
          </cell>
          <cell r="AG408">
            <v>1</v>
          </cell>
          <cell r="AH408">
            <v>1</v>
          </cell>
          <cell r="AI408">
            <v>1</v>
          </cell>
          <cell r="AJ408">
            <v>1</v>
          </cell>
          <cell r="AK408">
            <v>1</v>
          </cell>
          <cell r="AL408">
            <v>1</v>
          </cell>
          <cell r="AM408">
            <v>1</v>
          </cell>
          <cell r="AN408">
            <v>1</v>
          </cell>
          <cell r="AO408">
            <v>1</v>
          </cell>
          <cell r="AP408">
            <v>1</v>
          </cell>
          <cell r="AQ408">
            <v>1</v>
          </cell>
          <cell r="AR408">
            <v>1</v>
          </cell>
          <cell r="AS408">
            <v>1</v>
          </cell>
          <cell r="AT408">
            <v>1</v>
          </cell>
          <cell r="AU408">
            <v>1</v>
          </cell>
          <cell r="AV408">
            <v>1</v>
          </cell>
          <cell r="AW408">
            <v>1</v>
          </cell>
          <cell r="AX408">
            <v>1</v>
          </cell>
          <cell r="AY408">
            <v>1</v>
          </cell>
          <cell r="AZ408">
            <v>0</v>
          </cell>
        </row>
        <row r="410">
          <cell r="C410" t="str">
            <v>TSA costs - Year 1</v>
          </cell>
          <cell r="D410">
            <v>-0.5</v>
          </cell>
          <cell r="F410" t="str">
            <v>mEUR</v>
          </cell>
          <cell r="H410">
            <v>-0.5</v>
          </cell>
          <cell r="U410">
            <v>-0.5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C411" t="str">
            <v>TSA costs - Year 2 onwards</v>
          </cell>
          <cell r="D411">
            <v>-0.5</v>
          </cell>
          <cell r="F411" t="str">
            <v>mEUR</v>
          </cell>
          <cell r="H411">
            <v>-15</v>
          </cell>
          <cell r="U411">
            <v>0</v>
          </cell>
          <cell r="V411">
            <v>-0.5</v>
          </cell>
          <cell r="W411">
            <v>-0.5</v>
          </cell>
          <cell r="X411">
            <v>-0.5</v>
          </cell>
          <cell r="Y411">
            <v>-0.5</v>
          </cell>
          <cell r="Z411">
            <v>-0.5</v>
          </cell>
          <cell r="AA411">
            <v>-0.5</v>
          </cell>
          <cell r="AB411">
            <v>-0.5</v>
          </cell>
          <cell r="AC411">
            <v>-0.5</v>
          </cell>
          <cell r="AD411">
            <v>-0.5</v>
          </cell>
          <cell r="AE411">
            <v>-0.5</v>
          </cell>
          <cell r="AF411">
            <v>-0.5</v>
          </cell>
          <cell r="AG411">
            <v>-0.5</v>
          </cell>
          <cell r="AH411">
            <v>-0.5</v>
          </cell>
          <cell r="AI411">
            <v>-0.5</v>
          </cell>
          <cell r="AJ411">
            <v>-0.5</v>
          </cell>
          <cell r="AK411">
            <v>-0.5</v>
          </cell>
          <cell r="AL411">
            <v>-0.5</v>
          </cell>
          <cell r="AM411">
            <v>-0.5</v>
          </cell>
          <cell r="AN411">
            <v>-0.5</v>
          </cell>
          <cell r="AO411">
            <v>-0.5</v>
          </cell>
          <cell r="AP411">
            <v>-0.5</v>
          </cell>
          <cell r="AQ411">
            <v>-0.5</v>
          </cell>
          <cell r="AR411">
            <v>-0.5</v>
          </cell>
          <cell r="AS411">
            <v>-0.5</v>
          </cell>
          <cell r="AT411">
            <v>-0.5</v>
          </cell>
          <cell r="AU411">
            <v>-0.5</v>
          </cell>
          <cell r="AV411">
            <v>-0.5</v>
          </cell>
          <cell r="AW411">
            <v>-0.5</v>
          </cell>
          <cell r="AX411">
            <v>-0.5</v>
          </cell>
          <cell r="AY411">
            <v>-0.5</v>
          </cell>
          <cell r="AZ411">
            <v>0</v>
          </cell>
        </row>
        <row r="413">
          <cell r="C413" t="str">
            <v>Grantors Case</v>
          </cell>
          <cell r="D413">
            <v>-0.5</v>
          </cell>
          <cell r="F413" t="str">
            <v>mEUR</v>
          </cell>
          <cell r="H413">
            <v>-15.5</v>
          </cell>
          <cell r="U413">
            <v>-0.5</v>
          </cell>
          <cell r="V413">
            <v>-0.5</v>
          </cell>
          <cell r="W413">
            <v>-0.5</v>
          </cell>
          <cell r="X413">
            <v>-0.5</v>
          </cell>
          <cell r="Y413">
            <v>-0.5</v>
          </cell>
          <cell r="Z413">
            <v>-0.5</v>
          </cell>
          <cell r="AA413">
            <v>-0.5</v>
          </cell>
          <cell r="AB413">
            <v>-0.5</v>
          </cell>
          <cell r="AC413">
            <v>-0.5</v>
          </cell>
          <cell r="AD413">
            <v>-0.5</v>
          </cell>
          <cell r="AE413">
            <v>-0.5</v>
          </cell>
          <cell r="AF413">
            <v>-0.5</v>
          </cell>
          <cell r="AG413">
            <v>-0.5</v>
          </cell>
          <cell r="AH413">
            <v>-0.5</v>
          </cell>
          <cell r="AI413">
            <v>-0.5</v>
          </cell>
          <cell r="AJ413">
            <v>-0.5</v>
          </cell>
          <cell r="AK413">
            <v>-0.5</v>
          </cell>
          <cell r="AL413">
            <v>-0.5</v>
          </cell>
          <cell r="AM413">
            <v>-0.5</v>
          </cell>
          <cell r="AN413">
            <v>-0.5</v>
          </cell>
          <cell r="AO413">
            <v>-0.5</v>
          </cell>
          <cell r="AP413">
            <v>-0.5</v>
          </cell>
          <cell r="AQ413">
            <v>-0.5</v>
          </cell>
          <cell r="AR413">
            <v>-0.5</v>
          </cell>
          <cell r="AS413">
            <v>-0.5</v>
          </cell>
          <cell r="AT413">
            <v>-0.5</v>
          </cell>
          <cell r="AU413">
            <v>-0.5</v>
          </cell>
          <cell r="AV413">
            <v>-0.5</v>
          </cell>
          <cell r="AW413">
            <v>-0.5</v>
          </cell>
          <cell r="AX413">
            <v>-0.5</v>
          </cell>
          <cell r="AY413">
            <v>-0.5</v>
          </cell>
          <cell r="AZ413">
            <v>0</v>
          </cell>
        </row>
        <row r="414">
          <cell r="C414" t="str">
            <v>TSA costs - real</v>
          </cell>
          <cell r="F414" t="str">
            <v>mEUR</v>
          </cell>
          <cell r="H414">
            <v>-15.5</v>
          </cell>
          <cell r="U414">
            <v>-0.5</v>
          </cell>
          <cell r="V414">
            <v>-0.5</v>
          </cell>
          <cell r="W414">
            <v>-0.5</v>
          </cell>
          <cell r="X414">
            <v>-0.5</v>
          </cell>
          <cell r="Y414">
            <v>-0.5</v>
          </cell>
          <cell r="Z414">
            <v>-0.5</v>
          </cell>
          <cell r="AA414">
            <v>-0.5</v>
          </cell>
          <cell r="AB414">
            <v>-0.5</v>
          </cell>
          <cell r="AC414">
            <v>-0.5</v>
          </cell>
          <cell r="AD414">
            <v>-0.5</v>
          </cell>
          <cell r="AE414">
            <v>-0.5</v>
          </cell>
          <cell r="AF414">
            <v>-0.5</v>
          </cell>
          <cell r="AG414">
            <v>-0.5</v>
          </cell>
          <cell r="AH414">
            <v>-0.5</v>
          </cell>
          <cell r="AI414">
            <v>-0.5</v>
          </cell>
          <cell r="AJ414">
            <v>-0.5</v>
          </cell>
          <cell r="AK414">
            <v>-0.5</v>
          </cell>
          <cell r="AL414">
            <v>-0.5</v>
          </cell>
          <cell r="AM414">
            <v>-0.5</v>
          </cell>
          <cell r="AN414">
            <v>-0.5</v>
          </cell>
          <cell r="AO414">
            <v>-0.5</v>
          </cell>
          <cell r="AP414">
            <v>-0.5</v>
          </cell>
          <cell r="AQ414">
            <v>-0.5</v>
          </cell>
          <cell r="AR414">
            <v>-0.5</v>
          </cell>
          <cell r="AS414">
            <v>-0.5</v>
          </cell>
          <cell r="AT414">
            <v>-0.5</v>
          </cell>
          <cell r="AU414">
            <v>-0.5</v>
          </cell>
          <cell r="AV414">
            <v>-0.5</v>
          </cell>
          <cell r="AW414">
            <v>-0.5</v>
          </cell>
          <cell r="AX414">
            <v>-0.5</v>
          </cell>
          <cell r="AY414">
            <v>-0.5</v>
          </cell>
          <cell r="AZ414">
            <v>0</v>
          </cell>
        </row>
        <row r="416">
          <cell r="C416" t="str">
            <v>CPI EUR inflation - accumulated</v>
          </cell>
          <cell r="F416" t="str">
            <v>Index</v>
          </cell>
          <cell r="H416">
            <v>43.22204599411149</v>
          </cell>
          <cell r="U416">
            <v>1.0116266009899999</v>
          </cell>
          <cell r="V416">
            <v>1.0246865903336906</v>
          </cell>
          <cell r="W416">
            <v>1.0403377783535361</v>
          </cell>
          <cell r="X416">
            <v>1.0572275990470061</v>
          </cell>
          <cell r="Y416">
            <v>1.0750263962669528</v>
          </cell>
          <cell r="Z416">
            <v>1.0943283963309982</v>
          </cell>
          <cell r="AA416">
            <v>1.1142965422432836</v>
          </cell>
          <cell r="AB416">
            <v>1.134860869380375</v>
          </cell>
          <cell r="AC416">
            <v>1.1558990764189185</v>
          </cell>
          <cell r="AD416">
            <v>1.1774177597476152</v>
          </cell>
          <cell r="AE416">
            <v>1.1994082901356713</v>
          </cell>
          <cell r="AF416">
            <v>1.2218392316933164</v>
          </cell>
          <cell r="AG416">
            <v>1.2447077693678599</v>
          </cell>
          <cell r="AH416">
            <v>1.2680059531593462</v>
          </cell>
          <cell r="AI416">
            <v>1.2918242473514818</v>
          </cell>
          <cell r="AJ416">
            <v>1.3160958046496691</v>
          </cell>
          <cell r="AK416">
            <v>1.3408776314202973</v>
          </cell>
          <cell r="AL416">
            <v>1.3661665451461489</v>
          </cell>
          <cell r="AM416">
            <v>1.3919431601096561</v>
          </cell>
          <cell r="AN416">
            <v>1.4182577278836144</v>
          </cell>
          <cell r="AO416">
            <v>1.4451403360195567</v>
          </cell>
          <cell r="AP416">
            <v>1.4725663155921564</v>
          </cell>
          <cell r="AQ416">
            <v>1.5005326665518535</v>
          </cell>
          <cell r="AR416">
            <v>1.5290792791954431</v>
          </cell>
          <cell r="AS416">
            <v>1.5582296340738018</v>
          </cell>
          <cell r="AT416">
            <v>1.5879568026600834</v>
          </cell>
          <cell r="AU416">
            <v>1.6182190085092796</v>
          </cell>
          <cell r="AV416">
            <v>1.6490480975290984</v>
          </cell>
          <cell r="AW416">
            <v>1.6804684413884954</v>
          </cell>
          <cell r="AX416">
            <v>1.7124874711790281</v>
          </cell>
          <cell r="AY416">
            <v>1.7451165798282151</v>
          </cell>
          <cell r="AZ416">
            <v>1.7783673915550353</v>
          </cell>
        </row>
        <row r="418">
          <cell r="C418" t="str">
            <v>TSA costs - nominal</v>
          </cell>
          <cell r="F418" t="str">
            <v>mEUR</v>
          </cell>
          <cell r="H418">
            <v>-20.721839301278226</v>
          </cell>
          <cell r="U418">
            <v>-0.50581330049499995</v>
          </cell>
          <cell r="V418">
            <v>-0.51234329516684529</v>
          </cell>
          <cell r="W418">
            <v>-0.52016888917676807</v>
          </cell>
          <cell r="X418">
            <v>-0.52861379952350307</v>
          </cell>
          <cell r="Y418">
            <v>-0.53751319813347642</v>
          </cell>
          <cell r="Z418">
            <v>-0.5471641981654991</v>
          </cell>
          <cell r="AA418">
            <v>-0.55714827112164178</v>
          </cell>
          <cell r="AB418">
            <v>-0.5674304346901875</v>
          </cell>
          <cell r="AC418">
            <v>-0.57794953820945927</v>
          </cell>
          <cell r="AD418">
            <v>-0.5887088798738076</v>
          </cell>
          <cell r="AE418">
            <v>-0.59970414506783565</v>
          </cell>
          <cell r="AF418">
            <v>-0.61091961584665821</v>
          </cell>
          <cell r="AG418">
            <v>-0.62235388468392994</v>
          </cell>
          <cell r="AH418">
            <v>-0.63400297657967308</v>
          </cell>
          <cell r="AI418">
            <v>-0.64591212367574091</v>
          </cell>
          <cell r="AJ418">
            <v>-0.65804790232483457</v>
          </cell>
          <cell r="AK418">
            <v>-0.67043881571014863</v>
          </cell>
          <cell r="AL418">
            <v>-0.68308327257307444</v>
          </cell>
          <cell r="AM418">
            <v>-0.69597158005482807</v>
          </cell>
          <cell r="AN418">
            <v>-0.70912886394180719</v>
          </cell>
          <cell r="AO418">
            <v>-0.72257016800977836</v>
          </cell>
          <cell r="AP418">
            <v>-0.73628315779607822</v>
          </cell>
          <cell r="AQ418">
            <v>-0.75026633327592673</v>
          </cell>
          <cell r="AR418">
            <v>-0.76453963959772153</v>
          </cell>
          <cell r="AS418">
            <v>-0.77911481703690089</v>
          </cell>
          <cell r="AT418">
            <v>-0.79397840133004172</v>
          </cell>
          <cell r="AU418">
            <v>-0.80910950425463979</v>
          </cell>
          <cell r="AV418">
            <v>-0.82452404876454921</v>
          </cell>
          <cell r="AW418">
            <v>-0.84023422069424769</v>
          </cell>
          <cell r="AX418">
            <v>-0.85624373558951405</v>
          </cell>
          <cell r="AY418">
            <v>-0.87255828991410755</v>
          </cell>
          <cell r="AZ418">
            <v>0</v>
          </cell>
        </row>
        <row r="420">
          <cell r="C420" t="str">
            <v>FX BRL / EUR</v>
          </cell>
          <cell r="F420" t="str">
            <v>#</v>
          </cell>
          <cell r="H420">
            <v>283.93865910642842</v>
          </cell>
          <cell r="U420">
            <v>6.2116875</v>
          </cell>
          <cell r="V420">
            <v>6.9340000000000002</v>
          </cell>
          <cell r="W420">
            <v>7.468</v>
          </cell>
          <cell r="X420">
            <v>7.5765346656352985</v>
          </cell>
          <cell r="Y420">
            <v>7.6823939666478331</v>
          </cell>
          <cell r="Z420">
            <v>7.7981391524999202</v>
          </cell>
          <cell r="AA420">
            <v>7.9081964060579315</v>
          </cell>
          <cell r="AB420">
            <v>8.0143567719595428</v>
          </cell>
          <cell r="AC420">
            <v>8.1247974450604747</v>
          </cell>
          <cell r="AD420">
            <v>8.2338923032560807</v>
          </cell>
          <cell r="AE420">
            <v>8.3407981484304106</v>
          </cell>
          <cell r="AF420">
            <v>8.4464118426805204</v>
          </cell>
          <cell r="AG420">
            <v>8.5533882909295365</v>
          </cell>
          <cell r="AH420">
            <v>8.6618384808310047</v>
          </cell>
          <cell r="AI420">
            <v>8.7683593947497638</v>
          </cell>
          <cell r="AJ420">
            <v>8.8733642850041683</v>
          </cell>
          <cell r="AK420">
            <v>8.9793299564197717</v>
          </cell>
          <cell r="AL420">
            <v>9.0834249972597281</v>
          </cell>
          <cell r="AM420">
            <v>9.1887253702058942</v>
          </cell>
          <cell r="AN420">
            <v>9.2949587889128811</v>
          </cell>
          <cell r="AO420">
            <v>9.4020037355278081</v>
          </cell>
          <cell r="AP420">
            <v>9.510122355859874</v>
          </cell>
          <cell r="AQ420">
            <v>9.6194093171376895</v>
          </cell>
          <cell r="AR420">
            <v>9.7296885020222152</v>
          </cell>
          <cell r="AS420">
            <v>9.8408959427531624</v>
          </cell>
          <cell r="AT420">
            <v>9.9532908746250168</v>
          </cell>
          <cell r="AU420">
            <v>10.063955097076201</v>
          </cell>
          <cell r="AV420">
            <v>10.175961902267465</v>
          </cell>
          <cell r="AW420">
            <v>10.289240789628053</v>
          </cell>
          <cell r="AX420">
            <v>10.403830940996736</v>
          </cell>
          <cell r="AY420">
            <v>10.403830940996736</v>
          </cell>
          <cell r="AZ420">
            <v>10.403830940996736</v>
          </cell>
        </row>
        <row r="422">
          <cell r="C422" t="str">
            <v>TSA costs - Nominal</v>
          </cell>
          <cell r="F422" t="str">
            <v>mBRL</v>
          </cell>
          <cell r="H422">
            <v>-186.35426896136013</v>
          </cell>
          <cell r="U422">
            <v>-3.1419541560185351</v>
          </cell>
          <cell r="V422">
            <v>-3.5525884086869053</v>
          </cell>
          <cell r="W422">
            <v>-3.8846212643721039</v>
          </cell>
          <cell r="X422">
            <v>-4.0050607768230089</v>
          </cell>
          <cell r="Y422">
            <v>-4.1293881503342007</v>
          </cell>
          <cell r="Z422">
            <v>-4.2668625565606035</v>
          </cell>
          <cell r="AA422">
            <v>-4.4060379553255578</v>
          </cell>
          <cell r="AB422">
            <v>-4.5475899468752514</v>
          </cell>
          <cell r="AC422">
            <v>-4.6957229314180955</v>
          </cell>
          <cell r="AD422">
            <v>-4.847365514851453</v>
          </cell>
          <cell r="AE422">
            <v>-5.0020112227878455</v>
          </cell>
          <cell r="AF422">
            <v>-5.1600786782130479</v>
          </cell>
          <cell r="AG422">
            <v>-5.3232344300700376</v>
          </cell>
          <cell r="AH422">
            <v>-5.4916313794992107</v>
          </cell>
          <cell r="AI422">
            <v>-5.6635896378149537</v>
          </cell>
          <cell r="AJ422">
            <v>-5.8390987543110988</v>
          </cell>
          <cell r="AK422">
            <v>-6.0200913418527326</v>
          </cell>
          <cell r="AL422">
            <v>-6.2047356733002452</v>
          </cell>
          <cell r="AM422">
            <v>-6.3950917145920814</v>
          </cell>
          <cell r="AN422">
            <v>-6.5913235663677074</v>
          </cell>
          <cell r="AO422">
            <v>-6.7936074188088922</v>
          </cell>
          <cell r="AP422">
            <v>-7.0021429191995868</v>
          </cell>
          <cell r="AQ422">
            <v>-7.2171189566491805</v>
          </cell>
          <cell r="AR422">
            <v>-7.4387325407341596</v>
          </cell>
          <cell r="AS422">
            <v>-7.6671878419173103</v>
          </cell>
          <cell r="AT422">
            <v>-7.9026979766076639</v>
          </cell>
          <cell r="AU422">
            <v>-8.1428417194362801</v>
          </cell>
          <cell r="AV422">
            <v>-8.3903253077313753</v>
          </cell>
          <cell r="AW422">
            <v>-8.6453722164085924</v>
          </cell>
          <cell r="AX422">
            <v>-8.9082150693608142</v>
          </cell>
          <cell r="AY422">
            <v>-9.0779489344315927</v>
          </cell>
          <cell r="AZ422">
            <v>0</v>
          </cell>
        </row>
        <row r="423">
          <cell r="C423" t="str">
            <v>TSA costs - Nominal - incl. Tax impact</v>
          </cell>
          <cell r="D423">
            <v>0.1963</v>
          </cell>
          <cell r="F423" t="str">
            <v>mBRL</v>
          </cell>
          <cell r="H423">
            <v>-222.93561195847505</v>
          </cell>
          <cell r="U423">
            <v>-3.7587197568449735</v>
          </cell>
          <cell r="V423">
            <v>-4.2499615133121447</v>
          </cell>
          <cell r="W423">
            <v>-4.6471724185683474</v>
          </cell>
          <cell r="X423">
            <v>-4.791254207313365</v>
          </cell>
          <cell r="Y423">
            <v>-4.9399870442448037</v>
          </cell>
          <cell r="Z423">
            <v>-5.1044476764134501</v>
          </cell>
          <cell r="AA423">
            <v>-5.2709432059559642</v>
          </cell>
          <cell r="AB423">
            <v>-5.4402818534468631</v>
          </cell>
          <cell r="AC423">
            <v>-5.6174933428554672</v>
          </cell>
          <cell r="AD423">
            <v>-5.798903365416793</v>
          </cell>
          <cell r="AE423">
            <v>-5.9839060258210992</v>
          </cell>
          <cell r="AF423">
            <v>-6.1730021227462686</v>
          </cell>
          <cell r="AG423">
            <v>-6.3681853486927853</v>
          </cell>
          <cell r="AH423">
            <v>-6.5696386192949054</v>
          </cell>
          <cell r="AI423">
            <v>-6.7753522837180284</v>
          </cell>
          <cell r="AJ423">
            <v>-6.9853138397823669</v>
          </cell>
          <cell r="AK423">
            <v>-7.2018352722584238</v>
          </cell>
          <cell r="AL423">
            <v>-7.4227252859690829</v>
          </cell>
          <cell r="AM423">
            <v>-7.6504482181665061</v>
          </cell>
          <cell r="AN423">
            <v>-7.8852003824456878</v>
          </cell>
          <cell r="AO423">
            <v>-8.1271925551210771</v>
          </cell>
          <cell r="AP423">
            <v>-8.3766635742384654</v>
          </cell>
          <cell r="AQ423">
            <v>-8.6338394078394138</v>
          </cell>
          <cell r="AR423">
            <v>-8.8989557384802751</v>
          </cell>
          <cell r="AS423">
            <v>-9.172256815285678</v>
          </cell>
          <cell r="AT423">
            <v>-9.4539975894157475</v>
          </cell>
          <cell r="AU423">
            <v>-9.7412815489616218</v>
          </cell>
          <cell r="AV423">
            <v>-10.037346165639043</v>
          </cell>
          <cell r="AW423">
            <v>-10.342458782489599</v>
          </cell>
          <cell r="AX423">
            <v>-10.656897687476341</v>
          </cell>
          <cell r="AY423">
            <v>-10.859950310260514</v>
          </cell>
          <cell r="AZ423">
            <v>0</v>
          </cell>
        </row>
        <row r="425">
          <cell r="C425" t="str">
            <v>Vinci repatriation</v>
          </cell>
        </row>
        <row r="426">
          <cell r="C426" t="str">
            <v>Gross repatriation</v>
          </cell>
          <cell r="F426" t="str">
            <v>mBRL</v>
          </cell>
          <cell r="H426">
            <v>186.35426896136013</v>
          </cell>
          <cell r="U426">
            <v>3.1419541560185351</v>
          </cell>
          <cell r="V426">
            <v>3.5525884086869053</v>
          </cell>
          <cell r="W426">
            <v>3.8846212643721039</v>
          </cell>
          <cell r="X426">
            <v>4.0050607768230089</v>
          </cell>
          <cell r="Y426">
            <v>4.1293881503342007</v>
          </cell>
          <cell r="Z426">
            <v>4.2668625565606035</v>
          </cell>
          <cell r="AA426">
            <v>4.4060379553255578</v>
          </cell>
          <cell r="AB426">
            <v>4.5475899468752514</v>
          </cell>
          <cell r="AC426">
            <v>4.6957229314180955</v>
          </cell>
          <cell r="AD426">
            <v>4.847365514851453</v>
          </cell>
          <cell r="AE426">
            <v>5.0020112227878455</v>
          </cell>
          <cell r="AF426">
            <v>5.1600786782130479</v>
          </cell>
          <cell r="AG426">
            <v>5.3232344300700376</v>
          </cell>
          <cell r="AH426">
            <v>5.4916313794992107</v>
          </cell>
          <cell r="AI426">
            <v>5.6635896378149537</v>
          </cell>
          <cell r="AJ426">
            <v>5.8390987543110988</v>
          </cell>
          <cell r="AK426">
            <v>6.0200913418527326</v>
          </cell>
          <cell r="AL426">
            <v>6.2047356733002452</v>
          </cell>
          <cell r="AM426">
            <v>6.3950917145920814</v>
          </cell>
          <cell r="AN426">
            <v>6.5913235663677074</v>
          </cell>
          <cell r="AO426">
            <v>6.7936074188088922</v>
          </cell>
          <cell r="AP426">
            <v>7.0021429191995868</v>
          </cell>
          <cell r="AQ426">
            <v>7.2171189566491805</v>
          </cell>
          <cell r="AR426">
            <v>7.4387325407341596</v>
          </cell>
          <cell r="AS426">
            <v>7.6671878419173103</v>
          </cell>
          <cell r="AT426">
            <v>7.9026979766076639</v>
          </cell>
          <cell r="AU426">
            <v>8.1428417194362801</v>
          </cell>
          <cell r="AV426">
            <v>8.3903253077313753</v>
          </cell>
          <cell r="AW426">
            <v>8.6453722164085924</v>
          </cell>
          <cell r="AX426">
            <v>8.9082150693608142</v>
          </cell>
          <cell r="AY426">
            <v>9.0779489344315927</v>
          </cell>
          <cell r="AZ426">
            <v>0</v>
          </cell>
        </row>
        <row r="427">
          <cell r="C427" t="str">
            <v>Tax impact - WHT</v>
          </cell>
          <cell r="D427">
            <v>0</v>
          </cell>
          <cell r="F427" t="str">
            <v>mBRL</v>
          </cell>
          <cell r="H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C428" t="str">
            <v>Tax impact - ISS</v>
          </cell>
          <cell r="D428">
            <v>0.05</v>
          </cell>
          <cell r="F428" t="str">
            <v>mBRL</v>
          </cell>
          <cell r="H428">
            <v>-9.3177134480680071</v>
          </cell>
          <cell r="U428">
            <v>-0.15709770780092677</v>
          </cell>
          <cell r="V428">
            <v>-0.17762942043434526</v>
          </cell>
          <cell r="W428">
            <v>-0.1942310632186052</v>
          </cell>
          <cell r="X428">
            <v>-0.20025303884115045</v>
          </cell>
          <cell r="Y428">
            <v>-0.20646940751671006</v>
          </cell>
          <cell r="Z428">
            <v>-0.21334312782803019</v>
          </cell>
          <cell r="AA428">
            <v>-0.2203018977662779</v>
          </cell>
          <cell r="AB428">
            <v>-0.22737949734376259</v>
          </cell>
          <cell r="AC428">
            <v>-0.2347861465709048</v>
          </cell>
          <cell r="AD428">
            <v>-0.24236827574257266</v>
          </cell>
          <cell r="AE428">
            <v>-0.25010056113939227</v>
          </cell>
          <cell r="AF428">
            <v>-0.25800393391065241</v>
          </cell>
          <cell r="AG428">
            <v>-0.26616172150350187</v>
          </cell>
          <cell r="AH428">
            <v>-0.27458156897496055</v>
          </cell>
          <cell r="AI428">
            <v>-0.28317948189074771</v>
          </cell>
          <cell r="AJ428">
            <v>-0.29195493771555497</v>
          </cell>
          <cell r="AK428">
            <v>-0.30100456709263668</v>
          </cell>
          <cell r="AL428">
            <v>-0.31023678366501228</v>
          </cell>
          <cell r="AM428">
            <v>-0.31975458572960408</v>
          </cell>
          <cell r="AN428">
            <v>-0.32956617831838542</v>
          </cell>
          <cell r="AO428">
            <v>-0.33968037094044462</v>
          </cell>
          <cell r="AP428">
            <v>-0.35010714595997938</v>
          </cell>
          <cell r="AQ428">
            <v>-0.36085594783245906</v>
          </cell>
          <cell r="AR428">
            <v>-0.37193662703670799</v>
          </cell>
          <cell r="AS428">
            <v>-0.38335939209586556</v>
          </cell>
          <cell r="AT428">
            <v>-0.39513489883038322</v>
          </cell>
          <cell r="AU428">
            <v>-0.40714208597181401</v>
          </cell>
          <cell r="AV428">
            <v>-0.41951626538656878</v>
          </cell>
          <cell r="AW428">
            <v>-0.43226861082042967</v>
          </cell>
          <cell r="AX428">
            <v>-0.44541075346804071</v>
          </cell>
          <cell r="AY428">
            <v>-0.45389744672157967</v>
          </cell>
          <cell r="AZ428">
            <v>0</v>
          </cell>
        </row>
        <row r="429">
          <cell r="C429" t="str">
            <v>Net repatriation</v>
          </cell>
          <cell r="F429" t="str">
            <v>mBRL</v>
          </cell>
          <cell r="H429">
            <v>177.03655551329214</v>
          </cell>
          <cell r="U429">
            <v>2.9848564482176085</v>
          </cell>
          <cell r="V429">
            <v>3.3749589882525601</v>
          </cell>
          <cell r="W429">
            <v>3.6903902011534986</v>
          </cell>
          <cell r="X429">
            <v>3.8048077379818586</v>
          </cell>
          <cell r="Y429">
            <v>3.9229187428174908</v>
          </cell>
          <cell r="Z429">
            <v>4.0535194287325735</v>
          </cell>
          <cell r="AA429">
            <v>4.1857360575592795</v>
          </cell>
          <cell r="AB429">
            <v>4.3202104495314888</v>
          </cell>
          <cell r="AC429">
            <v>4.460936784847191</v>
          </cell>
          <cell r="AD429">
            <v>4.6049972391088803</v>
          </cell>
          <cell r="AE429">
            <v>4.751910661648453</v>
          </cell>
          <cell r="AF429">
            <v>4.9020747443023955</v>
          </cell>
          <cell r="AG429">
            <v>5.0570727085665359</v>
          </cell>
          <cell r="AH429">
            <v>5.2170498105242498</v>
          </cell>
          <cell r="AI429">
            <v>5.3804101559242064</v>
          </cell>
          <cell r="AJ429">
            <v>5.5471438165955442</v>
          </cell>
          <cell r="AK429">
            <v>5.719086774760096</v>
          </cell>
          <cell r="AL429">
            <v>5.8944988896352326</v>
          </cell>
          <cell r="AM429">
            <v>6.0753371288624773</v>
          </cell>
          <cell r="AN429">
            <v>6.2617573880493218</v>
          </cell>
          <cell r="AO429">
            <v>6.4539270478684472</v>
          </cell>
          <cell r="AP429">
            <v>6.6520357732396072</v>
          </cell>
          <cell r="AQ429">
            <v>6.8562630088167218</v>
          </cell>
          <cell r="AR429">
            <v>7.0667959136974519</v>
          </cell>
          <cell r="AS429">
            <v>7.2838284498214447</v>
          </cell>
          <cell r="AT429">
            <v>7.5075630777772808</v>
          </cell>
          <cell r="AU429">
            <v>7.7356996334644661</v>
          </cell>
          <cell r="AV429">
            <v>7.9708090423448068</v>
          </cell>
          <cell r="AW429">
            <v>8.213103605588163</v>
          </cell>
          <cell r="AX429">
            <v>8.4628043158927735</v>
          </cell>
          <cell r="AY429">
            <v>8.6240514877100125</v>
          </cell>
          <cell r="AZ429">
            <v>0</v>
          </cell>
        </row>
        <row r="431">
          <cell r="C431" t="str">
            <v xml:space="preserve">French tax rate </v>
          </cell>
          <cell r="F431" t="str">
            <v>%</v>
          </cell>
          <cell r="H431">
            <v>8.277900000000006</v>
          </cell>
          <cell r="U431">
            <v>0.2737</v>
          </cell>
          <cell r="V431">
            <v>0.25819999999999999</v>
          </cell>
          <cell r="W431">
            <v>0.25819999999999999</v>
          </cell>
          <cell r="X431">
            <v>0.25819999999999999</v>
          </cell>
          <cell r="Y431">
            <v>0.25819999999999999</v>
          </cell>
          <cell r="Z431">
            <v>0.25819999999999999</v>
          </cell>
          <cell r="AA431">
            <v>0.25819999999999999</v>
          </cell>
          <cell r="AB431">
            <v>0.25819999999999999</v>
          </cell>
          <cell r="AC431">
            <v>0.25819999999999999</v>
          </cell>
          <cell r="AD431">
            <v>0.25819999999999999</v>
          </cell>
          <cell r="AE431">
            <v>0.25819999999999999</v>
          </cell>
          <cell r="AF431">
            <v>0.25819999999999999</v>
          </cell>
          <cell r="AG431">
            <v>0.25819999999999999</v>
          </cell>
          <cell r="AH431">
            <v>0.25819999999999999</v>
          </cell>
          <cell r="AI431">
            <v>0.25819999999999999</v>
          </cell>
          <cell r="AJ431">
            <v>0.25819999999999999</v>
          </cell>
          <cell r="AK431">
            <v>0.25819999999999999</v>
          </cell>
          <cell r="AL431">
            <v>0.25819999999999999</v>
          </cell>
          <cell r="AM431">
            <v>0.25819999999999999</v>
          </cell>
          <cell r="AN431">
            <v>0.25819999999999999</v>
          </cell>
          <cell r="AO431">
            <v>0.25819999999999999</v>
          </cell>
          <cell r="AP431">
            <v>0.25819999999999999</v>
          </cell>
          <cell r="AQ431">
            <v>0.25819999999999999</v>
          </cell>
          <cell r="AR431">
            <v>0.25819999999999999</v>
          </cell>
          <cell r="AS431">
            <v>0.25819999999999999</v>
          </cell>
          <cell r="AT431">
            <v>0.25819999999999999</v>
          </cell>
          <cell r="AU431">
            <v>0.25819999999999999</v>
          </cell>
          <cell r="AV431">
            <v>0.25819999999999999</v>
          </cell>
          <cell r="AW431">
            <v>0.25819999999999999</v>
          </cell>
          <cell r="AX431">
            <v>0.25819999999999999</v>
          </cell>
          <cell r="AY431">
            <v>0.25819999999999999</v>
          </cell>
          <cell r="AZ431">
            <v>0.25819999999999999</v>
          </cell>
        </row>
        <row r="432">
          <cell r="C432" t="str">
            <v>French tax</v>
          </cell>
          <cell r="F432" t="str">
            <v>mBRL</v>
          </cell>
          <cell r="H432">
            <v>-45.757103908479394</v>
          </cell>
          <cell r="U432">
            <v>-0.81695520987715942</v>
          </cell>
          <cell r="V432">
            <v>-0.87141441076681092</v>
          </cell>
          <cell r="W432">
            <v>-0.95285874993783326</v>
          </cell>
          <cell r="X432">
            <v>-0.98240135794691585</v>
          </cell>
          <cell r="Y432">
            <v>-1.012897619395476</v>
          </cell>
          <cell r="Z432">
            <v>-1.0466187164987504</v>
          </cell>
          <cell r="AA432">
            <v>-1.080757050061806</v>
          </cell>
          <cell r="AB432">
            <v>-1.1154783380690303</v>
          </cell>
          <cell r="AC432">
            <v>-1.1518138778475446</v>
          </cell>
          <cell r="AD432">
            <v>-1.1890102871379129</v>
          </cell>
          <cell r="AE432">
            <v>-1.2269433328376305</v>
          </cell>
          <cell r="AF432">
            <v>-1.2657156989788785</v>
          </cell>
          <cell r="AG432">
            <v>-1.3057361733518795</v>
          </cell>
          <cell r="AH432">
            <v>-1.3470422610773611</v>
          </cell>
          <cell r="AI432">
            <v>-1.3892219022596299</v>
          </cell>
          <cell r="AJ432">
            <v>-1.4322725334449695</v>
          </cell>
          <cell r="AK432">
            <v>-1.4766682052430566</v>
          </cell>
          <cell r="AL432">
            <v>-1.5219596133038169</v>
          </cell>
          <cell r="AM432">
            <v>-1.5686520466722915</v>
          </cell>
          <cell r="AN432">
            <v>-1.6167857575943347</v>
          </cell>
          <cell r="AO432">
            <v>-1.6664039637596331</v>
          </cell>
          <cell r="AP432">
            <v>-1.7175556366504665</v>
          </cell>
          <cell r="AQ432">
            <v>-1.7702871088764776</v>
          </cell>
          <cell r="AR432">
            <v>-1.8246467049166819</v>
          </cell>
          <cell r="AS432">
            <v>-1.880684505743897</v>
          </cell>
          <cell r="AT432">
            <v>-1.9384527866820938</v>
          </cell>
          <cell r="AU432">
            <v>-1.9973576453605251</v>
          </cell>
          <cell r="AV432">
            <v>-2.0580628947334292</v>
          </cell>
          <cell r="AW432">
            <v>-2.1206233509628634</v>
          </cell>
          <cell r="AX432">
            <v>-2.1850960743635142</v>
          </cell>
          <cell r="AY432">
            <v>-2.226730094126725</v>
          </cell>
          <cell r="AZ432">
            <v>0</v>
          </cell>
        </row>
        <row r="433">
          <cell r="C433" t="str">
            <v>Net repatriation - GROUP</v>
          </cell>
          <cell r="F433" t="str">
            <v>mBRL</v>
          </cell>
          <cell r="H433">
            <v>131.27945160481272</v>
          </cell>
          <cell r="U433">
            <v>2.1679012383404492</v>
          </cell>
          <cell r="V433">
            <v>2.5035445774857492</v>
          </cell>
          <cell r="W433">
            <v>2.7375314512156654</v>
          </cell>
          <cell r="X433">
            <v>2.8224063800349426</v>
          </cell>
          <cell r="Y433">
            <v>2.9100211234220148</v>
          </cell>
          <cell r="Z433">
            <v>3.0069007122338229</v>
          </cell>
          <cell r="AA433">
            <v>3.1049790074974735</v>
          </cell>
          <cell r="AB433">
            <v>3.2047321114624587</v>
          </cell>
          <cell r="AC433">
            <v>3.3091229069996464</v>
          </cell>
          <cell r="AD433">
            <v>3.4159869519709671</v>
          </cell>
          <cell r="AE433">
            <v>3.5249673288108223</v>
          </cell>
          <cell r="AF433">
            <v>3.6363590453235171</v>
          </cell>
          <cell r="AG433">
            <v>3.7513365352146564</v>
          </cell>
          <cell r="AH433">
            <v>3.8700075494468886</v>
          </cell>
          <cell r="AI433">
            <v>3.9911882536645766</v>
          </cell>
          <cell r="AJ433">
            <v>4.1148712831505749</v>
          </cell>
          <cell r="AK433">
            <v>4.2424185695170396</v>
          </cell>
          <cell r="AL433">
            <v>4.3725392763314161</v>
          </cell>
          <cell r="AM433">
            <v>4.5066850821901863</v>
          </cell>
          <cell r="AN433">
            <v>4.6449716304549868</v>
          </cell>
          <cell r="AO433">
            <v>4.7875230841088143</v>
          </cell>
          <cell r="AP433">
            <v>4.9344801365891406</v>
          </cell>
          <cell r="AQ433">
            <v>5.0859758999402445</v>
          </cell>
          <cell r="AR433">
            <v>5.24214920878077</v>
          </cell>
          <cell r="AS433">
            <v>5.4031439440775477</v>
          </cell>
          <cell r="AT433">
            <v>5.5691102910951873</v>
          </cell>
          <cell r="AU433">
            <v>5.738341988103941</v>
          </cell>
          <cell r="AV433">
            <v>5.9127461476113776</v>
          </cell>
          <cell r="AW433">
            <v>6.0924802546252996</v>
          </cell>
          <cell r="AX433">
            <v>6.2777082415292593</v>
          </cell>
          <cell r="AY433">
            <v>6.3973213935832876</v>
          </cell>
          <cell r="AZ433">
            <v>0</v>
          </cell>
        </row>
        <row r="435">
          <cell r="B435" t="str">
            <v>n</v>
          </cell>
          <cell r="C435" t="str">
            <v>TSA -- Capitalised</v>
          </cell>
        </row>
        <row r="437">
          <cell r="C437" t="str">
            <v>Other TSA costs</v>
          </cell>
          <cell r="D437">
            <v>1</v>
          </cell>
          <cell r="E437" t="str">
            <v>Grantor</v>
          </cell>
        </row>
        <row r="439">
          <cell r="C439" t="str">
            <v>CASH FLOW impact</v>
          </cell>
        </row>
        <row r="441">
          <cell r="C441" t="str">
            <v>TSA cost - Year 1</v>
          </cell>
          <cell r="D441">
            <v>44595</v>
          </cell>
          <cell r="F441" t="str">
            <v>Flag</v>
          </cell>
          <cell r="H441">
            <v>1</v>
          </cell>
          <cell r="U441">
            <v>0</v>
          </cell>
          <cell r="V441">
            <v>1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C442" t="str">
            <v>CPI EUR yearly cumulated inflation</v>
          </cell>
          <cell r="F442" t="str">
            <v>Index</v>
          </cell>
          <cell r="H442">
            <v>43.22204599411149</v>
          </cell>
          <cell r="U442">
            <v>1.0116266009899999</v>
          </cell>
          <cell r="V442">
            <v>1.0246865903336906</v>
          </cell>
          <cell r="W442">
            <v>1.0403377783535361</v>
          </cell>
          <cell r="X442">
            <v>1.0572275990470061</v>
          </cell>
          <cell r="Y442">
            <v>1.0750263962669528</v>
          </cell>
          <cell r="Z442">
            <v>1.0943283963309982</v>
          </cell>
          <cell r="AA442">
            <v>1.1142965422432836</v>
          </cell>
          <cell r="AB442">
            <v>1.134860869380375</v>
          </cell>
          <cell r="AC442">
            <v>1.1558990764189185</v>
          </cell>
          <cell r="AD442">
            <v>1.1774177597476152</v>
          </cell>
          <cell r="AE442">
            <v>1.1994082901356713</v>
          </cell>
          <cell r="AF442">
            <v>1.2218392316933164</v>
          </cell>
          <cell r="AG442">
            <v>1.2447077693678599</v>
          </cell>
          <cell r="AH442">
            <v>1.2680059531593462</v>
          </cell>
          <cell r="AI442">
            <v>1.2918242473514818</v>
          </cell>
          <cell r="AJ442">
            <v>1.3160958046496691</v>
          </cell>
          <cell r="AK442">
            <v>1.3408776314202973</v>
          </cell>
          <cell r="AL442">
            <v>1.3661665451461489</v>
          </cell>
          <cell r="AM442">
            <v>1.3919431601096561</v>
          </cell>
          <cell r="AN442">
            <v>1.4182577278836144</v>
          </cell>
          <cell r="AO442">
            <v>1.4451403360195567</v>
          </cell>
          <cell r="AP442">
            <v>1.4725663155921564</v>
          </cell>
          <cell r="AQ442">
            <v>1.5005326665518535</v>
          </cell>
          <cell r="AR442">
            <v>1.5290792791954431</v>
          </cell>
          <cell r="AS442">
            <v>1.5582296340738018</v>
          </cell>
          <cell r="AT442">
            <v>1.5879568026600834</v>
          </cell>
          <cell r="AU442">
            <v>1.6182190085092796</v>
          </cell>
          <cell r="AV442">
            <v>1.6490480975290984</v>
          </cell>
          <cell r="AW442">
            <v>1.6804684413884954</v>
          </cell>
          <cell r="AX442">
            <v>1.7124874711790281</v>
          </cell>
          <cell r="AY442">
            <v>1.7451165798282151</v>
          </cell>
          <cell r="AZ442">
            <v>1.7783673915550353</v>
          </cell>
        </row>
        <row r="444">
          <cell r="C444" t="str">
            <v>TSA costs - real</v>
          </cell>
          <cell r="D444">
            <v>0</v>
          </cell>
          <cell r="E444">
            <v>0</v>
          </cell>
          <cell r="F444" t="str">
            <v>mEUR</v>
          </cell>
          <cell r="H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C445" t="str">
            <v>TSA costs - nominal</v>
          </cell>
          <cell r="F445" t="str">
            <v>mEUR</v>
          </cell>
          <cell r="H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7">
          <cell r="C447" t="str">
            <v>FX BRL / EUR</v>
          </cell>
          <cell r="F447" t="str">
            <v>#</v>
          </cell>
          <cell r="H447">
            <v>283.93865910642842</v>
          </cell>
          <cell r="U447">
            <v>6.2116875</v>
          </cell>
          <cell r="V447">
            <v>6.9340000000000002</v>
          </cell>
          <cell r="W447">
            <v>7.468</v>
          </cell>
          <cell r="X447">
            <v>7.5765346656352985</v>
          </cell>
          <cell r="Y447">
            <v>7.6823939666478331</v>
          </cell>
          <cell r="Z447">
            <v>7.7981391524999202</v>
          </cell>
          <cell r="AA447">
            <v>7.9081964060579315</v>
          </cell>
          <cell r="AB447">
            <v>8.0143567719595428</v>
          </cell>
          <cell r="AC447">
            <v>8.1247974450604747</v>
          </cell>
          <cell r="AD447">
            <v>8.2338923032560807</v>
          </cell>
          <cell r="AE447">
            <v>8.3407981484304106</v>
          </cell>
          <cell r="AF447">
            <v>8.4464118426805204</v>
          </cell>
          <cell r="AG447">
            <v>8.5533882909295365</v>
          </cell>
          <cell r="AH447">
            <v>8.6618384808310047</v>
          </cell>
          <cell r="AI447">
            <v>8.7683593947497638</v>
          </cell>
          <cell r="AJ447">
            <v>8.8733642850041683</v>
          </cell>
          <cell r="AK447">
            <v>8.9793299564197717</v>
          </cell>
          <cell r="AL447">
            <v>9.0834249972597281</v>
          </cell>
          <cell r="AM447">
            <v>9.1887253702058942</v>
          </cell>
          <cell r="AN447">
            <v>9.2949587889128811</v>
          </cell>
          <cell r="AO447">
            <v>9.4020037355278081</v>
          </cell>
          <cell r="AP447">
            <v>9.510122355859874</v>
          </cell>
          <cell r="AQ447">
            <v>9.6194093171376895</v>
          </cell>
          <cell r="AR447">
            <v>9.7296885020222152</v>
          </cell>
          <cell r="AS447">
            <v>9.8408959427531624</v>
          </cell>
          <cell r="AT447">
            <v>9.9532908746250168</v>
          </cell>
          <cell r="AU447">
            <v>10.063955097076201</v>
          </cell>
          <cell r="AV447">
            <v>10.175961902267465</v>
          </cell>
          <cell r="AW447">
            <v>10.289240789628053</v>
          </cell>
          <cell r="AX447">
            <v>10.403830940996736</v>
          </cell>
          <cell r="AY447">
            <v>10.403830940996736</v>
          </cell>
          <cell r="AZ447">
            <v>10.403830940996736</v>
          </cell>
        </row>
        <row r="449">
          <cell r="C449" t="str">
            <v>Tax impact</v>
          </cell>
          <cell r="D449">
            <v>0.1963</v>
          </cell>
          <cell r="F449" t="str">
            <v>mBRL</v>
          </cell>
          <cell r="H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</row>
        <row r="451">
          <cell r="C451" t="str">
            <v>TSA costs paid</v>
          </cell>
          <cell r="F451" t="str">
            <v>mBRL</v>
          </cell>
          <cell r="H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3">
          <cell r="C453" t="str">
            <v>P&amp;L impact</v>
          </cell>
        </row>
        <row r="455">
          <cell r="C455" t="str">
            <v>Amortization rate</v>
          </cell>
          <cell r="F455" t="str">
            <v>%</v>
          </cell>
          <cell r="H455">
            <v>1</v>
          </cell>
          <cell r="U455">
            <v>4.713524670756696E-3</v>
          </cell>
          <cell r="V455">
            <v>2.1465272864367824E-2</v>
          </cell>
          <cell r="W455">
            <v>2.2916842184529069E-2</v>
          </cell>
          <cell r="X455">
            <v>2.3649464719745487E-2</v>
          </cell>
          <cell r="Y455">
            <v>2.4382340020492093E-2</v>
          </cell>
          <cell r="Z455">
            <v>2.5138183837349302E-2</v>
          </cell>
          <cell r="AA455">
            <v>2.5872774662817836E-2</v>
          </cell>
          <cell r="AB455">
            <v>2.6586869940393786E-2</v>
          </cell>
          <cell r="AC455">
            <v>2.7307670432215339E-2</v>
          </cell>
          <cell r="AD455">
            <v>2.8045885239103726E-2</v>
          </cell>
          <cell r="AE455">
            <v>2.8798951944312336E-2</v>
          </cell>
          <cell r="AF455">
            <v>2.9567985744595314E-2</v>
          </cell>
          <cell r="AG455">
            <v>3.0351418518301684E-2</v>
          </cell>
          <cell r="AH455">
            <v>3.1150120342631451E-2</v>
          </cell>
          <cell r="AI455">
            <v>3.1963499841547151E-2</v>
          </cell>
          <cell r="AJ455">
            <v>3.2792412966902731E-2</v>
          </cell>
          <cell r="AK455">
            <v>3.3636945780379797E-2</v>
          </cell>
          <cell r="AL455">
            <v>3.4497178147107545E-2</v>
          </cell>
          <cell r="AM455">
            <v>3.5374323113499341E-2</v>
          </cell>
          <cell r="AN455">
            <v>3.6270780576113694E-2</v>
          </cell>
          <cell r="AO455">
            <v>3.7174300673552839E-2</v>
          </cell>
          <cell r="AP455">
            <v>3.8085445709273531E-2</v>
          </cell>
          <cell r="AQ455">
            <v>3.899079747367809E-2</v>
          </cell>
          <cell r="AR455">
            <v>3.9889230560132855E-2</v>
          </cell>
          <cell r="AS455">
            <v>4.0779392544824718E-2</v>
          </cell>
          <cell r="AT455">
            <v>4.165114784269483E-2</v>
          </cell>
          <cell r="AU455">
            <v>4.2504397273829576E-2</v>
          </cell>
          <cell r="AV455">
            <v>4.3337138127036628E-2</v>
          </cell>
          <cell r="AW455">
            <v>4.4134090375445856E-2</v>
          </cell>
          <cell r="AX455">
            <v>4.4890932526022165E-2</v>
          </cell>
          <cell r="AY455">
            <v>3.4080681346346738E-2</v>
          </cell>
          <cell r="AZ455">
            <v>0</v>
          </cell>
        </row>
        <row r="456">
          <cell r="C456" t="str">
            <v>Amortization</v>
          </cell>
          <cell r="F456" t="str">
            <v>mBRL</v>
          </cell>
          <cell r="H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C457" t="str">
            <v>Check</v>
          </cell>
          <cell r="F457" t="str">
            <v>mBRL</v>
          </cell>
          <cell r="G457" t="str">
            <v>TRUE</v>
          </cell>
          <cell r="H457">
            <v>0</v>
          </cell>
        </row>
        <row r="459">
          <cell r="C459" t="str">
            <v>BALANCE SHEET impact</v>
          </cell>
        </row>
        <row r="461">
          <cell r="C461" t="str">
            <v>Concession duration</v>
          </cell>
          <cell r="F461" t="str">
            <v>Flag</v>
          </cell>
          <cell r="H461">
            <v>31</v>
          </cell>
          <cell r="U461">
            <v>1</v>
          </cell>
          <cell r="V461">
            <v>1</v>
          </cell>
          <cell r="W461">
            <v>1</v>
          </cell>
          <cell r="X461">
            <v>1</v>
          </cell>
          <cell r="Y461">
            <v>1</v>
          </cell>
          <cell r="Z461">
            <v>1</v>
          </cell>
          <cell r="AA461">
            <v>1</v>
          </cell>
          <cell r="AB461">
            <v>1</v>
          </cell>
          <cell r="AC461">
            <v>1</v>
          </cell>
          <cell r="AD461">
            <v>1</v>
          </cell>
          <cell r="AE461">
            <v>1</v>
          </cell>
          <cell r="AF461">
            <v>1</v>
          </cell>
          <cell r="AG461">
            <v>1</v>
          </cell>
          <cell r="AH461">
            <v>1</v>
          </cell>
          <cell r="AI461">
            <v>1</v>
          </cell>
          <cell r="AJ461">
            <v>1</v>
          </cell>
          <cell r="AK461">
            <v>1</v>
          </cell>
          <cell r="AL461">
            <v>1</v>
          </cell>
          <cell r="AM461">
            <v>1</v>
          </cell>
          <cell r="AN461">
            <v>1</v>
          </cell>
          <cell r="AO461">
            <v>1</v>
          </cell>
          <cell r="AP461">
            <v>1</v>
          </cell>
          <cell r="AQ461">
            <v>1</v>
          </cell>
          <cell r="AR461">
            <v>1</v>
          </cell>
          <cell r="AS461">
            <v>1</v>
          </cell>
          <cell r="AT461">
            <v>1</v>
          </cell>
          <cell r="AU461">
            <v>1</v>
          </cell>
          <cell r="AV461">
            <v>1</v>
          </cell>
          <cell r="AW461">
            <v>1</v>
          </cell>
          <cell r="AX461">
            <v>1</v>
          </cell>
          <cell r="AY461">
            <v>1</v>
          </cell>
          <cell r="AZ461">
            <v>0</v>
          </cell>
        </row>
        <row r="462">
          <cell r="C462" t="str">
            <v>Intangible initial value</v>
          </cell>
          <cell r="F462" t="str">
            <v>mBRL</v>
          </cell>
          <cell r="H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4">
          <cell r="C464" t="str">
            <v>Cumulated Amortization - BoP</v>
          </cell>
          <cell r="F464" t="str">
            <v>mBRL</v>
          </cell>
          <cell r="H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C465" t="str">
            <v>Amortization</v>
          </cell>
          <cell r="F465" t="str">
            <v>mBRL</v>
          </cell>
          <cell r="H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C466" t="str">
            <v>Cumulated Amortization - EoP</v>
          </cell>
          <cell r="F466" t="str">
            <v>mBRL</v>
          </cell>
          <cell r="H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9">
          <cell r="C469" t="str">
            <v>Vinci repatriation</v>
          </cell>
        </row>
        <row r="470">
          <cell r="C470" t="str">
            <v>Gross repatriation</v>
          </cell>
          <cell r="F470" t="str">
            <v>mBRL</v>
          </cell>
          <cell r="H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C471" t="str">
            <v xml:space="preserve">French tax rate </v>
          </cell>
          <cell r="F471" t="str">
            <v>%</v>
          </cell>
          <cell r="H471">
            <v>8.277900000000006</v>
          </cell>
          <cell r="U471">
            <v>0.2737</v>
          </cell>
          <cell r="V471">
            <v>0.25819999999999999</v>
          </cell>
          <cell r="W471">
            <v>0.25819999999999999</v>
          </cell>
          <cell r="X471">
            <v>0.25819999999999999</v>
          </cell>
          <cell r="Y471">
            <v>0.25819999999999999</v>
          </cell>
          <cell r="Z471">
            <v>0.25819999999999999</v>
          </cell>
          <cell r="AA471">
            <v>0.25819999999999999</v>
          </cell>
          <cell r="AB471">
            <v>0.25819999999999999</v>
          </cell>
          <cell r="AC471">
            <v>0.25819999999999999</v>
          </cell>
          <cell r="AD471">
            <v>0.25819999999999999</v>
          </cell>
          <cell r="AE471">
            <v>0.25819999999999999</v>
          </cell>
          <cell r="AF471">
            <v>0.25819999999999999</v>
          </cell>
          <cell r="AG471">
            <v>0.25819999999999999</v>
          </cell>
          <cell r="AH471">
            <v>0.25819999999999999</v>
          </cell>
          <cell r="AI471">
            <v>0.25819999999999999</v>
          </cell>
          <cell r="AJ471">
            <v>0.25819999999999999</v>
          </cell>
          <cell r="AK471">
            <v>0.25819999999999999</v>
          </cell>
          <cell r="AL471">
            <v>0.25819999999999999</v>
          </cell>
          <cell r="AM471">
            <v>0.25819999999999999</v>
          </cell>
          <cell r="AN471">
            <v>0.25819999999999999</v>
          </cell>
          <cell r="AO471">
            <v>0.25819999999999999</v>
          </cell>
          <cell r="AP471">
            <v>0.25819999999999999</v>
          </cell>
          <cell r="AQ471">
            <v>0.25819999999999999</v>
          </cell>
          <cell r="AR471">
            <v>0.25819999999999999</v>
          </cell>
          <cell r="AS471">
            <v>0.25819999999999999</v>
          </cell>
          <cell r="AT471">
            <v>0.25819999999999999</v>
          </cell>
          <cell r="AU471">
            <v>0.25819999999999999</v>
          </cell>
          <cell r="AV471">
            <v>0.25819999999999999</v>
          </cell>
          <cell r="AW471">
            <v>0.25819999999999999</v>
          </cell>
          <cell r="AX471">
            <v>0.25819999999999999</v>
          </cell>
          <cell r="AY471">
            <v>0.25819999999999999</v>
          </cell>
          <cell r="AZ471">
            <v>0.25819999999999999</v>
          </cell>
        </row>
        <row r="472">
          <cell r="C472" t="str">
            <v>Tax impact (French CIT + ISS)</v>
          </cell>
          <cell r="D472">
            <v>0.05</v>
          </cell>
          <cell r="F472" t="str">
            <v>mBRL</v>
          </cell>
          <cell r="H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C473" t="str">
            <v>Net repatriation</v>
          </cell>
          <cell r="F473" t="str">
            <v>mBRL</v>
          </cell>
          <cell r="H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5">
          <cell r="A475" t="str">
            <v>n</v>
          </cell>
          <cell r="B475" t="str">
            <v>Incentive opex</v>
          </cell>
        </row>
        <row r="477">
          <cell r="C477" t="str">
            <v>Opex sensi &gt;&gt;</v>
          </cell>
          <cell r="D477">
            <v>0</v>
          </cell>
        </row>
        <row r="478">
          <cell r="C478" t="str">
            <v>Incentive opex (% of aero revenues)</v>
          </cell>
          <cell r="D478">
            <v>0</v>
          </cell>
        </row>
        <row r="479">
          <cell r="C479" t="str">
            <v>Incentive opex (start date)</v>
          </cell>
          <cell r="D479">
            <v>44562</v>
          </cell>
        </row>
        <row r="480">
          <cell r="C480" t="str">
            <v>Incentive opex (end date)</v>
          </cell>
          <cell r="D480">
            <v>55884</v>
          </cell>
        </row>
        <row r="482">
          <cell r="C482" t="str">
            <v>Incentive opex (% of aero revenues)</v>
          </cell>
          <cell r="F482" t="str">
            <v>%</v>
          </cell>
          <cell r="H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C483" t="str">
            <v>Aero revenues</v>
          </cell>
          <cell r="F483" t="str">
            <v>mBRL</v>
          </cell>
          <cell r="H483">
            <v>22847.437019444329</v>
          </cell>
          <cell r="U483">
            <v>0</v>
          </cell>
          <cell r="V483">
            <v>244.37288448978529</v>
          </cell>
          <cell r="W483">
            <v>303.42960232334008</v>
          </cell>
          <cell r="X483">
            <v>324.86130924454113</v>
          </cell>
          <cell r="Y483">
            <v>349.31841588863995</v>
          </cell>
          <cell r="Z483">
            <v>394.09802218477739</v>
          </cell>
          <cell r="AA483">
            <v>420.19634189949966</v>
          </cell>
          <cell r="AB483">
            <v>446.68939475220787</v>
          </cell>
          <cell r="AC483">
            <v>474.62051278576445</v>
          </cell>
          <cell r="AD483">
            <v>503.761143292415</v>
          </cell>
          <cell r="AE483">
            <v>534.31793727763454</v>
          </cell>
          <cell r="AF483">
            <v>565.89458144943887</v>
          </cell>
          <cell r="AG483">
            <v>598.80681459812376</v>
          </cell>
          <cell r="AH483">
            <v>633.19723569109306</v>
          </cell>
          <cell r="AI483">
            <v>668.80998235944185</v>
          </cell>
          <cell r="AJ483">
            <v>705.91513057380939</v>
          </cell>
          <cell r="AK483">
            <v>744.59476401821394</v>
          </cell>
          <cell r="AL483">
            <v>784.61931818053631</v>
          </cell>
          <cell r="AM483">
            <v>826.29345009836402</v>
          </cell>
          <cell r="AN483">
            <v>869.49005492906406</v>
          </cell>
          <cell r="AO483">
            <v>914.24898964716976</v>
          </cell>
          <cell r="AP483">
            <v>960.47377377000396</v>
          </cell>
          <cell r="AQ483">
            <v>1007.793552647999</v>
          </cell>
          <cell r="AR483">
            <v>1056.2153129024373</v>
          </cell>
          <cell r="AS483">
            <v>1106.0768517337942</v>
          </cell>
          <cell r="AT483">
            <v>1157.8126791056184</v>
          </cell>
          <cell r="AU483">
            <v>1211.0769908281889</v>
          </cell>
          <cell r="AV483">
            <v>1266.2508238567875</v>
          </cell>
          <cell r="AW483">
            <v>1323.1319846499687</v>
          </cell>
          <cell r="AX483">
            <v>1381.2946331668131</v>
          </cell>
          <cell r="AY483">
            <v>1069.7745310988621</v>
          </cell>
          <cell r="AZ483">
            <v>0</v>
          </cell>
        </row>
        <row r="484">
          <cell r="C484" t="str">
            <v>Incentive opex</v>
          </cell>
          <cell r="F484" t="str">
            <v>mBRL</v>
          </cell>
          <cell r="H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</sheetData>
      <sheetData sheetId="22">
        <row r="3">
          <cell r="T3">
            <v>2020</v>
          </cell>
        </row>
      </sheetData>
      <sheetData sheetId="23" refreshError="1"/>
      <sheetData sheetId="24" refreshError="1"/>
      <sheetData sheetId="25">
        <row r="11">
          <cell r="V11">
            <v>0.9068493150684932</v>
          </cell>
        </row>
      </sheetData>
      <sheetData sheetId="26">
        <row r="109">
          <cell r="V109">
            <v>0.12010356543694156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5">
          <cell r="V15">
            <v>2530500.8159575523</v>
          </cell>
        </row>
      </sheetData>
      <sheetData sheetId="55" refreshError="1"/>
      <sheetData sheetId="56" refreshError="1"/>
      <sheetData sheetId="57">
        <row r="23">
          <cell r="R23">
            <v>0</v>
          </cell>
        </row>
      </sheetData>
      <sheetData sheetId="58">
        <row r="51">
          <cell r="B51" t="str">
            <v>Repair &amp; Maintenance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>
        <row r="189">
          <cell r="R189">
            <v>28971.363786650036</v>
          </cell>
        </row>
      </sheetData>
      <sheetData sheetId="64" refreshError="1"/>
      <sheetData sheetId="65" refreshError="1"/>
      <sheetData sheetId="66">
        <row r="14">
          <cell r="R14">
            <v>2804.9839999999999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6">
          <cell r="V16">
            <v>18.746998793347895</v>
          </cell>
        </row>
      </sheetData>
      <sheetData sheetId="74" refreshError="1"/>
      <sheetData sheetId="75" refreshError="1"/>
      <sheetData sheetId="76">
        <row r="13">
          <cell r="T13">
            <v>171.02564322162951</v>
          </cell>
        </row>
      </sheetData>
      <sheetData sheetId="77">
        <row r="13">
          <cell r="T13">
            <v>1326.9459254679568</v>
          </cell>
        </row>
      </sheetData>
      <sheetData sheetId="78" refreshError="1"/>
      <sheetData sheetId="79">
        <row r="13">
          <cell r="T13">
            <v>1306.1777000373627</v>
          </cell>
        </row>
      </sheetData>
      <sheetData sheetId="80" refreshError="1"/>
      <sheetData sheetId="81">
        <row r="18">
          <cell r="K18" t="str">
            <v>n.a.</v>
          </cell>
        </row>
      </sheetData>
      <sheetData sheetId="82">
        <row r="18">
          <cell r="C18" t="str">
            <v>Total pax</v>
          </cell>
        </row>
      </sheetData>
      <sheetData sheetId="83">
        <row r="18">
          <cell r="C18" t="str">
            <v>Total pax</v>
          </cell>
        </row>
      </sheetData>
      <sheetData sheetId="84">
        <row r="18">
          <cell r="C18" t="str">
            <v>Total pax</v>
          </cell>
        </row>
      </sheetData>
      <sheetData sheetId="85">
        <row r="18">
          <cell r="C18" t="str">
            <v>Total pax</v>
          </cell>
        </row>
      </sheetData>
      <sheetData sheetId="86">
        <row r="326">
          <cell r="V326" t="str">
            <v>22</v>
          </cell>
        </row>
      </sheetData>
      <sheetData sheetId="87" refreshError="1"/>
      <sheetData sheetId="88" refreshError="1"/>
      <sheetData sheetId="89" refreshError="1"/>
      <sheetData sheetId="90">
        <row r="38">
          <cell r="C38">
            <v>82257932.300000027</v>
          </cell>
        </row>
      </sheetData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rols"/>
      <sheetName val="Ouput Graph"/>
      <sheetName val="Flow Chart"/>
      <sheetName val="Production"/>
      <sheetName val="Sales"/>
      <sheetName val="Prices"/>
      <sheetName val="Revenues"/>
      <sheetName val="Cash COGS"/>
      <sheetName val="SG&amp;A"/>
      <sheetName val="Capex"/>
      <sheetName val="Depreciation"/>
      <sheetName val="NWI"/>
      <sheetName val="Raw Data"/>
      <sheetName val="Pires-Beneficiation"/>
      <sheetName val="Pires-San Antonio"/>
      <sheetName val="Pires-Tailings"/>
      <sheetName val="Fernandinho MC"/>
      <sheetName val="Casa de Pedra HS"/>
      <sheetName val="Tailing Dams"/>
      <sheetName val="Pelletizer 1"/>
      <sheetName val="Pelletizer 2"/>
      <sheetName val="Fernandinho II"/>
      <sheetName val="ThirdParty Purchases"/>
      <sheetName val="Consolidation"/>
      <sheetName val="Gross Margin"/>
      <sheetName val="SOTP"/>
      <sheetName val="WACC"/>
      <sheetName val="Beta"/>
      <sheetName val="Ore_lump"/>
      <sheetName val="Ore_fines"/>
      <sheetName val="Summary of Changes"/>
      <sheetName val="Output PPT"/>
    </sheetNames>
    <sheetDataSet>
      <sheetData sheetId="0">
        <row r="4">
          <cell r="N4" t="str">
            <v>July 18, 2008</v>
          </cell>
        </row>
        <row r="16">
          <cell r="B16" t="str">
            <v>[Project]</v>
          </cell>
          <cell r="C16" t="str">
            <v>Project BlackDiamonds</v>
          </cell>
        </row>
        <row r="17">
          <cell r="C17" t="str">
            <v>Valuation model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>
        <row r="1">
          <cell r="A1" t="str">
            <v>Base Case</v>
          </cell>
        </row>
        <row r="3">
          <cell r="B3" t="str">
            <v>Sum of the parts</v>
          </cell>
        </row>
        <row r="4">
          <cell r="C4" t="str">
            <v>Stack 1</v>
          </cell>
          <cell r="D4" t="str">
            <v>Invisible</v>
          </cell>
          <cell r="E4" t="str">
            <v>Stack 2</v>
          </cell>
          <cell r="F4" t="str">
            <v>Stack 3</v>
          </cell>
          <cell r="G4" t="str">
            <v>Stack 4</v>
          </cell>
          <cell r="H4" t="str">
            <v>Stack 5</v>
          </cell>
          <cell r="I4" t="str">
            <v>Stack 6</v>
          </cell>
          <cell r="J4" t="str">
            <v>Stack 7</v>
          </cell>
          <cell r="L4" t="str">
            <v>Stack 8</v>
          </cell>
          <cell r="M4" t="str">
            <v>Stack 9</v>
          </cell>
          <cell r="N4" t="str">
            <v>Stack 10</v>
          </cell>
          <cell r="O4" t="str">
            <v>Stack 11</v>
          </cell>
          <cell r="P4" t="str">
            <v>Stack 12</v>
          </cell>
        </row>
        <row r="5">
          <cell r="B5" t="str">
            <v>Pires Beneficiation Plant</v>
          </cell>
          <cell r="C5">
            <v>1331.5364190824716</v>
          </cell>
        </row>
        <row r="6">
          <cell r="B6" t="str">
            <v>Pires Magnetic Conc. Engenho/Santo Antonio</v>
          </cell>
          <cell r="D6">
            <v>1331.5364190824716</v>
          </cell>
          <cell r="E6">
            <v>657.69728886579685</v>
          </cell>
        </row>
        <row r="7">
          <cell r="B7" t="str">
            <v>Pires Magnetic Conc. Tailings</v>
          </cell>
          <cell r="D7">
            <v>1989.2337079482686</v>
          </cell>
          <cell r="F7">
            <v>422.91229687301262</v>
          </cell>
        </row>
        <row r="8">
          <cell r="B8" t="str">
            <v>Fernandinho I Magnetic Concentrator</v>
          </cell>
          <cell r="D8">
            <v>2412.1460048212812</v>
          </cell>
          <cell r="G8">
            <v>158.33108684998635</v>
          </cell>
        </row>
        <row r="9">
          <cell r="B9" t="str">
            <v>Fernandinho II Complex</v>
          </cell>
          <cell r="D9">
            <v>2570.4770916712673</v>
          </cell>
          <cell r="H9">
            <v>371.20473578768872</v>
          </cell>
        </row>
        <row r="10">
          <cell r="B10" t="str">
            <v>Casa de Pedra High Silica Itabirite</v>
          </cell>
          <cell r="D10">
            <v>2941.6818274589559</v>
          </cell>
          <cell r="I10">
            <v>1830.4096483244971</v>
          </cell>
        </row>
        <row r="11">
          <cell r="B11" t="str">
            <v>Tailing Dams (High Grade Fines)</v>
          </cell>
          <cell r="D11">
            <v>4772.0914757834526</v>
          </cell>
          <cell r="J11">
            <v>251.90694192779344</v>
          </cell>
        </row>
        <row r="13">
          <cell r="B13" t="str">
            <v>Pelletizing Plant 1</v>
          </cell>
          <cell r="D13">
            <v>5023.9984177112456</v>
          </cell>
          <cell r="L13">
            <v>741.56152210946937</v>
          </cell>
        </row>
        <row r="14">
          <cell r="B14" t="str">
            <v>Pelletizing Plant 2</v>
          </cell>
          <cell r="D14">
            <v>5765.559939820715</v>
          </cell>
          <cell r="M14">
            <v>497.32791834252293</v>
          </cell>
        </row>
        <row r="15">
          <cell r="B15" t="str">
            <v>Third Party Purchases</v>
          </cell>
          <cell r="D15">
            <v>6262.887858163238</v>
          </cell>
          <cell r="N15">
            <v>968.86718478955447</v>
          </cell>
        </row>
        <row r="16">
          <cell r="B16" t="str">
            <v xml:space="preserve">MRS </v>
          </cell>
          <cell r="D16">
            <v>7231.7550429527928</v>
          </cell>
          <cell r="O16">
            <v>1011</v>
          </cell>
        </row>
        <row r="17">
          <cell r="B17" t="str">
            <v>Total before upside</v>
          </cell>
          <cell r="P17">
            <v>8242.7550429527928</v>
          </cell>
        </row>
        <row r="18">
          <cell r="B18" t="str">
            <v>Resource upside</v>
          </cell>
          <cell r="D18">
            <v>8242.7550429527928</v>
          </cell>
          <cell r="P18">
            <v>510.59584662546763</v>
          </cell>
        </row>
        <row r="19">
          <cell r="B19" t="str">
            <v>Total with upside</v>
          </cell>
          <cell r="P19">
            <v>8753.3508895782597</v>
          </cell>
        </row>
        <row r="21">
          <cell r="C21">
            <v>6650462.0841048118</v>
          </cell>
          <cell r="D21">
            <v>7899941.0860961908</v>
          </cell>
        </row>
        <row r="22">
          <cell r="C22">
            <v>6650.4620841048099</v>
          </cell>
          <cell r="D22">
            <v>7899.9410860961898</v>
          </cell>
          <cell r="F22">
            <v>7231755.0429527937</v>
          </cell>
        </row>
        <row r="23">
          <cell r="C23">
            <v>5642.9956923055097</v>
          </cell>
          <cell r="D23">
            <v>6796.37081158816</v>
          </cell>
          <cell r="F23">
            <v>6650462.0841048118</v>
          </cell>
        </row>
        <row r="24">
          <cell r="C24">
            <v>7219.5051381094299</v>
          </cell>
          <cell r="D24">
            <v>8647.3412775254801</v>
          </cell>
        </row>
        <row r="25">
          <cell r="B25" t="str">
            <v>Train</v>
          </cell>
          <cell r="C25">
            <v>1011</v>
          </cell>
          <cell r="D25">
            <v>1011</v>
          </cell>
        </row>
        <row r="26">
          <cell r="B26" t="str">
            <v>Upside - resources</v>
          </cell>
          <cell r="C26">
            <v>408.47667730037415</v>
          </cell>
          <cell r="D26">
            <v>612.71501595056111</v>
          </cell>
        </row>
        <row r="28">
          <cell r="B28" t="str">
            <v>DCF</v>
          </cell>
          <cell r="F28" t="str">
            <v>FV/Adjusted R&amp;R</v>
          </cell>
          <cell r="G28" t="str">
            <v>FV/Adjusted R&amp;R</v>
          </cell>
          <cell r="H28" t="str">
            <v>FV/EBITDA '10E</v>
          </cell>
          <cell r="I28" t="str">
            <v>FV/EBITDA '10E</v>
          </cell>
        </row>
        <row r="29">
          <cell r="B29" t="str">
            <v>Base Case</v>
          </cell>
          <cell r="C29">
            <v>7661.4620841048099</v>
          </cell>
          <cell r="D29">
            <v>8910.9410860961907</v>
          </cell>
          <cell r="F29">
            <v>3.0492719321892756</v>
          </cell>
          <cell r="G29">
            <v>3.6221646428684964</v>
          </cell>
          <cell r="H29">
            <v>6.7575556915534349</v>
          </cell>
          <cell r="I29">
            <v>8.0271552824696641</v>
          </cell>
          <cell r="J29">
            <v>2181</v>
          </cell>
          <cell r="K29">
            <v>984.15201999999999</v>
          </cell>
        </row>
        <row r="30">
          <cell r="B30" t="str">
            <v>Base Case + Resource upside</v>
          </cell>
          <cell r="C30">
            <v>8069.9387614051839</v>
          </cell>
          <cell r="D30">
            <v>9523.6561020467525</v>
          </cell>
          <cell r="F30">
            <v>3.236560642551666</v>
          </cell>
          <cell r="G30">
            <v>3.9030977084120826</v>
          </cell>
          <cell r="H30">
            <v>7.1726101435072849</v>
          </cell>
          <cell r="I30">
            <v>8.649736960400439</v>
          </cell>
          <cell r="J30">
            <v>2181</v>
          </cell>
          <cell r="K30">
            <v>984.15201999999999</v>
          </cell>
        </row>
        <row r="31">
          <cell r="B31" t="str">
            <v>Sensitivity Case</v>
          </cell>
          <cell r="C31">
            <v>6653.9956923055097</v>
          </cell>
          <cell r="D31">
            <v>7807.37081158816</v>
          </cell>
          <cell r="F31">
            <v>2.5873432793697888</v>
          </cell>
          <cell r="G31">
            <v>3.1161718530894817</v>
          </cell>
          <cell r="H31">
            <v>6.134707471589584</v>
          </cell>
          <cell r="I31">
            <v>7.3885838428681838</v>
          </cell>
          <cell r="J31">
            <v>2181</v>
          </cell>
          <cell r="K31">
            <v>919.84755889971302</v>
          </cell>
        </row>
        <row r="32">
          <cell r="B32" t="str">
            <v>Sensitivity Case + Resource upside</v>
          </cell>
          <cell r="C32">
            <v>7062.4723696058836</v>
          </cell>
          <cell r="D32">
            <v>8420.0858275387218</v>
          </cell>
          <cell r="F32">
            <v>2.7746319897321796</v>
          </cell>
          <cell r="G32">
            <v>3.3971049186330684</v>
          </cell>
          <cell r="H32">
            <v>6.5787774409538322</v>
          </cell>
          <cell r="I32">
            <v>8.054688796914558</v>
          </cell>
          <cell r="J32">
            <v>2181</v>
          </cell>
          <cell r="K32">
            <v>919.84755889971302</v>
          </cell>
        </row>
        <row r="33">
          <cell r="B33" t="str">
            <v>Sensitivity Case II</v>
          </cell>
          <cell r="C33">
            <v>8230.5051381094308</v>
          </cell>
          <cell r="D33">
            <v>9658.3412775254801</v>
          </cell>
          <cell r="F33">
            <v>3.3101811729066624</v>
          </cell>
          <cell r="G33">
            <v>3.9648515715385053</v>
          </cell>
          <cell r="H33">
            <v>7.3357621499465404</v>
          </cell>
          <cell r="I33">
            <v>8.7865909958966295</v>
          </cell>
          <cell r="J33">
            <v>2181</v>
          </cell>
          <cell r="K33">
            <v>984.15201999999999</v>
          </cell>
        </row>
        <row r="34">
          <cell r="B34" t="str">
            <v>Sensitivity Case II + Resource upside</v>
          </cell>
          <cell r="C34">
            <v>8638.9818154098048</v>
          </cell>
          <cell r="D34">
            <v>10271.056293476042</v>
          </cell>
          <cell r="F34">
            <v>3.4974698832690532</v>
          </cell>
          <cell r="G34">
            <v>4.2457846370820915</v>
          </cell>
          <cell r="H34">
            <v>7.7508166019003903</v>
          </cell>
          <cell r="I34">
            <v>9.4091726738274044</v>
          </cell>
          <cell r="J34">
            <v>2181</v>
          </cell>
          <cell r="K34">
            <v>984.15201999999999</v>
          </cell>
        </row>
        <row r="35">
          <cell r="B35" t="str">
            <v>Transaction</v>
          </cell>
        </row>
        <row r="36">
          <cell r="B36" t="str">
            <v>MMX/Minas</v>
          </cell>
          <cell r="C36">
            <v>6680.8</v>
          </cell>
          <cell r="D36">
            <v>8926.7999999999993</v>
          </cell>
        </row>
        <row r="37">
          <cell r="B37" t="str">
            <v>Median Greenfield</v>
          </cell>
          <cell r="C37">
            <v>4569.8</v>
          </cell>
          <cell r="D37">
            <v>6815.8</v>
          </cell>
        </row>
        <row r="39">
          <cell r="C39">
            <v>14.16</v>
          </cell>
          <cell r="D39">
            <v>18.302</v>
          </cell>
          <cell r="E39">
            <v>20.823</v>
          </cell>
          <cell r="F39">
            <v>29.323</v>
          </cell>
          <cell r="G39">
            <v>40.491999999999997</v>
          </cell>
          <cell r="H39">
            <v>37.436059999999998</v>
          </cell>
          <cell r="I39">
            <v>39.436059999999998</v>
          </cell>
          <cell r="J39">
            <v>38.961059999999996</v>
          </cell>
          <cell r="K39">
            <v>36.50806</v>
          </cell>
          <cell r="L39">
            <v>35.666059999999995</v>
          </cell>
        </row>
        <row r="41">
          <cell r="C41" t="str">
            <v>Year ended December</v>
          </cell>
        </row>
        <row r="42">
          <cell r="C42">
            <v>2008</v>
          </cell>
          <cell r="D42">
            <v>2009</v>
          </cell>
          <cell r="E42">
            <v>2010</v>
          </cell>
          <cell r="F42">
            <v>2011</v>
          </cell>
          <cell r="G42">
            <v>2012</v>
          </cell>
          <cell r="H42">
            <v>2013</v>
          </cell>
          <cell r="I42">
            <v>2014</v>
          </cell>
          <cell r="J42">
            <v>2015</v>
          </cell>
          <cell r="K42">
            <v>2016</v>
          </cell>
          <cell r="L42">
            <v>2017</v>
          </cell>
          <cell r="M42">
            <v>2027</v>
          </cell>
          <cell r="N42">
            <v>2037</v>
          </cell>
          <cell r="O42">
            <v>2041</v>
          </cell>
        </row>
        <row r="43">
          <cell r="B43" t="str">
            <v>Net Revenues</v>
          </cell>
          <cell r="C43">
            <v>1005.525</v>
          </cell>
          <cell r="D43">
            <v>1545.9269999999999</v>
          </cell>
          <cell r="E43">
            <v>1806.7339999999999</v>
          </cell>
          <cell r="F43">
            <v>3283.4940000000001</v>
          </cell>
          <cell r="G43">
            <v>4683.7619999999997</v>
          </cell>
          <cell r="H43">
            <v>4605.0997424849811</v>
          </cell>
          <cell r="I43">
            <v>4238.6051992295152</v>
          </cell>
          <cell r="J43">
            <v>3702.1042618479933</v>
          </cell>
          <cell r="K43">
            <v>3060.378680380185</v>
          </cell>
          <cell r="L43">
            <v>2537.2609060979357</v>
          </cell>
          <cell r="M43">
            <v>2537.2806926035501</v>
          </cell>
          <cell r="N43">
            <v>2411.6761559279116</v>
          </cell>
          <cell r="O43">
            <v>2411.6761559279116</v>
          </cell>
        </row>
        <row r="44">
          <cell r="B44" t="str">
            <v>growth</v>
          </cell>
          <cell r="D44">
            <v>0.53743268441858727</v>
          </cell>
          <cell r="E44">
            <v>0.16870589620337828</v>
          </cell>
          <cell r="F44">
            <v>0.81736437129095951</v>
          </cell>
          <cell r="G44">
            <v>0.42645669521552332</v>
          </cell>
          <cell r="H44">
            <v>-1.6794674348316274E-2</v>
          </cell>
          <cell r="I44">
            <v>-7.9584496264938687E-2</v>
          </cell>
          <cell r="J44">
            <v>-0.12657487833003322</v>
          </cell>
          <cell r="K44">
            <v>-0.17334076408412002</v>
          </cell>
          <cell r="L44">
            <v>-0.17093236782621402</v>
          </cell>
          <cell r="M44">
            <v>7.7983724759977946E-6</v>
          </cell>
          <cell r="N44">
            <v>-4.9503603224424264E-2</v>
          </cell>
          <cell r="O44">
            <v>0</v>
          </cell>
        </row>
        <row r="45">
          <cell r="B45" t="str">
            <v>(-) Cash COGS</v>
          </cell>
          <cell r="C45">
            <v>525.37860000000012</v>
          </cell>
          <cell r="D45">
            <v>698.60804000000007</v>
          </cell>
          <cell r="E45">
            <v>809.39353000000006</v>
          </cell>
          <cell r="F45">
            <v>1453.6999599999999</v>
          </cell>
          <cell r="G45">
            <v>2099.6539899999998</v>
          </cell>
          <cell r="H45">
            <v>2262.5470892695848</v>
          </cell>
          <cell r="I45">
            <v>2207.9816896768334</v>
          </cell>
          <cell r="J45">
            <v>2072.9080612139751</v>
          </cell>
          <cell r="K45">
            <v>1886.0962927511164</v>
          </cell>
          <cell r="L45">
            <v>1739.7909542882583</v>
          </cell>
          <cell r="M45">
            <v>1739.8032323760017</v>
          </cell>
          <cell r="N45">
            <v>1653.4915061760018</v>
          </cell>
          <cell r="O45">
            <v>1653.4915061760018</v>
          </cell>
        </row>
        <row r="46">
          <cell r="B46" t="str">
            <v>(-) SG&amp;A</v>
          </cell>
          <cell r="C46">
            <v>8.7050999999999998</v>
          </cell>
          <cell r="D46">
            <v>11.311500000000001</v>
          </cell>
          <cell r="E46">
            <v>13.188450000000001</v>
          </cell>
          <cell r="F46">
            <v>15.413450000000001</v>
          </cell>
          <cell r="G46">
            <v>20.797750000000001</v>
          </cell>
          <cell r="H46">
            <v>21.273666179999999</v>
          </cell>
          <cell r="I46">
            <v>22.173468</v>
          </cell>
          <cell r="J46">
            <v>21.959718000000002</v>
          </cell>
          <cell r="K46">
            <v>20.855868000000001</v>
          </cell>
          <cell r="L46">
            <v>20.476967999999999</v>
          </cell>
          <cell r="M46">
            <v>20.477180670000003</v>
          </cell>
          <cell r="N46">
            <v>19.127153669999998</v>
          </cell>
          <cell r="O46">
            <v>19.127153669999998</v>
          </cell>
        </row>
        <row r="47">
          <cell r="B47" t="str">
            <v>EBITDA</v>
          </cell>
          <cell r="C47">
            <v>471.44129999999996</v>
          </cell>
          <cell r="D47">
            <v>836.00745999999992</v>
          </cell>
          <cell r="E47">
            <v>984.15201999999999</v>
          </cell>
          <cell r="F47">
            <v>1814.38059</v>
          </cell>
          <cell r="G47">
            <v>2563.3102600000002</v>
          </cell>
          <cell r="H47">
            <v>2321.2789870353959</v>
          </cell>
          <cell r="I47">
            <v>2008.4500415526818</v>
          </cell>
          <cell r="J47">
            <v>1607.2364826340181</v>
          </cell>
          <cell r="K47">
            <v>1153.4265196290687</v>
          </cell>
          <cell r="L47">
            <v>776.9929838096773</v>
          </cell>
          <cell r="M47">
            <v>777.00027955754808</v>
          </cell>
          <cell r="N47">
            <v>739.05749608190956</v>
          </cell>
          <cell r="O47">
            <v>739.05749608190956</v>
          </cell>
        </row>
        <row r="48">
          <cell r="B48" t="str">
            <v>margin</v>
          </cell>
          <cell r="C48">
            <v>0.46885089878421715</v>
          </cell>
          <cell r="D48">
            <v>0.54078068369334387</v>
          </cell>
          <cell r="E48">
            <v>0.54471328928331453</v>
          </cell>
          <cell r="F48">
            <v>0.55257618561203403</v>
          </cell>
          <cell r="G48">
            <v>0.54727594186041062</v>
          </cell>
          <cell r="H48">
            <v>0.50406703803179709</v>
          </cell>
          <cell r="I48">
            <v>0.47384692537955025</v>
          </cell>
          <cell r="J48">
            <v>0.43414133394280147</v>
          </cell>
          <cell r="K48">
            <v>0.37689013030432583</v>
          </cell>
          <cell r="L48">
            <v>0.30623298610808541</v>
          </cell>
          <cell r="M48">
            <v>0.30623347342790597</v>
          </cell>
          <cell r="N48">
            <v>0.30644972554266986</v>
          </cell>
          <cell r="O48">
            <v>0.30644972554266986</v>
          </cell>
        </row>
        <row r="49">
          <cell r="B49" t="str">
            <v>(-) Depreciation</v>
          </cell>
          <cell r="C49">
            <v>3.1595999999999997</v>
          </cell>
          <cell r="D49">
            <v>15.688266666666667</v>
          </cell>
          <cell r="E49">
            <v>21.481666666666666</v>
          </cell>
          <cell r="F49">
            <v>110.38826666666667</v>
          </cell>
          <cell r="G49">
            <v>153.29040000000001</v>
          </cell>
          <cell r="H49">
            <v>149.20053333333334</v>
          </cell>
          <cell r="I49">
            <v>150.32140000000001</v>
          </cell>
          <cell r="J49">
            <v>151.44226666666665</v>
          </cell>
          <cell r="K49">
            <v>152.56313333333333</v>
          </cell>
          <cell r="L49">
            <v>151.98193333333336</v>
          </cell>
          <cell r="M49">
            <v>16.518000000000001</v>
          </cell>
          <cell r="N49">
            <v>14.425000000000001</v>
          </cell>
          <cell r="O49">
            <v>14.425000000000001</v>
          </cell>
        </row>
        <row r="50">
          <cell r="B50" t="str">
            <v>(-) Goodwill Amortization</v>
          </cell>
          <cell r="C50">
            <v>0</v>
          </cell>
          <cell r="D50">
            <v>73.19</v>
          </cell>
          <cell r="E50">
            <v>73.19</v>
          </cell>
          <cell r="F50">
            <v>73.19</v>
          </cell>
          <cell r="G50">
            <v>73.19</v>
          </cell>
          <cell r="H50">
            <v>73.19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EBIT</v>
          </cell>
          <cell r="C51">
            <v>468.28169999999994</v>
          </cell>
          <cell r="D51">
            <v>747.12919333333321</v>
          </cell>
          <cell r="E51">
            <v>889.48035333333337</v>
          </cell>
          <cell r="F51">
            <v>1630.8023233333336</v>
          </cell>
          <cell r="G51">
            <v>2336.8298600000003</v>
          </cell>
          <cell r="H51">
            <v>2098.8884537020626</v>
          </cell>
          <cell r="I51">
            <v>1858.1286415526815</v>
          </cell>
          <cell r="J51">
            <v>1455.7942159673516</v>
          </cell>
          <cell r="K51">
            <v>1000.8633862957354</v>
          </cell>
          <cell r="L51">
            <v>625.01105047634394</v>
          </cell>
          <cell r="M51">
            <v>760.48227955754817</v>
          </cell>
          <cell r="N51">
            <v>724.63249608190949</v>
          </cell>
          <cell r="O51">
            <v>724.63249608190949</v>
          </cell>
        </row>
        <row r="52">
          <cell r="B52" t="str">
            <v>(-) Taxes</v>
          </cell>
          <cell r="C52">
            <v>140.48450999999997</v>
          </cell>
          <cell r="D52">
            <v>224.13875799999997</v>
          </cell>
          <cell r="E52">
            <v>266.84410600000001</v>
          </cell>
          <cell r="F52">
            <v>489.24069700000007</v>
          </cell>
          <cell r="G52">
            <v>701.04895800000008</v>
          </cell>
          <cell r="H52">
            <v>629.66653611061884</v>
          </cell>
          <cell r="I52">
            <v>557.43859246580439</v>
          </cell>
          <cell r="J52">
            <v>436.73826479020545</v>
          </cell>
          <cell r="K52">
            <v>300.25901588872057</v>
          </cell>
          <cell r="L52">
            <v>187.50331514290318</v>
          </cell>
          <cell r="M52">
            <v>228.14468386726443</v>
          </cell>
          <cell r="N52">
            <v>217.38974882457285</v>
          </cell>
          <cell r="O52">
            <v>217.38974882457285</v>
          </cell>
        </row>
        <row r="53">
          <cell r="B53" t="str">
            <v>Tax rate</v>
          </cell>
          <cell r="C53">
            <v>0.3</v>
          </cell>
          <cell r="D53">
            <v>0.3</v>
          </cell>
          <cell r="E53">
            <v>0.3</v>
          </cell>
          <cell r="F53">
            <v>0.3</v>
          </cell>
          <cell r="G53">
            <v>0.3</v>
          </cell>
          <cell r="H53">
            <v>0.3</v>
          </cell>
          <cell r="I53">
            <v>0.3</v>
          </cell>
          <cell r="J53">
            <v>0.3</v>
          </cell>
          <cell r="K53">
            <v>0.3</v>
          </cell>
          <cell r="L53">
            <v>0.3</v>
          </cell>
          <cell r="M53">
            <v>0.3</v>
          </cell>
          <cell r="N53">
            <v>0.3</v>
          </cell>
          <cell r="O53">
            <v>0.3</v>
          </cell>
        </row>
        <row r="54">
          <cell r="B54" t="str">
            <v>EBIAT</v>
          </cell>
          <cell r="C54">
            <v>327.79718999999994</v>
          </cell>
          <cell r="D54">
            <v>522.99043533333327</v>
          </cell>
          <cell r="E54">
            <v>622.63624733333336</v>
          </cell>
          <cell r="F54">
            <v>1141.5616263333336</v>
          </cell>
          <cell r="G54">
            <v>1635.7809020000002</v>
          </cell>
          <cell r="H54">
            <v>1469.221917591444</v>
          </cell>
          <cell r="I54">
            <v>1300.6900490868773</v>
          </cell>
          <cell r="J54">
            <v>1019.0559511771461</v>
          </cell>
          <cell r="K54">
            <v>700.60437040701481</v>
          </cell>
          <cell r="L54">
            <v>437.50773533344079</v>
          </cell>
          <cell r="M54">
            <v>532.33759569028371</v>
          </cell>
          <cell r="N54">
            <v>507.24274725733665</v>
          </cell>
          <cell r="O54">
            <v>507.24274725733665</v>
          </cell>
        </row>
        <row r="55">
          <cell r="B55" t="str">
            <v>(+) Depreciation</v>
          </cell>
          <cell r="C55">
            <v>3.1595999999999997</v>
          </cell>
          <cell r="D55">
            <v>15.688266666666667</v>
          </cell>
          <cell r="E55">
            <v>21.481666666666666</v>
          </cell>
          <cell r="F55">
            <v>110.38826666666667</v>
          </cell>
          <cell r="G55">
            <v>153.29040000000001</v>
          </cell>
          <cell r="H55">
            <v>149.20053333333334</v>
          </cell>
          <cell r="I55">
            <v>150.32140000000001</v>
          </cell>
          <cell r="J55">
            <v>151.44226666666665</v>
          </cell>
          <cell r="K55">
            <v>152.56313333333333</v>
          </cell>
          <cell r="L55">
            <v>151.98193333333336</v>
          </cell>
          <cell r="M55">
            <v>16.518000000000001</v>
          </cell>
          <cell r="N55">
            <v>14.425000000000001</v>
          </cell>
          <cell r="O55">
            <v>14.425000000000001</v>
          </cell>
        </row>
        <row r="56">
          <cell r="B56" t="str">
            <v>(+) Goodwill Amortization</v>
          </cell>
          <cell r="C56">
            <v>0</v>
          </cell>
          <cell r="D56">
            <v>73.19</v>
          </cell>
          <cell r="E56">
            <v>73.19</v>
          </cell>
          <cell r="F56">
            <v>73.19</v>
          </cell>
          <cell r="G56">
            <v>73.19</v>
          </cell>
          <cell r="H56">
            <v>73.19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(-) Capex</v>
          </cell>
          <cell r="C57">
            <v>216.09899999999999</v>
          </cell>
          <cell r="D57">
            <v>726.697</v>
          </cell>
          <cell r="E57">
            <v>787.66600000000005</v>
          </cell>
          <cell r="F57">
            <v>358.69799999999998</v>
          </cell>
          <cell r="G57">
            <v>183.363</v>
          </cell>
          <cell r="H57">
            <v>16.812999999999999</v>
          </cell>
          <cell r="I57">
            <v>16.812999999999999</v>
          </cell>
          <cell r="J57">
            <v>16.812999999999999</v>
          </cell>
          <cell r="K57">
            <v>16.812999999999999</v>
          </cell>
          <cell r="L57">
            <v>16.518000000000001</v>
          </cell>
          <cell r="M57">
            <v>16.518000000000001</v>
          </cell>
          <cell r="N57">
            <v>14.425000000000001</v>
          </cell>
          <cell r="O57">
            <v>14.425000000000001</v>
          </cell>
        </row>
        <row r="58">
          <cell r="B58" t="str">
            <v>(+) Change in NWI</v>
          </cell>
          <cell r="C58">
            <v>0</v>
          </cell>
          <cell r="D58">
            <v>-48.858263013698654</v>
          </cell>
          <cell r="E58">
            <v>-23.579810958904105</v>
          </cell>
          <cell r="F58">
            <v>-112.99200000000002</v>
          </cell>
          <cell r="G58">
            <v>-76.409435616438344</v>
          </cell>
          <cell r="H58">
            <v>-24.968763164105095</v>
          </cell>
          <cell r="I58">
            <v>29.193443491880601</v>
          </cell>
          <cell r="J58">
            <v>44.563884604647249</v>
          </cell>
          <cell r="K58">
            <v>65.475745576832068</v>
          </cell>
          <cell r="L58">
            <v>39.047238345368307</v>
          </cell>
          <cell r="M58">
            <v>0</v>
          </cell>
          <cell r="N58">
            <v>0</v>
          </cell>
          <cell r="O58">
            <v>282.3431333333333</v>
          </cell>
        </row>
        <row r="59">
          <cell r="B59" t="str">
            <v>Free Cash Flow</v>
          </cell>
          <cell r="C59">
            <v>114.85778999999992</v>
          </cell>
          <cell r="D59">
            <v>-163.68656101369874</v>
          </cell>
          <cell r="E59">
            <v>-93.937896958904105</v>
          </cell>
          <cell r="F59">
            <v>853.4498930000002</v>
          </cell>
          <cell r="G59">
            <v>1602.4888663835618</v>
          </cell>
          <cell r="H59">
            <v>1649.8306877606724</v>
          </cell>
          <cell r="I59">
            <v>1463.3918925787575</v>
          </cell>
          <cell r="J59">
            <v>1198.24910244846</v>
          </cell>
          <cell r="K59">
            <v>901.83024931718023</v>
          </cell>
          <cell r="L59">
            <v>612.01890701214245</v>
          </cell>
          <cell r="M59">
            <v>532.33759569028371</v>
          </cell>
          <cell r="N59">
            <v>507.24274725733665</v>
          </cell>
          <cell r="O59">
            <v>789.58588059066994</v>
          </cell>
        </row>
        <row r="64">
          <cell r="C64" t="str">
            <v>Firm value (US$ million)</v>
          </cell>
          <cell r="J64">
            <v>28.6</v>
          </cell>
        </row>
        <row r="65">
          <cell r="H65" t="str">
            <v>FV/EBITDA '09E</v>
          </cell>
          <cell r="I65" t="str">
            <v>FV/EBITDA '10E</v>
          </cell>
          <cell r="J65" t="str">
            <v>FV/SS Production</v>
          </cell>
          <cell r="K65" t="str">
            <v>FV/R&amp;R</v>
          </cell>
        </row>
        <row r="66">
          <cell r="C66">
            <v>8.2991835732388011E-2</v>
          </cell>
          <cell r="D66">
            <v>7899.9410860961934</v>
          </cell>
          <cell r="G66">
            <v>8.2991835732388011E-2</v>
          </cell>
          <cell r="H66">
            <v>9.449605971334508</v>
          </cell>
          <cell r="I66">
            <v>8.0271552824696677</v>
          </cell>
          <cell r="J66">
            <v>276.22171629706969</v>
          </cell>
          <cell r="K66">
            <v>3.6214783795490328</v>
          </cell>
        </row>
        <row r="67">
          <cell r="C67">
            <v>9.2991835732388006E-2</v>
          </cell>
          <cell r="D67">
            <v>7231.7550429527955</v>
          </cell>
          <cell r="G67">
            <v>9.2991835732388006E-2</v>
          </cell>
          <cell r="H67">
            <v>8.6503475016273139</v>
          </cell>
          <cell r="I67">
            <v>7.3482093172483616</v>
          </cell>
          <cell r="J67">
            <v>252.85856793541242</v>
          </cell>
          <cell r="K67">
            <v>3.3151696004849596</v>
          </cell>
        </row>
        <row r="68">
          <cell r="C68">
            <v>0.102991835732388</v>
          </cell>
          <cell r="D68">
            <v>6650.4620841048145</v>
          </cell>
          <cell r="G68">
            <v>0.102991835732388</v>
          </cell>
          <cell r="H68">
            <v>7.9550272004807407</v>
          </cell>
          <cell r="I68">
            <v>6.7575556915534394</v>
          </cell>
          <cell r="J68">
            <v>232.53363930436413</v>
          </cell>
          <cell r="K68">
            <v>3.0486942103890677</v>
          </cell>
        </row>
        <row r="71">
          <cell r="B71" t="str">
            <v xml:space="preserve">Cost of equity </v>
          </cell>
        </row>
        <row r="72">
          <cell r="B72" t="str">
            <v>10-year U.S. bond1</v>
          </cell>
          <cell r="C72" t="str">
            <v>=</v>
          </cell>
          <cell r="D72">
            <v>3.8300000000000001E-2</v>
          </cell>
        </row>
        <row r="73">
          <cell r="B73" t="str">
            <v>Market premium2</v>
          </cell>
          <cell r="C73" t="str">
            <v>=</v>
          </cell>
          <cell r="D73">
            <v>0.05</v>
          </cell>
        </row>
        <row r="74">
          <cell r="B74" t="str">
            <v>Country risk2</v>
          </cell>
          <cell r="C74" t="str">
            <v>=</v>
          </cell>
          <cell r="D74">
            <v>2.0729000000000001E-2</v>
          </cell>
        </row>
        <row r="75">
          <cell r="B75" t="str">
            <v xml:space="preserve">Levered beta </v>
          </cell>
          <cell r="C75" t="str">
            <v>=</v>
          </cell>
          <cell r="D75">
            <v>1.6867223556295969</v>
          </cell>
        </row>
        <row r="76">
          <cell r="B76" t="str">
            <v>Cost of equity</v>
          </cell>
          <cell r="C76" t="str">
            <v>=</v>
          </cell>
          <cell r="D76">
            <v>0.14336511778147987</v>
          </cell>
        </row>
        <row r="78">
          <cell r="B78" t="str">
            <v xml:space="preserve">Cost of debt </v>
          </cell>
        </row>
        <row r="80">
          <cell r="B80" t="str">
            <v>10-year U.S. bond1</v>
          </cell>
          <cell r="C80" t="str">
            <v>=</v>
          </cell>
          <cell r="D80">
            <v>3.8300000000000001E-2</v>
          </cell>
        </row>
        <row r="81">
          <cell r="B81" t="str">
            <v>Pre-tax cost of debt</v>
          </cell>
          <cell r="C81" t="str">
            <v>=</v>
          </cell>
          <cell r="D81">
            <v>6.9028999999999993E-2</v>
          </cell>
        </row>
        <row r="82">
          <cell r="B82" t="str">
            <v>Tax rate</v>
          </cell>
          <cell r="C82" t="str">
            <v>=</v>
          </cell>
          <cell r="D82">
            <v>0.3</v>
          </cell>
        </row>
        <row r="83">
          <cell r="B83" t="str">
            <v>Post-tax cost of debt</v>
          </cell>
          <cell r="C83" t="str">
            <v>=</v>
          </cell>
          <cell r="D83">
            <v>4.832029999999999E-2</v>
          </cell>
        </row>
        <row r="87">
          <cell r="C87" t="str">
            <v>Revenues</v>
          </cell>
        </row>
        <row r="88">
          <cell r="B88">
            <v>2008</v>
          </cell>
          <cell r="C88">
            <v>1005.525</v>
          </cell>
        </row>
        <row r="89">
          <cell r="B89">
            <v>2009</v>
          </cell>
          <cell r="C89">
            <v>1545.9269999999999</v>
          </cell>
        </row>
        <row r="90">
          <cell r="B90">
            <v>2010</v>
          </cell>
          <cell r="C90">
            <v>1806.7339999999999</v>
          </cell>
        </row>
        <row r="91">
          <cell r="B91">
            <v>2011</v>
          </cell>
          <cell r="C91">
            <v>3283.4940000000001</v>
          </cell>
        </row>
        <row r="92">
          <cell r="B92">
            <v>2012</v>
          </cell>
          <cell r="C92">
            <v>4683.7619999999997</v>
          </cell>
        </row>
        <row r="93">
          <cell r="B93">
            <v>2013</v>
          </cell>
          <cell r="C93">
            <v>4605.0997424849811</v>
          </cell>
        </row>
        <row r="94">
          <cell r="B94">
            <v>2014</v>
          </cell>
          <cell r="C94">
            <v>4238.6051992295152</v>
          </cell>
        </row>
        <row r="95">
          <cell r="B95">
            <v>2015</v>
          </cell>
          <cell r="C95">
            <v>3702.1042618479933</v>
          </cell>
        </row>
        <row r="96">
          <cell r="B96">
            <v>2016</v>
          </cell>
          <cell r="C96">
            <v>3060.378680380185</v>
          </cell>
        </row>
        <row r="97">
          <cell r="B97">
            <v>2017</v>
          </cell>
          <cell r="C97">
            <v>2537.2609060979357</v>
          </cell>
        </row>
        <row r="98">
          <cell r="B98">
            <v>2027</v>
          </cell>
          <cell r="C98">
            <v>2537.2806926035501</v>
          </cell>
        </row>
        <row r="99">
          <cell r="B99">
            <v>2037</v>
          </cell>
          <cell r="C99">
            <v>2411.6761559279116</v>
          </cell>
        </row>
        <row r="100">
          <cell r="B100">
            <v>2041</v>
          </cell>
          <cell r="C100">
            <v>2411.6761559279116</v>
          </cell>
        </row>
        <row r="103">
          <cell r="C103" t="str">
            <v>EBITDA Margin</v>
          </cell>
          <cell r="D103" t="str">
            <v>Line 2</v>
          </cell>
          <cell r="E103" t="str">
            <v>Line 3</v>
          </cell>
          <cell r="F103" t="str">
            <v>EBITDA</v>
          </cell>
        </row>
        <row r="104">
          <cell r="B104">
            <v>2008</v>
          </cell>
          <cell r="C104">
            <v>0.46885089878421715</v>
          </cell>
          <cell r="F104">
            <v>471.44129999999996</v>
          </cell>
        </row>
        <row r="105">
          <cell r="B105">
            <v>2009</v>
          </cell>
          <cell r="C105">
            <v>0.54078068369334387</v>
          </cell>
          <cell r="F105">
            <v>836.00745999999992</v>
          </cell>
        </row>
        <row r="106">
          <cell r="B106">
            <v>2010</v>
          </cell>
          <cell r="C106">
            <v>0.54471328928331453</v>
          </cell>
          <cell r="F106">
            <v>984.15201999999999</v>
          </cell>
        </row>
        <row r="107">
          <cell r="B107">
            <v>2011</v>
          </cell>
          <cell r="C107">
            <v>0.55257618561203403</v>
          </cell>
          <cell r="F107">
            <v>1814.38059</v>
          </cell>
        </row>
        <row r="108">
          <cell r="B108">
            <v>2012</v>
          </cell>
          <cell r="C108">
            <v>0.54727594186041062</v>
          </cell>
          <cell r="F108">
            <v>2563.3102600000002</v>
          </cell>
        </row>
        <row r="109">
          <cell r="B109">
            <v>2013</v>
          </cell>
          <cell r="C109">
            <v>0.50406703803179709</v>
          </cell>
          <cell r="F109">
            <v>2321.2789870353959</v>
          </cell>
        </row>
        <row r="110">
          <cell r="B110">
            <v>2014</v>
          </cell>
          <cell r="C110">
            <v>0.47384692537955025</v>
          </cell>
          <cell r="F110">
            <v>2008.4500415526818</v>
          </cell>
        </row>
        <row r="111">
          <cell r="B111">
            <v>2015</v>
          </cell>
          <cell r="C111">
            <v>0.43414133394280147</v>
          </cell>
          <cell r="F111">
            <v>1607.2364826340181</v>
          </cell>
        </row>
        <row r="112">
          <cell r="B112">
            <v>2016</v>
          </cell>
          <cell r="C112">
            <v>0.37689013030432583</v>
          </cell>
          <cell r="F112">
            <v>1153.4265196290687</v>
          </cell>
        </row>
        <row r="113">
          <cell r="B113">
            <v>2017</v>
          </cell>
          <cell r="C113">
            <v>0.30623298610808541</v>
          </cell>
          <cell r="F113">
            <v>776.9929838096773</v>
          </cell>
        </row>
        <row r="114">
          <cell r="B114">
            <v>2027</v>
          </cell>
          <cell r="C114">
            <v>0.30623347342790597</v>
          </cell>
          <cell r="F114">
            <v>777.00027955754808</v>
          </cell>
        </row>
        <row r="115">
          <cell r="B115">
            <v>2037</v>
          </cell>
          <cell r="C115">
            <v>0.30644972554266986</v>
          </cell>
          <cell r="F115">
            <v>739.05749608190956</v>
          </cell>
        </row>
        <row r="116">
          <cell r="B116">
            <v>2041</v>
          </cell>
          <cell r="C116">
            <v>0.30644972554266986</v>
          </cell>
          <cell r="F116">
            <v>739.05749608190956</v>
          </cell>
        </row>
        <row r="119">
          <cell r="C119" t="str">
            <v>EBITDA per tonne</v>
          </cell>
          <cell r="F119" t="str">
            <v>Capex</v>
          </cell>
        </row>
        <row r="120">
          <cell r="B120">
            <v>2008</v>
          </cell>
          <cell r="C120">
            <v>33.293877118644062</v>
          </cell>
          <cell r="E120">
            <v>2008</v>
          </cell>
          <cell r="F120">
            <v>216.09899999999999</v>
          </cell>
        </row>
        <row r="121">
          <cell r="B121">
            <v>2009</v>
          </cell>
          <cell r="C121">
            <v>45.67847557643973</v>
          </cell>
          <cell r="E121">
            <v>2009</v>
          </cell>
          <cell r="F121">
            <v>726.697</v>
          </cell>
        </row>
        <row r="122">
          <cell r="B122">
            <v>2010</v>
          </cell>
          <cell r="C122">
            <v>47.262739278682226</v>
          </cell>
          <cell r="E122">
            <v>2010</v>
          </cell>
          <cell r="F122">
            <v>787.66600000000005</v>
          </cell>
        </row>
        <row r="123">
          <cell r="B123">
            <v>2011</v>
          </cell>
          <cell r="C123">
            <v>61.875680864850118</v>
          </cell>
          <cell r="E123">
            <v>2011</v>
          </cell>
          <cell r="F123">
            <v>358.69799999999998</v>
          </cell>
        </row>
        <row r="124">
          <cell r="B124">
            <v>2012</v>
          </cell>
          <cell r="C124">
            <v>63.304115874740695</v>
          </cell>
          <cell r="E124">
            <v>2012</v>
          </cell>
          <cell r="F124">
            <v>183.363</v>
          </cell>
        </row>
        <row r="125">
          <cell r="B125">
            <v>2013</v>
          </cell>
          <cell r="C125">
            <v>62.006498200809489</v>
          </cell>
          <cell r="E125">
            <v>2013</v>
          </cell>
          <cell r="F125">
            <v>16.812999999999999</v>
          </cell>
        </row>
        <row r="126">
          <cell r="B126">
            <v>2014</v>
          </cell>
          <cell r="C126">
            <v>50.929277457045202</v>
          </cell>
          <cell r="E126">
            <v>2014</v>
          </cell>
          <cell r="F126">
            <v>16.812999999999999</v>
          </cell>
        </row>
        <row r="127">
          <cell r="B127">
            <v>2015</v>
          </cell>
          <cell r="C127">
            <v>41.252380777987518</v>
          </cell>
          <cell r="E127">
            <v>2015</v>
          </cell>
          <cell r="F127">
            <v>16.812999999999999</v>
          </cell>
        </row>
        <row r="128">
          <cell r="B128">
            <v>2016</v>
          </cell>
          <cell r="C128">
            <v>31.593749972720236</v>
          </cell>
          <cell r="E128">
            <v>2016</v>
          </cell>
          <cell r="F128">
            <v>16.812999999999999</v>
          </cell>
        </row>
        <row r="129">
          <cell r="B129">
            <v>2017</v>
          </cell>
          <cell r="C129">
            <v>21.785220565705252</v>
          </cell>
          <cell r="E129">
            <v>2017</v>
          </cell>
          <cell r="F129">
            <v>16.518000000000001</v>
          </cell>
        </row>
        <row r="130">
          <cell r="B130">
            <v>2027</v>
          </cell>
          <cell r="C130">
            <v>21.785425122863252</v>
          </cell>
          <cell r="E130">
            <v>2027</v>
          </cell>
          <cell r="F130">
            <v>16.518000000000001</v>
          </cell>
        </row>
        <row r="131">
          <cell r="B131">
            <v>2037</v>
          </cell>
          <cell r="C131">
            <v>22.624670791707263</v>
          </cell>
          <cell r="E131">
            <v>2037</v>
          </cell>
          <cell r="F131">
            <v>14.425000000000001</v>
          </cell>
        </row>
        <row r="132">
          <cell r="B132">
            <v>2041</v>
          </cell>
          <cell r="C132">
            <v>22.624670791707263</v>
          </cell>
          <cell r="E132">
            <v>2041</v>
          </cell>
          <cell r="F132">
            <v>14.425000000000001</v>
          </cell>
        </row>
        <row r="135">
          <cell r="C135" t="str">
            <v>Lump</v>
          </cell>
          <cell r="D135" t="str">
            <v>Sinter-Feed - Standard</v>
          </cell>
          <cell r="E135" t="str">
            <v>Sinter-Feed - High Silica</v>
          </cell>
          <cell r="F135" t="str">
            <v>Pellet-Feed - BF</v>
          </cell>
          <cell r="G135" t="str">
            <v>Pellet-Feed - DR</v>
          </cell>
          <cell r="H135" t="str">
            <v>Pellet - BF</v>
          </cell>
          <cell r="I135" t="str">
            <v>Pellet - DR</v>
          </cell>
          <cell r="K135" t="str">
            <v>Total</v>
          </cell>
        </row>
        <row r="136">
          <cell r="B136">
            <v>2008</v>
          </cell>
          <cell r="C136">
            <v>0.99</v>
          </cell>
          <cell r="D136">
            <v>2.48</v>
          </cell>
          <cell r="E136">
            <v>2.12</v>
          </cell>
          <cell r="F136">
            <v>7.67</v>
          </cell>
          <cell r="G136">
            <v>0.9</v>
          </cell>
          <cell r="H136">
            <v>0</v>
          </cell>
          <cell r="I136">
            <v>0</v>
          </cell>
          <cell r="K136">
            <v>14.16</v>
          </cell>
        </row>
        <row r="137">
          <cell r="B137">
            <v>2009</v>
          </cell>
          <cell r="C137">
            <v>0.93</v>
          </cell>
          <cell r="D137">
            <v>2.6920000000000002</v>
          </cell>
          <cell r="E137">
            <v>2.1480000000000001</v>
          </cell>
          <cell r="F137">
            <v>11.481999999999999</v>
          </cell>
          <cell r="G137">
            <v>2.7</v>
          </cell>
          <cell r="H137">
            <v>0</v>
          </cell>
          <cell r="I137">
            <v>0</v>
          </cell>
          <cell r="K137">
            <v>19.951999999999998</v>
          </cell>
        </row>
        <row r="138">
          <cell r="B138">
            <v>2010</v>
          </cell>
          <cell r="C138">
            <v>0.93</v>
          </cell>
          <cell r="D138">
            <v>2.6920000000000002</v>
          </cell>
          <cell r="E138">
            <v>2.1480000000000001</v>
          </cell>
          <cell r="F138">
            <v>15.653</v>
          </cell>
          <cell r="G138">
            <v>2.7</v>
          </cell>
          <cell r="H138">
            <v>0</v>
          </cell>
          <cell r="I138">
            <v>0</v>
          </cell>
          <cell r="K138">
            <v>24.123000000000001</v>
          </cell>
        </row>
        <row r="139">
          <cell r="B139">
            <v>2011</v>
          </cell>
          <cell r="C139">
            <v>0.93</v>
          </cell>
          <cell r="D139">
            <v>2.6920000000000002</v>
          </cell>
          <cell r="E139">
            <v>2.1480000000000001</v>
          </cell>
          <cell r="F139">
            <v>19.152999999999999</v>
          </cell>
          <cell r="G139">
            <v>2.7</v>
          </cell>
          <cell r="H139">
            <v>5</v>
          </cell>
          <cell r="I139">
            <v>0</v>
          </cell>
          <cell r="K139">
            <v>32.622999999999998</v>
          </cell>
        </row>
        <row r="140">
          <cell r="B140">
            <v>2012</v>
          </cell>
          <cell r="C140">
            <v>0.93</v>
          </cell>
          <cell r="D140">
            <v>2.6920000000000002</v>
          </cell>
          <cell r="E140">
            <v>2.1480000000000001</v>
          </cell>
          <cell r="F140">
            <v>30.106999999999999</v>
          </cell>
          <cell r="G140">
            <v>2.7</v>
          </cell>
          <cell r="H140">
            <v>8.5</v>
          </cell>
          <cell r="I140">
            <v>0</v>
          </cell>
          <cell r="K140">
            <v>47.077000000000005</v>
          </cell>
        </row>
        <row r="141">
          <cell r="B141">
            <v>2013</v>
          </cell>
          <cell r="C141">
            <v>0</v>
          </cell>
          <cell r="D141">
            <v>3.1850000000000001</v>
          </cell>
          <cell r="E141">
            <v>2.585</v>
          </cell>
          <cell r="F141">
            <v>30.153480399999999</v>
          </cell>
          <cell r="G141">
            <v>2.7</v>
          </cell>
          <cell r="H141">
            <v>12</v>
          </cell>
          <cell r="I141">
            <v>0</v>
          </cell>
          <cell r="K141">
            <v>50.623480400000005</v>
          </cell>
        </row>
        <row r="142">
          <cell r="B142">
            <v>2014</v>
          </cell>
          <cell r="C142">
            <v>0</v>
          </cell>
          <cell r="D142">
            <v>3.1850000000000001</v>
          </cell>
          <cell r="E142">
            <v>2.585</v>
          </cell>
          <cell r="F142">
            <v>32.153040000000004</v>
          </cell>
          <cell r="G142">
            <v>2.7</v>
          </cell>
          <cell r="H142">
            <v>12</v>
          </cell>
          <cell r="I142">
            <v>0</v>
          </cell>
          <cell r="K142">
            <v>52.623040000000003</v>
          </cell>
        </row>
        <row r="143">
          <cell r="B143">
            <v>2015</v>
          </cell>
          <cell r="C143">
            <v>0</v>
          </cell>
          <cell r="D143">
            <v>3.1850000000000001</v>
          </cell>
          <cell r="E143">
            <v>2.585</v>
          </cell>
          <cell r="F143">
            <v>31.678039999999999</v>
          </cell>
          <cell r="G143">
            <v>2.7</v>
          </cell>
          <cell r="H143">
            <v>12</v>
          </cell>
          <cell r="I143">
            <v>0</v>
          </cell>
          <cell r="K143">
            <v>52.148040000000002</v>
          </cell>
        </row>
        <row r="144">
          <cell r="B144">
            <v>2016</v>
          </cell>
          <cell r="C144">
            <v>0</v>
          </cell>
          <cell r="D144">
            <v>2.992</v>
          </cell>
          <cell r="E144">
            <v>2.585</v>
          </cell>
          <cell r="F144">
            <v>31.35304</v>
          </cell>
          <cell r="G144">
            <v>0.76500000000000001</v>
          </cell>
          <cell r="H144">
            <v>12</v>
          </cell>
          <cell r="I144">
            <v>0</v>
          </cell>
          <cell r="K144">
            <v>49.695039999999999</v>
          </cell>
        </row>
        <row r="145">
          <cell r="B145">
            <v>2017</v>
          </cell>
          <cell r="C145">
            <v>0</v>
          </cell>
          <cell r="D145">
            <v>2.915</v>
          </cell>
          <cell r="E145">
            <v>2.585</v>
          </cell>
          <cell r="F145">
            <v>31.35304</v>
          </cell>
          <cell r="G145">
            <v>0</v>
          </cell>
          <cell r="H145">
            <v>12</v>
          </cell>
          <cell r="I145">
            <v>0</v>
          </cell>
          <cell r="K145">
            <v>48.85304</v>
          </cell>
        </row>
        <row r="146">
          <cell r="B146">
            <v>2027</v>
          </cell>
          <cell r="C146">
            <v>0</v>
          </cell>
          <cell r="D146">
            <v>2.915</v>
          </cell>
          <cell r="E146">
            <v>2.585</v>
          </cell>
          <cell r="F146">
            <v>31.353512600000002</v>
          </cell>
          <cell r="G146">
            <v>0</v>
          </cell>
          <cell r="H146">
            <v>12</v>
          </cell>
          <cell r="I146">
            <v>0</v>
          </cell>
          <cell r="K146">
            <v>48.853512600000002</v>
          </cell>
        </row>
        <row r="147">
          <cell r="B147">
            <v>2037</v>
          </cell>
          <cell r="C147">
            <v>0</v>
          </cell>
          <cell r="D147">
            <v>2.915</v>
          </cell>
          <cell r="E147">
            <v>2.585</v>
          </cell>
          <cell r="F147">
            <v>28.353452600000001</v>
          </cell>
          <cell r="G147">
            <v>0</v>
          </cell>
          <cell r="H147">
            <v>12</v>
          </cell>
          <cell r="I147">
            <v>0</v>
          </cell>
          <cell r="K147">
            <v>45.853452599999997</v>
          </cell>
        </row>
        <row r="148">
          <cell r="B148">
            <v>2041</v>
          </cell>
          <cell r="C148">
            <v>0</v>
          </cell>
          <cell r="D148">
            <v>2.915</v>
          </cell>
          <cell r="E148">
            <v>2.585</v>
          </cell>
          <cell r="F148">
            <v>28.353452600000001</v>
          </cell>
          <cell r="G148">
            <v>0</v>
          </cell>
          <cell r="H148">
            <v>12</v>
          </cell>
          <cell r="I148">
            <v>0</v>
          </cell>
          <cell r="K148">
            <v>45.853452599999997</v>
          </cell>
        </row>
        <row r="152">
          <cell r="B152" t="str">
            <v>Sum of the parts</v>
          </cell>
        </row>
        <row r="153">
          <cell r="C153" t="str">
            <v>Stack 1</v>
          </cell>
          <cell r="D153" t="str">
            <v>Invisible</v>
          </cell>
          <cell r="E153" t="str">
            <v>Stack 2</v>
          </cell>
          <cell r="F153" t="str">
            <v>Stack 3</v>
          </cell>
          <cell r="G153" t="str">
            <v>Stack 4</v>
          </cell>
          <cell r="H153" t="str">
            <v>Stack 5</v>
          </cell>
          <cell r="I153" t="str">
            <v>Stack 6</v>
          </cell>
        </row>
        <row r="154">
          <cell r="B154" t="str">
            <v>Base Case median - original valuation</v>
          </cell>
          <cell r="C154">
            <v>6194</v>
          </cell>
        </row>
        <row r="155">
          <cell r="B155" t="str">
            <v>Change in NWI</v>
          </cell>
          <cell r="D155">
            <v>6194</v>
          </cell>
          <cell r="E155">
            <v>157.542</v>
          </cell>
        </row>
        <row r="156">
          <cell r="B156" t="str">
            <v>Change in depreciation schedule</v>
          </cell>
          <cell r="D156">
            <v>6326.7800000000007</v>
          </cell>
          <cell r="F156">
            <v>12.381</v>
          </cell>
        </row>
        <row r="157">
          <cell r="B157" t="str">
            <v>Cash cogs adjustment - Casa de Pedra</v>
          </cell>
          <cell r="D157">
            <v>6339.161000000001</v>
          </cell>
          <cell r="G157">
            <v>892.29399999999998</v>
          </cell>
        </row>
        <row r="158">
          <cell r="B158" t="str">
            <v>New Base Case median</v>
          </cell>
          <cell r="I158">
            <v>7231.4550000000008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Commitment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Intro"/>
      <sheetName val="Capex1"/>
      <sheetName val="Capex2"/>
      <sheetName val="Import"/>
      <sheetName val="Inputs"/>
      <sheetName val="Results"/>
      <sheetName val="Divs"/>
      <sheetName val="Ratios"/>
      <sheetName val="Funds"/>
      <sheetName val="EIB"/>
      <sheetName val="Coface"/>
      <sheetName val="CashFlow"/>
      <sheetName val="Impact comptes Vinci"/>
      <sheetName val="Summary"/>
      <sheetName val="P&amp;L"/>
      <sheetName val="BalSheet"/>
      <sheetName val="Sensitivities"/>
      <sheetName val="Rev"/>
      <sheetName val="OpEx"/>
      <sheetName val="PreOp"/>
      <sheetName val="CapAll"/>
      <sheetName val="Dep"/>
      <sheetName val="Senior"/>
      <sheetName val="Loan Stock"/>
      <sheetName val="Cash"/>
      <sheetName val="Tax"/>
      <sheetName val="Assump"/>
      <sheetName val="App B4"/>
      <sheetName val="App B5"/>
      <sheetName val="Dem. Resultados ANAM"/>
      <sheetName val="Списки"/>
      <sheetName val="ЦФО"/>
      <sheetName val="МВЗ"/>
      <sheetName val="Проект"/>
      <sheetName val="PARAM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Download"/>
      <sheetName val="Feb Download"/>
      <sheetName val="Mar Download"/>
      <sheetName val="Apr Download"/>
      <sheetName val="May Download"/>
      <sheetName val="Jun Download"/>
      <sheetName val="Jul Download"/>
      <sheetName val="Aug Download"/>
      <sheetName val="Sept Down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c Fin new"/>
      <sheetName val="Conc Fin new (2)"/>
      <sheetName val="Sitcont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OPEC"/>
      <sheetName val="IND TOTAL"/>
      <sheetName val="IG"/>
      <sheetName val="CC"/>
      <sheetName val="siup "/>
      <sheetName val="comercio"/>
      <sheetName val="transporte"/>
      <sheetName val="comunicac"/>
      <sheetName val="IF"/>
      <sheetName val="APU"/>
      <sheetName val="OS"/>
      <sheetName val="TOTAL SERV"/>
      <sheetName val="DUMMY"/>
      <sheetName val="PIB(total uf)"/>
      <sheetName val=" PIB Brasil ( R$ de 1996 )"/>
      <sheetName val="Real_2004"/>
      <sheetName val="_PIB Brasil _ R_ de 1996 _"/>
      <sheetName val="pibr96"/>
      <sheetName val="#REF"/>
      <sheetName val="Grafico Cntr"/>
      <sheetName val="Dados de entrada"/>
      <sheetName val="PPA Tariff"/>
      <sheetName val="CVA_Projetada12meses"/>
      <sheetName val="INDIECO1"/>
      <sheetName val=""/>
      <sheetName val="IND_TOTAL"/>
      <sheetName val="siup_"/>
      <sheetName val="TOTAL_SERV"/>
      <sheetName val="PIB(total_uf)"/>
      <sheetName val="_PIB_Brasil_(_R$_de_1996_)"/>
      <sheetName val="Form09"/>
      <sheetName val="Auxiliar"/>
      <sheetName val="PROTOCOLO"/>
      <sheetName val="IND_TOTAL1"/>
      <sheetName val="siup_1"/>
      <sheetName val="TOTAL_SERV1"/>
      <sheetName val="PIB(total_uf)1"/>
      <sheetName val="_PIB_Brasil_(_R$_de_1996_)1"/>
      <sheetName val="_PIB_Brasil___R__de_1996__"/>
      <sheetName val="Grafico_Cntr"/>
      <sheetName val="Dados_de_entrada"/>
      <sheetName val="PPA_Tariff"/>
      <sheetName val="IND_TOTAL2"/>
      <sheetName val="siup_2"/>
      <sheetName val="TOTAL_SERV2"/>
      <sheetName val="PIB(total_uf)2"/>
      <sheetName val="_PIB_Brasil_(_R$_de_1996_)2"/>
      <sheetName val="_PIB_Brasil___R__de_1996__1"/>
      <sheetName val="Grafico_Cntr1"/>
      <sheetName val="Dados_de_entrada1"/>
      <sheetName val="PPA_Tariff1"/>
      <sheetName val="Variables"/>
      <sheetName val="Adtos Diversos"/>
      <sheetName val="ce"/>
      <sheetName val="Mercado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"/>
      <sheetName val="apoio_data"/>
      <sheetName val="APOIO_LISTA"/>
      <sheetName val="RECEITAS_DE_TARIFAS"/>
      <sheetName val="SUBSIDIOS_CDE_TARIFAS"/>
      <sheetName val="GDP"/>
      <sheetName val="Taxas"/>
      <sheetName val="Parque Gerador"/>
      <sheetName val="ResGeral-NOV01"/>
      <sheetName val="ResGeral_NOV01"/>
      <sheetName val="Base de dados"/>
      <sheetName val="Base de dados_EDV"/>
      <sheetName val="NATUREZA ORÇAMENTARIA"/>
      <sheetName val="Base de dados_UG"/>
      <sheetName val="COD_GERENCIAL"/>
      <sheetName val="HIDRAULICA"/>
      <sheetName val="Cosméticos"/>
      <sheetName val="ACUMULADO"/>
      <sheetName val="DADOS - 2007 Apl Finan"/>
      <sheetName val="Bal032002"/>
      <sheetName val="LCONTR"/>
      <sheetName val="Classes"/>
      <sheetName val="Validação dados_Pendências"/>
      <sheetName val="BALANMES"/>
      <sheetName val="Dados Base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C48">
            <v>371.96899999999999</v>
          </cell>
        </row>
        <row r="49">
          <cell r="AC49">
            <v>355.983</v>
          </cell>
        </row>
        <row r="50">
          <cell r="AC50">
            <v>380.30399999999997</v>
          </cell>
        </row>
        <row r="51">
          <cell r="AC51">
            <v>389.416</v>
          </cell>
        </row>
        <row r="52">
          <cell r="AC52">
            <v>389.41575813999998</v>
          </cell>
        </row>
        <row r="53">
          <cell r="AC53">
            <v>389.41575813999998</v>
          </cell>
        </row>
        <row r="54">
          <cell r="AC54">
            <v>389.41575813999998</v>
          </cell>
        </row>
        <row r="55">
          <cell r="AC55">
            <v>389.41575813999998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</sheetData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_OPERATIVA"/>
      <sheetName val="SOMMARIO"/>
      <sheetName val="IND_OP"/>
      <sheetName val="BASEDATI"/>
      <sheetName val="Estr"/>
      <sheetName val="Estrdati"/>
      <sheetName val="Estrdati2"/>
      <sheetName val="RL e Rol (Todos)"/>
      <sheetName val="RL e Rol"/>
      <sheetName val="@APOIO"/>
      <sheetName val="APO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Estr"/>
      <sheetName val="Estrdati"/>
      <sheetName val="Estrdati2"/>
      <sheetName val="RL e Rol (Todos)"/>
      <sheetName val="RL e Rol"/>
      <sheetName val="@APOIO"/>
      <sheetName val="APO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cAnalysis"/>
      <sheetName val="Log - Audit"/>
      <sheetName val="InputA"/>
      <sheetName val="InputB"/>
      <sheetName val="InputC"/>
      <sheetName val="ConstructionTR1"/>
      <sheetName val="Model"/>
      <sheetName val="OutputA"/>
      <sheetName val="OutputB"/>
      <sheetName val="Graphs"/>
      <sheetName val="TrafficB Jacobs"/>
      <sheetName val="Traffic1"/>
      <sheetName val="Traffic2 Bid"/>
      <sheetName val="Traffic3 Steer Davies"/>
      <sheetName val="Maintenance"/>
      <sheetName val="Sensitivity Analysis"/>
      <sheetName val="C.E. BF"/>
      <sheetName val="CommB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>
        <row r="44">
          <cell r="J44">
            <v>0.1072364064371536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segments"/>
      <sheetName val="Índices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SAP_RFM"/>
      <sheetName val="SAP_RMM."/>
      <sheetName val="Centro de Lucro"/>
      <sheetName val="Tipos de contrato "/>
      <sheetName val="MENU"/>
      <sheetName val="Data"/>
      <sheetName val="DECLARAÇÃO FATURAMENTO"/>
      <sheetName val="model"/>
      <sheetName val="Rateios 30 dias"/>
      <sheetName val="FATURAMENTO JUNHO"/>
      <sheetName val="OUTPUT_MIN+FIX"/>
      <sheetName val="RESUME"/>
      <sheetName val="OUTPUT_MIN"/>
      <sheetName val="OUTPUT_FIX"/>
      <sheetName val="Planilha3"/>
      <sheetName val="RMF-RMF-VAR"/>
      <sheetName val="Logos"/>
      <sheetName val="&gt;&gt;&gt;&gt; novo modelo"/>
      <sheetName val="RMP"/>
      <sheetName val="lista"/>
      <sheetName val="CHECK DE ENVIO FAT"/>
      <sheetName val="Planilha1"/>
      <sheetName val="Planilha_de_Faturamento_de_Ju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FLC.COMPL"/>
      <sheetName val="Lists"/>
      <sheetName val="Customer Lists"/>
      <sheetName val="CP"/>
      <sheetName val="DE PARA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CVA_Projetada12meses"/>
      <sheetName val="2006-08"/>
      <sheetName val="2006-12"/>
      <sheetName val="2006-07"/>
      <sheetName val="2006-11"/>
      <sheetName val="2006-10"/>
      <sheetName val="2006-09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Lookups"/>
      <sheetName val="Parque Gerador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DADOS"/>
      <sheetName val="BADNETMini"/>
      <sheetName val="AGENCIA DE COBRANÇA"/>
      <sheetName val="TOTCO"/>
      <sheetName val="n"/>
      <sheetName val="Patrimonio 30.09.04"/>
      <sheetName val="ANEXO 1847 (2)"/>
      <sheetName val="1846 (ANEXOS)"/>
      <sheetName val="Sheet1"/>
      <sheetName val="OR AT2018"/>
      <sheetName val="Dados de relacionamento"/>
      <sheetName val="Formule"/>
      <sheetName val="Title_Page4"/>
      <sheetName val="Inc__HR4"/>
      <sheetName val="PPA_Tariff4"/>
      <sheetName val="DEC_FEC_02_BD4"/>
      <sheetName val="PLAN_MANUT4"/>
      <sheetName val="Reforma_Secundária4"/>
      <sheetName val="FLC_COMPL4"/>
      <sheetName val="Customer_Lists4"/>
      <sheetName val="DE_PARA4"/>
      <sheetName val="Compra_-_MWh4"/>
      <sheetName val="RT_RI4"/>
      <sheetName val="Subsistemas_Andres4"/>
      <sheetName val="Ref__Materiales4"/>
      <sheetName val="Subsistemas_DPP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São_Paulo2"/>
      <sheetName val="99_cons_YTD3"/>
      <sheetName val="Returns_USD3"/>
      <sheetName val="AUT__TRSFT3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 "/>
      <sheetName val="P&amp;L CCI Detail"/>
      <sheetName val="Cash CCI Detail"/>
      <sheetName val="Budget"/>
      <sheetName val="Current Year"/>
      <sheetName val="Previous Year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prop2"/>
      <sheetName val="consol"/>
      <sheetName val="cp121999"/>
      <sheetName val="1º semestre 99"/>
      <sheetName val="4-RCDP-2001"/>
      <sheetName val="revenues cp"/>
      <sheetName val="2010-2015"/>
      <sheetName val="fin lp"/>
      <sheetName val="sales vol."/>
      <sheetName val="Sch15 Guarantees"/>
      <sheetName val="fut_jurosanual"/>
      <sheetName val="fut_juros"/>
      <sheetName val="Swaps"/>
      <sheetName val="fut_dolar"/>
      <sheetName val="Plan4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Resumo Fatur.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Planilha1"/>
      <sheetName val="PL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INDICADO"/>
      <sheetName val="model"/>
      <sheetName val="Assum"/>
      <sheetName val="bp"/>
      <sheetName val="Lead"/>
      <sheetName val="Newark"/>
      <sheetName val="base"/>
      <sheetName val="contse98"/>
      <sheetName val="PARAMETER"/>
      <sheetName val="DATENHALTUNG"/>
      <sheetName val="Balance Sheet"/>
      <sheetName val="Profit and Loss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  <sheetName val="Tipo coletor"/>
      <sheetName val="Empresas"/>
      <sheetName val="Sales Officer Sales MIS"/>
      <sheetName val="_AcquirorPFInputs"/>
      <sheetName val="_TargetPFInputs"/>
      <sheetName val="TargetOverview"/>
      <sheetName val="RET"/>
      <sheetName val="ID set UP"/>
      <sheetName val="Charts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Ajustes_Propos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Term Sheet"/>
      <sheetName val="Nota Explicativa Rel - CPLP"/>
      <sheetName val="Quadro Critical"/>
      <sheetName val="Mapa Doar Ajustado"/>
      <sheetName val="Mapa de Movimentação"/>
      <sheetName val="Mapa de Movimentação Ajuste"/>
      <sheetName val="Commercial Papers"/>
      <sheetName val="Resumo Títulos"/>
      <sheetName val="Juros Capital Giro Rep"/>
      <sheetName val="Capital Giro"/>
      <sheetName val="Debêntures Reperfilamento"/>
      <sheetName val="Resumo Financ Máquinas"/>
      <sheetName val="Miller Martini"/>
      <sheetName val="Polar MOR"/>
      <sheetName val="Heidelberg"/>
      <sheetName val="Heidelberg Globo"/>
      <sheetName val="Hedge"/>
      <sheetName val="Tabela CDI"/>
      <sheetName val="XREF"/>
      <sheetName val="Tickmarks"/>
      <sheetName val="Mapa Doar"/>
      <sheetName val="Quadro Análise de Variação"/>
      <sheetName val="Mapa de Movimentação PPC"/>
      <sheetName val="Debêntures Reperfilamento Anual"/>
      <sheetName val="Mapa de Resultado"/>
      <sheetName val="Deposito Judicial"/>
      <sheetName val="Tickmarks "/>
    </sheetNames>
    <sheetDataSet>
      <sheetData sheetId="0">
        <row r="1">
          <cell r="O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V16">
            <v>49491.65</v>
          </cell>
        </row>
        <row r="40">
          <cell r="D40" t="str">
            <v>!</v>
          </cell>
        </row>
        <row r="41">
          <cell r="D41" t="str">
            <v>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A2">
            <v>49492</v>
          </cell>
        </row>
      </sheetData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back"/>
      <sheetName val="Performance"/>
      <sheetName val="COMP INPUT"/>
      <sheetName val="Feedback (PSG)"/>
      <sheetName val="Performance (PSG)"/>
      <sheetName val="Apri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Baixa Renda"/>
      <sheetName val="Relatório"/>
      <sheetName val="Links"/>
      <sheetName val="XREF"/>
      <sheetName val="Tickmarks"/>
      <sheetName val="RF-G7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Bowler"/>
      <sheetName val="Cntmrs-Turnover"/>
      <sheetName val="Cntmrs-Recruit"/>
      <sheetName val="Cntmrs-Recruit Time"/>
      <sheetName val="Cntmrs-Chgo Record"/>
      <sheetName val="Cntmrs-FP Record"/>
      <sheetName val="Cntmrs-Chgo Accid"/>
    </sheetNames>
    <sheetDataSet>
      <sheetData sheetId="0" refreshError="1"/>
      <sheetData sheetId="1" refreshError="1"/>
      <sheetData sheetId="2" refreshError="1"/>
      <sheetData sheetId="3" refreshError="1">
        <row r="20">
          <cell r="F20">
            <v>1085</v>
          </cell>
          <cell r="G20">
            <v>1085</v>
          </cell>
          <cell r="H20">
            <v>2049</v>
          </cell>
          <cell r="I20">
            <v>2371</v>
          </cell>
          <cell r="J20">
            <v>3248</v>
          </cell>
          <cell r="K20">
            <v>4668</v>
          </cell>
          <cell r="L20">
            <v>5552</v>
          </cell>
          <cell r="M20">
            <v>84634</v>
          </cell>
          <cell r="N20">
            <v>116966</v>
          </cell>
          <cell r="O20">
            <v>160245</v>
          </cell>
          <cell r="P20">
            <v>166014</v>
          </cell>
          <cell r="Q20">
            <v>208826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CAPA_OAR"/>
      <sheetName val="info"/>
      <sheetName val="grade"/>
      <sheetName val="SAPBEXqueries"/>
      <sheetName val="SAPBEXfilters"/>
      <sheetName val="Query"/>
      <sheetName val="bal_res"/>
      <sheetName val="BExRepositorySheet"/>
      <sheetName val="anexo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P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BLP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 data"/>
      <sheetName val="Download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PAGAMENTO"/>
      <sheetName val="BM&amp;F"/>
      <sheetName val="Plan1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SETTINGS"/>
      <sheetName val="Metalúrgica"/>
      <sheetName val="TermoPE"/>
      <sheetName val="DRE e FLUXO CAIXA"/>
      <sheetName val="Índices"/>
      <sheetName val="Tabela aux."/>
      <sheetName val="Dados"/>
      <sheetName val="ce"/>
      <sheetName val="CECO"/>
      <sheetName val="TESTE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DEBE"/>
      <sheetName val="EOFI"/>
      <sheetName val="Consol. Energia Ger"/>
      <sheetName val="Validacao_Dados"/>
      <sheetName val="DRE_Cemar_Orçam"/>
      <sheetName val="  "/>
      <sheetName val="AA-10(Op.63)"/>
      <sheetName val="Inventário PA"/>
      <sheetName val="Aquisição"/>
      <sheetName val="ABRIL 2000"/>
      <sheetName val="FF3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AUXILIAR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VC Garabi II Set18"/>
      <sheetName val="Listas e Tabelas"/>
      <sheetName val="Siglas e Legendas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Receivables"/>
      <sheetName val="Cash"/>
      <sheetName val="Avaliação"/>
      <sheetName val="#REF"/>
      <sheetName val="CSCCincSKR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OCRE"/>
      <sheetName val="MENSAL"/>
      <sheetName val="FX_RES"/>
      <sheetName val="TENSÃO"/>
      <sheetName val="VALIDADOR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ORES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  <sheetName val="GASTOS LE2000"/>
      <sheetName val="SELIC"/>
      <sheetName val="Balancete"/>
      <sheetName val="Referência Macro"/>
      <sheetName val="Base Geral"/>
      <sheetName val="Planilha2"/>
      <sheetName val="DIN_19"/>
      <sheetName val="DIN_18"/>
      <sheetName val="DIN_OBZ"/>
      <sheetName val="Centro de Custo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RDEG fev 07"/>
      <sheetName val="PROCV"/>
      <sheetName val="Natureza"/>
      <sheetName val="Conta"/>
      <sheetName val="TD"/>
      <sheetName val="Base"/>
      <sheetName val="Planilha4"/>
      <sheetName val="Razão Contábil"/>
      <sheetName val="Inputs_Unidades_Geradoras"/>
      <sheetName val="Real Mensal"/>
      <sheetName val="Sispec99"/>
      <sheetName val="Tabelas"/>
      <sheetName val="Gráfico"/>
      <sheetName val="D.DRE_Acomp"/>
      <sheetName val="Definições_Consolidada"/>
      <sheetName val="Classes"/>
      <sheetName val="Base - Não apagar"/>
      <sheetName val="Column Test-S2"/>
      <sheetName val="dTxDep"/>
      <sheetName val="Base de Cálculo "/>
      <sheetName val="GoEight"/>
      <sheetName val="GrFour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Cayman (USD)_2019 and 2020"/>
      <sheetName val="P&amp;L_EBITDA"/>
      <sheetName val="Razão"/>
      <sheetName val="Resumen"/>
      <sheetName val="GASTOS_LE2000"/>
      <sheetName val="Referência_Macro"/>
      <sheetName val="Base_-_Não_apagar"/>
      <sheetName val="Column_Test-S2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s info"/>
      <sheetName val="Indicies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TitPub"/>
      <sheetName val="NTN-M"/>
      <sheetName val="TDA-E"/>
      <sheetName val="Debêntures"/>
      <sheetName val="Ações"/>
      <sheetName val="Futuros"/>
      <sheetName val="DIAeSCC"/>
      <sheetName val="IGMFeINDFeBCB"/>
      <sheetName val="Opt_BRLUSD"/>
      <sheetName val="OptCessaodeCredito"/>
      <sheetName val="CRI"/>
      <sheetName val="SwapCessão"/>
      <sheetName val="TermoTPF"/>
      <sheetName val="NDF_Termo"/>
      <sheetName val="SwapCafé"/>
      <sheetName val="SwapMEDIA"/>
      <sheetName val="SwapARREP"/>
      <sheetName val="SwapLIM"/>
      <sheetName val="Swap3aCURVA"/>
      <sheetName val="SwapArrep_Pre_CDI"/>
      <sheetName val="Swap_Euro"/>
      <sheetName val="SwapLibor"/>
      <sheetName val="SwapTxFlu"/>
      <sheetName val="Swaps_Termo_CDI_USDBR"/>
      <sheetName val="Cenario_Brasil"/>
      <sheetName val="Cenario_OffShore"/>
      <sheetName val="Pxing"/>
      <sheetName val="Exót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ble prices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ormance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ções"/>
      <sheetName val="Projeções (Valor)"/>
      <sheetName val="Cosan"/>
      <sheetName val="SMTO"/>
      <sheetName val="TERE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ER5"/>
      <sheetName val="POWER5.XLA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  <sheetData sheetId="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gastos Sol"/>
      <sheetName val="Hoja3"/>
      <sheetName val="MODELO"/>
      <sheetName val="GASTOS"/>
      <sheetName val="SIN CONVENIO"/>
      <sheetName val="RECAUDACIÓN"/>
      <sheetName val="MACRO"/>
      <sheetName val="GRAFICOS"/>
      <sheetName val="Presentación"/>
      <sheetName val="Hoja1"/>
      <sheetName val="TITULIZA"/>
      <sheetName val="INGRESOS"/>
      <sheetName val="Trafico"/>
      <sheetName val="SOL PESOS"/>
      <sheetName val="Datos 100% "/>
      <sheetName val="% Participación OHL"/>
      <sheetName val="Consolidación"/>
      <sheetName val="Sol ficha"/>
      <sheetName val="Geral"/>
      <sheetName val="Cost_Input"/>
      <sheetName val="Comb Inp"/>
      <sheetName val=" Balanço REAL"/>
      <sheetName val="TEPOTZOTLAN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K18">
            <v>443.11860735067313</v>
          </cell>
          <cell r="L18">
            <v>472.14957818537323</v>
          </cell>
          <cell r="M18">
            <v>981.42440499787858</v>
          </cell>
          <cell r="N18">
            <v>661.68142156795398</v>
          </cell>
          <cell r="O18">
            <v>685.48283384990646</v>
          </cell>
          <cell r="P18">
            <v>798.72172553534392</v>
          </cell>
          <cell r="Q18">
            <v>801.89426373582319</v>
          </cell>
          <cell r="R18">
            <v>793.55022760985207</v>
          </cell>
          <cell r="S18">
            <v>843.98115348061094</v>
          </cell>
          <cell r="T18">
            <v>891.11531518912329</v>
          </cell>
          <cell r="U18">
            <v>846.20618899409487</v>
          </cell>
          <cell r="V18">
            <v>908.59442055754209</v>
          </cell>
          <cell r="W18">
            <v>1015.4810297507214</v>
          </cell>
          <cell r="X18">
            <v>1037.9429686414619</v>
          </cell>
          <cell r="Y18">
            <v>1188.6524839424096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 INC"/>
      <sheetName val="DropZone"/>
      <sheetName val="Inputs"/>
      <sheetName val="Balance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INGLES"/>
      <sheetName val="BRASIL-PILARINGLES"/>
      <sheetName val="graficos 1001 "/>
      <sheetName val="GRAFICO COMITE"/>
      <sheetName val="GRAFICO-COMITE 2"/>
      <sheetName val="ESTADO"/>
      <sheetName val="BRASIL-PILAR"/>
      <sheetName val="BRASIL-PILAR (3)"/>
      <sheetName val="SP"/>
      <sheetName val="RJ"/>
      <sheetName val="MG"/>
      <sheetName val="BA"/>
      <sheetName val="RS"/>
      <sheetName val="DF"/>
      <sheetName val="PE"/>
      <sheetName val="DEMAIS"/>
      <sheetName val="PR"/>
      <sheetName val="SC"/>
      <sheetName val="BASE01"/>
      <sheetName val="BASE00"/>
      <sheetName val="RANKING_REGIAO01"/>
      <sheetName val="RANKING_REGIAO00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ll companies"/>
      <sheetName val="Values"/>
      <sheetName val="Portfolio"/>
      <sheetName val="DBACCESS"/>
      <sheetName val="Cuentas"/>
      <sheetName val="Active Acct"/>
      <sheetName val="Shar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I"/>
      <sheetName val="RESUMEN"/>
      <sheetName val="LEGENDA 01"/>
      <sheetName val="LEGENDA"/>
      <sheetName val="ELEMENTO PEP"/>
      <sheetName val="DRE_Bras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d"/>
      <sheetName val="Food_DES"/>
      <sheetName val="Apparel_DES"/>
      <sheetName val="Beer_DES"/>
      <sheetName val="Broadline_DES"/>
      <sheetName val="Cosmetics_DES"/>
      <sheetName val="CSD_DES"/>
      <sheetName val="Food Retail_DES"/>
      <sheetName val="Tobacco_DES"/>
      <sheetName val="Codes"/>
      <sheetName val="Sheet3"/>
      <sheetName val="b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s"/>
      <sheetName val="Price"/>
      <sheetName val="Position"/>
      <sheetName val="Weight"/>
      <sheetName val="AdvDecl"/>
      <sheetName val="Indexes"/>
      <sheetName val="Portfolio"/>
      <sheetName val="datos_ac"/>
      <sheetName val="Hist6"/>
      <sheetName val="PARAMETERS"/>
      <sheetName val="J_division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"/>
      <sheetName val="DOAR"/>
      <sheetName val="Cash flow"/>
      <sheetName val="Movim. DOAR (31_12_03)"/>
      <sheetName val="Movim. CASH FLOW (31_12_03)"/>
      <sheetName val="BP (31_12_03)"/>
      <sheetName val="BP c out"/>
      <sheetName val="DRE c out"/>
      <sheetName val="lalur"/>
      <sheetName val="outorga-histórico"/>
      <sheetName val="DOAR BARRETO"/>
      <sheetName val="memoriadoar"/>
      <sheetName val="FLCX"/>
      <sheetName val="XREF"/>
      <sheetName val="Lead"/>
      <sheetName val="RANKING_REGIAO01"/>
      <sheetName val="Inputs from PSTN Model"/>
      <sheetName val="Lea me"/>
      <sheetName val="Mapa Empréstimos {ppc}"/>
      <sheetName val="Report 31.12.04"/>
      <sheetName val="Calculo DTT"/>
      <sheetName val="Cartas de Fiança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fer jul 97"/>
      <sheetName val="Aloc jul 97"/>
    </sheetNames>
    <sheetDataSet>
      <sheetData sheetId="0">
        <row r="3">
          <cell r="A3" t="str">
            <v>NOME</v>
          </cell>
          <cell r="B3" t="str">
            <v>REF</v>
          </cell>
          <cell r="C3" t="str">
            <v>EVENTO
NOME</v>
          </cell>
          <cell r="D3" t="str">
            <v>EVENTO
CÓDIGO</v>
          </cell>
          <cell r="E3">
            <v>35612</v>
          </cell>
          <cell r="F3">
            <v>35612</v>
          </cell>
          <cell r="G3">
            <v>35643</v>
          </cell>
          <cell r="H3">
            <v>35643</v>
          </cell>
          <cell r="I3">
            <v>35674</v>
          </cell>
          <cell r="J3">
            <v>35674</v>
          </cell>
          <cell r="K3">
            <v>35704</v>
          </cell>
          <cell r="L3">
            <v>35704</v>
          </cell>
          <cell r="M3">
            <v>35735</v>
          </cell>
          <cell r="N3">
            <v>35735</v>
          </cell>
          <cell r="O3">
            <v>35765</v>
          </cell>
          <cell r="P3">
            <v>35765</v>
          </cell>
          <cell r="Q3">
            <v>35796</v>
          </cell>
          <cell r="R3">
            <v>35796</v>
          </cell>
          <cell r="S3">
            <v>35827</v>
          </cell>
          <cell r="T3">
            <v>35827</v>
          </cell>
          <cell r="U3">
            <v>35855</v>
          </cell>
          <cell r="V3">
            <v>35855</v>
          </cell>
          <cell r="W3">
            <v>35886</v>
          </cell>
          <cell r="X3">
            <v>35886</v>
          </cell>
          <cell r="Y3">
            <v>35916</v>
          </cell>
          <cell r="Z3">
            <v>35916</v>
          </cell>
          <cell r="AA3">
            <v>35947</v>
          </cell>
          <cell r="AB3">
            <v>35947</v>
          </cell>
          <cell r="AC3">
            <v>35977</v>
          </cell>
          <cell r="AD3">
            <v>35977</v>
          </cell>
          <cell r="AE3">
            <v>36008</v>
          </cell>
          <cell r="AF3">
            <v>36008</v>
          </cell>
          <cell r="AG3">
            <v>36039</v>
          </cell>
          <cell r="AH3">
            <v>36039</v>
          </cell>
          <cell r="AI3">
            <v>36069</v>
          </cell>
          <cell r="AJ3">
            <v>36069</v>
          </cell>
          <cell r="AK3">
            <v>36100</v>
          </cell>
          <cell r="AL3">
            <v>36100</v>
          </cell>
          <cell r="AM3">
            <v>36130</v>
          </cell>
          <cell r="AN3">
            <v>36130</v>
          </cell>
          <cell r="AO3">
            <v>36161</v>
          </cell>
          <cell r="AP3">
            <v>36161</v>
          </cell>
          <cell r="AQ3">
            <v>36192</v>
          </cell>
          <cell r="AR3">
            <v>36192</v>
          </cell>
          <cell r="AS3">
            <v>36220</v>
          </cell>
          <cell r="AT3">
            <v>36220</v>
          </cell>
          <cell r="AU3">
            <v>36251</v>
          </cell>
          <cell r="AV3">
            <v>36251</v>
          </cell>
          <cell r="AW3">
            <v>36281</v>
          </cell>
          <cell r="AX3">
            <v>36281</v>
          </cell>
          <cell r="AY3">
            <v>36312</v>
          </cell>
          <cell r="AZ3">
            <v>36312</v>
          </cell>
          <cell r="BA3" t="str">
            <v>saldo</v>
          </cell>
          <cell r="BB3" t="str">
            <v>Observações</v>
          </cell>
        </row>
        <row r="4">
          <cell r="A4" t="str">
            <v xml:space="preserve">ACIMAR REIS ROSA PIRES                  </v>
          </cell>
          <cell r="B4">
            <v>157</v>
          </cell>
          <cell r="C4" t="str">
            <v>Farmacia</v>
          </cell>
          <cell r="D4">
            <v>65</v>
          </cell>
          <cell r="E4">
            <v>32.409999999999997</v>
          </cell>
          <cell r="BA4">
            <v>32.409999999999997</v>
          </cell>
        </row>
        <row r="5">
          <cell r="A5" t="str">
            <v xml:space="preserve">ACIMAR REIS ROSA PIRES                  </v>
          </cell>
          <cell r="B5">
            <v>157</v>
          </cell>
          <cell r="C5" t="str">
            <v>Saude</v>
          </cell>
          <cell r="D5">
            <v>126</v>
          </cell>
          <cell r="E5">
            <v>15.53</v>
          </cell>
          <cell r="BA5">
            <v>15.53</v>
          </cell>
        </row>
        <row r="6">
          <cell r="A6" t="str">
            <v xml:space="preserve">ACIMAR REIS ROSA PIRES                  </v>
          </cell>
          <cell r="B6">
            <v>157</v>
          </cell>
          <cell r="C6" t="str">
            <v>Assist. Odont.</v>
          </cell>
          <cell r="D6">
            <v>143</v>
          </cell>
          <cell r="BA6">
            <v>0</v>
          </cell>
        </row>
        <row r="7">
          <cell r="A7" t="str">
            <v xml:space="preserve">ACIMAR REIS ROSA PIRES                  </v>
          </cell>
          <cell r="B7">
            <v>157</v>
          </cell>
          <cell r="C7" t="str">
            <v>Adto.Sal.Espec</v>
          </cell>
          <cell r="D7">
            <v>145</v>
          </cell>
          <cell r="BA7">
            <v>0</v>
          </cell>
        </row>
        <row r="8">
          <cell r="A8" t="str">
            <v xml:space="preserve">ACIMAR REIS ROSA PIRES                  </v>
          </cell>
          <cell r="B8">
            <v>157</v>
          </cell>
          <cell r="C8" t="str">
            <v>Parc/Saude</v>
          </cell>
          <cell r="D8">
            <v>161</v>
          </cell>
          <cell r="BA8">
            <v>0</v>
          </cell>
        </row>
        <row r="9">
          <cell r="A9" t="str">
            <v xml:space="preserve">ACIMAR REIS ROSA PIRES                  </v>
          </cell>
          <cell r="B9">
            <v>157</v>
          </cell>
          <cell r="C9" t="str">
            <v>Parc.Deb.Farm.</v>
          </cell>
          <cell r="D9">
            <v>162</v>
          </cell>
          <cell r="BA9">
            <v>0</v>
          </cell>
        </row>
        <row r="10">
          <cell r="A10" t="str">
            <v xml:space="preserve">ACIMAR REIS ROSA PIRES                  </v>
          </cell>
          <cell r="B10">
            <v>157</v>
          </cell>
          <cell r="C10" t="str">
            <v>Convenio Foto</v>
          </cell>
          <cell r="D10">
            <v>189</v>
          </cell>
          <cell r="BA10">
            <v>0</v>
          </cell>
        </row>
        <row r="11">
          <cell r="A11" t="str">
            <v xml:space="preserve">ACIMAR REIS ROSA PIRES                  </v>
          </cell>
          <cell r="B11">
            <v>157</v>
          </cell>
          <cell r="C11" t="str">
            <v>Anuid.Ass.Od.</v>
          </cell>
          <cell r="D11">
            <v>128</v>
          </cell>
          <cell r="M11">
            <v>22</v>
          </cell>
          <cell r="U11">
            <v>11</v>
          </cell>
          <cell r="BA11">
            <v>33</v>
          </cell>
        </row>
        <row r="12">
          <cell r="A12" t="str">
            <v xml:space="preserve">ACIMAR REIS ROSA PIRES                  </v>
          </cell>
          <cell r="B12">
            <v>157</v>
          </cell>
          <cell r="BA12">
            <v>0</v>
          </cell>
        </row>
        <row r="13">
          <cell r="A13" t="str">
            <v xml:space="preserve">ACIMAR REIS ROSA PIRES                  </v>
          </cell>
          <cell r="B13">
            <v>157</v>
          </cell>
          <cell r="BA13">
            <v>0</v>
          </cell>
        </row>
        <row r="14">
          <cell r="A14" t="str">
            <v xml:space="preserve">ADEMIR MARTINS BENTO JUNIOR             </v>
          </cell>
          <cell r="B14">
            <v>310</v>
          </cell>
          <cell r="C14" t="str">
            <v>Farmacia</v>
          </cell>
          <cell r="D14">
            <v>65</v>
          </cell>
          <cell r="E14">
            <v>0.98</v>
          </cell>
          <cell r="BA14">
            <v>0.98</v>
          </cell>
        </row>
        <row r="15">
          <cell r="A15" t="str">
            <v xml:space="preserve">ADEMIR MARTINS BENTO JUNIOR             </v>
          </cell>
          <cell r="B15">
            <v>310</v>
          </cell>
          <cell r="C15" t="str">
            <v>Saude</v>
          </cell>
          <cell r="D15">
            <v>126</v>
          </cell>
          <cell r="BA15">
            <v>0</v>
          </cell>
        </row>
        <row r="16">
          <cell r="A16" t="str">
            <v xml:space="preserve">ADEMIR MARTINS BENTO JUNIOR             </v>
          </cell>
          <cell r="B16">
            <v>310</v>
          </cell>
          <cell r="C16" t="str">
            <v>Assist. Odont.</v>
          </cell>
          <cell r="D16">
            <v>143</v>
          </cell>
          <cell r="BA16">
            <v>0</v>
          </cell>
        </row>
        <row r="17">
          <cell r="A17" t="str">
            <v xml:space="preserve">ADEMIR MARTINS BENTO JUNIOR             </v>
          </cell>
          <cell r="B17">
            <v>310</v>
          </cell>
          <cell r="C17" t="str">
            <v>Adto.Sal.Espec</v>
          </cell>
          <cell r="D17">
            <v>145</v>
          </cell>
          <cell r="BA17">
            <v>0</v>
          </cell>
        </row>
        <row r="18">
          <cell r="A18" t="str">
            <v xml:space="preserve">ADEMIR MARTINS BENTO JUNIOR             </v>
          </cell>
          <cell r="B18">
            <v>310</v>
          </cell>
          <cell r="C18" t="str">
            <v>Parc/Saude</v>
          </cell>
          <cell r="D18">
            <v>161</v>
          </cell>
          <cell r="BA18">
            <v>0</v>
          </cell>
        </row>
        <row r="19">
          <cell r="A19" t="str">
            <v xml:space="preserve">ADEMIR MARTINS BENTO JUNIOR             </v>
          </cell>
          <cell r="B19">
            <v>310</v>
          </cell>
          <cell r="C19" t="str">
            <v>Parc.Deb.Farm.</v>
          </cell>
          <cell r="D19">
            <v>162</v>
          </cell>
          <cell r="BA19">
            <v>0</v>
          </cell>
        </row>
        <row r="20">
          <cell r="A20" t="str">
            <v xml:space="preserve">ADEMIR MARTINS BENTO JUNIOR             </v>
          </cell>
          <cell r="B20">
            <v>310</v>
          </cell>
          <cell r="C20" t="str">
            <v>Convenio Foto</v>
          </cell>
          <cell r="D20">
            <v>189</v>
          </cell>
          <cell r="BA20">
            <v>0</v>
          </cell>
        </row>
        <row r="21">
          <cell r="A21" t="str">
            <v xml:space="preserve">ADEMIR MARTINS BENTO JUNIOR             </v>
          </cell>
          <cell r="B21">
            <v>310</v>
          </cell>
          <cell r="C21" t="str">
            <v>Anuid.Ass.Od.</v>
          </cell>
          <cell r="D21">
            <v>128</v>
          </cell>
          <cell r="BA21">
            <v>0</v>
          </cell>
        </row>
        <row r="22">
          <cell r="A22" t="str">
            <v xml:space="preserve">ADEMIR MARTINS BENTO JUNIOR             </v>
          </cell>
          <cell r="B22">
            <v>310</v>
          </cell>
          <cell r="BA22">
            <v>0</v>
          </cell>
        </row>
        <row r="23">
          <cell r="A23" t="str">
            <v xml:space="preserve">ADEMIR MARTINS BENTO JUNIOR             </v>
          </cell>
          <cell r="B23">
            <v>310</v>
          </cell>
          <cell r="BA23">
            <v>0</v>
          </cell>
        </row>
        <row r="24">
          <cell r="A24" t="str">
            <v xml:space="preserve">ADRIANA MARIA ALVES                     </v>
          </cell>
          <cell r="B24">
            <v>330</v>
          </cell>
          <cell r="C24" t="str">
            <v>Farmacia</v>
          </cell>
          <cell r="D24">
            <v>65</v>
          </cell>
          <cell r="E24">
            <v>22.62</v>
          </cell>
          <cell r="BA24">
            <v>22.62</v>
          </cell>
        </row>
        <row r="25">
          <cell r="A25" t="str">
            <v xml:space="preserve">ADRIANA MARIA ALVES                     </v>
          </cell>
          <cell r="B25">
            <v>330</v>
          </cell>
          <cell r="C25" t="str">
            <v>Saude</v>
          </cell>
          <cell r="D25">
            <v>126</v>
          </cell>
          <cell r="E25">
            <v>31.68</v>
          </cell>
          <cell r="BA25">
            <v>31.68</v>
          </cell>
        </row>
        <row r="26">
          <cell r="A26" t="str">
            <v xml:space="preserve">ADRIANA MARIA ALVES                     </v>
          </cell>
          <cell r="B26">
            <v>330</v>
          </cell>
          <cell r="C26" t="str">
            <v>Assist. Odont.</v>
          </cell>
          <cell r="D26">
            <v>143</v>
          </cell>
          <cell r="BA26">
            <v>0</v>
          </cell>
        </row>
        <row r="27">
          <cell r="A27" t="str">
            <v xml:space="preserve">ADRIANA MARIA ALVES                     </v>
          </cell>
          <cell r="B27">
            <v>330</v>
          </cell>
          <cell r="C27" t="str">
            <v>Adto.Sal.Espec</v>
          </cell>
          <cell r="D27">
            <v>145</v>
          </cell>
          <cell r="BA27">
            <v>0</v>
          </cell>
        </row>
        <row r="28">
          <cell r="A28" t="str">
            <v xml:space="preserve">ADRIANA MARIA ALVES                     </v>
          </cell>
          <cell r="B28">
            <v>330</v>
          </cell>
          <cell r="C28" t="str">
            <v>Parc/Saude</v>
          </cell>
          <cell r="D28">
            <v>161</v>
          </cell>
          <cell r="BA28">
            <v>0</v>
          </cell>
        </row>
        <row r="29">
          <cell r="A29" t="str">
            <v xml:space="preserve">ADRIANA MARIA ALVES                     </v>
          </cell>
          <cell r="B29">
            <v>330</v>
          </cell>
          <cell r="C29" t="str">
            <v>Parc.Deb.Farm.</v>
          </cell>
          <cell r="D29">
            <v>162</v>
          </cell>
          <cell r="BA29">
            <v>0</v>
          </cell>
        </row>
        <row r="30">
          <cell r="A30" t="str">
            <v xml:space="preserve">ADRIANA MARIA ALVES                     </v>
          </cell>
          <cell r="B30">
            <v>330</v>
          </cell>
          <cell r="C30" t="str">
            <v>Convenio Foto</v>
          </cell>
          <cell r="D30">
            <v>189</v>
          </cell>
          <cell r="BA30">
            <v>0</v>
          </cell>
        </row>
        <row r="31">
          <cell r="A31" t="str">
            <v xml:space="preserve">ADRIANA MARIA ALVES                     </v>
          </cell>
          <cell r="B31">
            <v>330</v>
          </cell>
          <cell r="C31" t="str">
            <v>Anuid.Ass.Od.</v>
          </cell>
          <cell r="D31">
            <v>128</v>
          </cell>
          <cell r="BA31">
            <v>0</v>
          </cell>
        </row>
        <row r="32">
          <cell r="A32" t="str">
            <v xml:space="preserve">ADRIANA MARIA ALVES                     </v>
          </cell>
          <cell r="B32">
            <v>330</v>
          </cell>
          <cell r="BA32">
            <v>0</v>
          </cell>
        </row>
        <row r="33">
          <cell r="A33" t="str">
            <v xml:space="preserve">ADRIANA MARIA ALVES                     </v>
          </cell>
          <cell r="B33">
            <v>330</v>
          </cell>
          <cell r="BA33">
            <v>0</v>
          </cell>
        </row>
        <row r="34">
          <cell r="A34" t="str">
            <v xml:space="preserve">ADRIANA PEREIRA DE OLIVEIRA             </v>
          </cell>
          <cell r="B34">
            <v>14</v>
          </cell>
          <cell r="C34" t="str">
            <v>Farmacia</v>
          </cell>
          <cell r="D34">
            <v>65</v>
          </cell>
          <cell r="E34">
            <v>31.71</v>
          </cell>
          <cell r="BA34">
            <v>31.71</v>
          </cell>
        </row>
        <row r="35">
          <cell r="A35" t="str">
            <v xml:space="preserve">ADRIANA PEREIRA DE OLIVEIRA             </v>
          </cell>
          <cell r="B35">
            <v>14</v>
          </cell>
          <cell r="C35" t="str">
            <v>Saude</v>
          </cell>
          <cell r="D35">
            <v>126</v>
          </cell>
          <cell r="E35">
            <v>11.27</v>
          </cell>
          <cell r="BA35">
            <v>11.27</v>
          </cell>
        </row>
        <row r="36">
          <cell r="A36" t="str">
            <v xml:space="preserve">ADRIANA PEREIRA DE OLIVEIRA             </v>
          </cell>
          <cell r="B36">
            <v>14</v>
          </cell>
          <cell r="C36" t="str">
            <v>Assist. Odont.</v>
          </cell>
          <cell r="D36">
            <v>143</v>
          </cell>
          <cell r="BA36">
            <v>0</v>
          </cell>
        </row>
        <row r="37">
          <cell r="A37" t="str">
            <v xml:space="preserve">ADRIANA PEREIRA DE OLIVEIRA             </v>
          </cell>
          <cell r="B37">
            <v>14</v>
          </cell>
          <cell r="C37" t="str">
            <v>Adto.Sal.Espec</v>
          </cell>
          <cell r="D37">
            <v>145</v>
          </cell>
          <cell r="BA37">
            <v>0</v>
          </cell>
        </row>
        <row r="38">
          <cell r="A38" t="str">
            <v xml:space="preserve">ADRIANA PEREIRA DE OLIVEIRA             </v>
          </cell>
          <cell r="B38">
            <v>14</v>
          </cell>
          <cell r="C38" t="str">
            <v>Parc/Saude</v>
          </cell>
          <cell r="D38">
            <v>161</v>
          </cell>
          <cell r="BA38">
            <v>0</v>
          </cell>
        </row>
        <row r="39">
          <cell r="A39" t="str">
            <v xml:space="preserve">ADRIANA PEREIRA DE OLIVEIRA             </v>
          </cell>
          <cell r="B39">
            <v>14</v>
          </cell>
          <cell r="C39" t="str">
            <v>Parc.Deb.Farm.</v>
          </cell>
          <cell r="D39">
            <v>162</v>
          </cell>
          <cell r="BA39">
            <v>0</v>
          </cell>
        </row>
        <row r="40">
          <cell r="A40" t="str">
            <v xml:space="preserve">ADRIANA PEREIRA DE OLIVEIRA             </v>
          </cell>
          <cell r="B40">
            <v>14</v>
          </cell>
          <cell r="C40" t="str">
            <v>Convenio Foto</v>
          </cell>
          <cell r="D40">
            <v>189</v>
          </cell>
          <cell r="BA40">
            <v>0</v>
          </cell>
        </row>
        <row r="41">
          <cell r="A41" t="str">
            <v xml:space="preserve">ADRIANA PEREIRA DE OLIVEIRA             </v>
          </cell>
          <cell r="B41">
            <v>14</v>
          </cell>
          <cell r="C41" t="str">
            <v>Anuid.Ass.Od.</v>
          </cell>
          <cell r="D41">
            <v>128</v>
          </cell>
          <cell r="BA41">
            <v>0</v>
          </cell>
        </row>
        <row r="42">
          <cell r="A42" t="str">
            <v xml:space="preserve">ADRIANA PEREIRA DE OLIVEIRA             </v>
          </cell>
          <cell r="B42">
            <v>14</v>
          </cell>
          <cell r="C42" t="str">
            <v>Atrasos</v>
          </cell>
          <cell r="D42">
            <v>60</v>
          </cell>
          <cell r="E42">
            <v>0</v>
          </cell>
          <cell r="F42">
            <v>3.55</v>
          </cell>
          <cell r="BA42">
            <v>3.55</v>
          </cell>
        </row>
        <row r="43">
          <cell r="A43" t="str">
            <v xml:space="preserve">ADRIANA PEREIRA DE OLIVEIRA             </v>
          </cell>
          <cell r="B43">
            <v>14</v>
          </cell>
          <cell r="BA43">
            <v>0</v>
          </cell>
        </row>
        <row r="44">
          <cell r="A44" t="str">
            <v xml:space="preserve">AILTON LUIZ POLICARPO                   </v>
          </cell>
          <cell r="B44">
            <v>15</v>
          </cell>
          <cell r="C44" t="str">
            <v>Farmacia</v>
          </cell>
          <cell r="D44">
            <v>65</v>
          </cell>
          <cell r="BA44">
            <v>0</v>
          </cell>
        </row>
        <row r="45">
          <cell r="A45" t="str">
            <v xml:space="preserve">AILTON LUIZ POLICARPO                   </v>
          </cell>
          <cell r="B45">
            <v>15</v>
          </cell>
          <cell r="C45" t="str">
            <v>Saude</v>
          </cell>
          <cell r="D45">
            <v>126</v>
          </cell>
          <cell r="BA45">
            <v>0</v>
          </cell>
        </row>
        <row r="46">
          <cell r="A46" t="str">
            <v xml:space="preserve">AILTON LUIZ POLICARPO                   </v>
          </cell>
          <cell r="B46">
            <v>15</v>
          </cell>
          <cell r="C46" t="str">
            <v>Assist. Odont.</v>
          </cell>
          <cell r="D46">
            <v>143</v>
          </cell>
          <cell r="BA46">
            <v>0</v>
          </cell>
        </row>
        <row r="47">
          <cell r="A47" t="str">
            <v xml:space="preserve">AILTON LUIZ POLICARPO                   </v>
          </cell>
          <cell r="B47">
            <v>15</v>
          </cell>
          <cell r="C47" t="str">
            <v>Adto.Sal.Espec</v>
          </cell>
          <cell r="D47">
            <v>145</v>
          </cell>
          <cell r="BA47">
            <v>0</v>
          </cell>
        </row>
        <row r="48">
          <cell r="A48" t="str">
            <v xml:space="preserve">AILTON LUIZ POLICARPO                   </v>
          </cell>
          <cell r="B48">
            <v>15</v>
          </cell>
          <cell r="C48" t="str">
            <v>Parc/Saude</v>
          </cell>
          <cell r="D48">
            <v>161</v>
          </cell>
          <cell r="BA48">
            <v>0</v>
          </cell>
        </row>
        <row r="49">
          <cell r="A49" t="str">
            <v xml:space="preserve">AILTON LUIZ POLICARPO                   </v>
          </cell>
          <cell r="B49">
            <v>15</v>
          </cell>
          <cell r="C49" t="str">
            <v>Parc.Deb.Farm.</v>
          </cell>
          <cell r="D49">
            <v>162</v>
          </cell>
          <cell r="BA49">
            <v>0</v>
          </cell>
        </row>
        <row r="50">
          <cell r="A50" t="str">
            <v xml:space="preserve">AILTON LUIZ POLICARPO                   </v>
          </cell>
          <cell r="B50">
            <v>15</v>
          </cell>
          <cell r="C50" t="str">
            <v>Convenio Foto</v>
          </cell>
          <cell r="D50">
            <v>189</v>
          </cell>
          <cell r="E50">
            <v>10.3</v>
          </cell>
          <cell r="BA50">
            <v>10.3</v>
          </cell>
        </row>
        <row r="51">
          <cell r="A51" t="str">
            <v xml:space="preserve">AILTON LUIZ POLICARPO                   </v>
          </cell>
          <cell r="B51">
            <v>15</v>
          </cell>
          <cell r="C51" t="str">
            <v>Anuid.Ass.Od.</v>
          </cell>
          <cell r="D51">
            <v>128</v>
          </cell>
          <cell r="BA51">
            <v>0</v>
          </cell>
        </row>
        <row r="52">
          <cell r="A52" t="str">
            <v xml:space="preserve">AILTON LUIZ POLICARPO                   </v>
          </cell>
          <cell r="B52">
            <v>15</v>
          </cell>
          <cell r="BA52">
            <v>0</v>
          </cell>
        </row>
        <row r="53">
          <cell r="A53" t="str">
            <v xml:space="preserve">AILTON LUIZ POLICARPO                   </v>
          </cell>
          <cell r="B53">
            <v>15</v>
          </cell>
          <cell r="BA53">
            <v>0</v>
          </cell>
        </row>
        <row r="54">
          <cell r="A54" t="str">
            <v xml:space="preserve">ALDEMAR BARBOSA DE AGUIAR               </v>
          </cell>
          <cell r="B54">
            <v>16</v>
          </cell>
          <cell r="C54" t="str">
            <v>Farmacia</v>
          </cell>
          <cell r="D54">
            <v>65</v>
          </cell>
          <cell r="BA54">
            <v>0</v>
          </cell>
        </row>
        <row r="55">
          <cell r="A55" t="str">
            <v xml:space="preserve">ALDEMAR BARBOSA DE AGUIAR               </v>
          </cell>
          <cell r="B55">
            <v>16</v>
          </cell>
          <cell r="C55" t="str">
            <v>Saude</v>
          </cell>
          <cell r="D55">
            <v>126</v>
          </cell>
          <cell r="E55">
            <v>4.18</v>
          </cell>
          <cell r="BA55">
            <v>4.18</v>
          </cell>
        </row>
        <row r="56">
          <cell r="A56" t="str">
            <v xml:space="preserve">ALDEMAR BARBOSA DE AGUIAR               </v>
          </cell>
          <cell r="B56">
            <v>16</v>
          </cell>
          <cell r="C56" t="str">
            <v>Assist. Odont.</v>
          </cell>
          <cell r="D56">
            <v>143</v>
          </cell>
          <cell r="BA56">
            <v>0</v>
          </cell>
        </row>
        <row r="57">
          <cell r="A57" t="str">
            <v xml:space="preserve">ALDEMAR BARBOSA DE AGUIAR               </v>
          </cell>
          <cell r="B57">
            <v>16</v>
          </cell>
          <cell r="C57" t="str">
            <v>Adto.Sal.Espec</v>
          </cell>
          <cell r="D57">
            <v>145</v>
          </cell>
          <cell r="BA57">
            <v>0</v>
          </cell>
        </row>
        <row r="58">
          <cell r="A58" t="str">
            <v xml:space="preserve">ALDEMAR BARBOSA DE AGUIAR               </v>
          </cell>
          <cell r="B58">
            <v>16</v>
          </cell>
          <cell r="C58" t="str">
            <v>Parc/Saude</v>
          </cell>
          <cell r="D58">
            <v>161</v>
          </cell>
          <cell r="BA58">
            <v>0</v>
          </cell>
        </row>
        <row r="59">
          <cell r="A59" t="str">
            <v xml:space="preserve">ALDEMAR BARBOSA DE AGUIAR               </v>
          </cell>
          <cell r="B59">
            <v>16</v>
          </cell>
          <cell r="C59" t="str">
            <v>Parc.Deb.Farm.</v>
          </cell>
          <cell r="D59">
            <v>162</v>
          </cell>
          <cell r="BA59">
            <v>0</v>
          </cell>
        </row>
        <row r="60">
          <cell r="A60" t="str">
            <v xml:space="preserve">ALDEMAR BARBOSA DE AGUIAR               </v>
          </cell>
          <cell r="B60">
            <v>16</v>
          </cell>
          <cell r="C60" t="str">
            <v>Convenio Foto</v>
          </cell>
          <cell r="D60">
            <v>189</v>
          </cell>
          <cell r="BA60">
            <v>0</v>
          </cell>
        </row>
        <row r="61">
          <cell r="A61" t="str">
            <v xml:space="preserve">ALDEMAR BARBOSA DE AGUIAR               </v>
          </cell>
          <cell r="B61">
            <v>16</v>
          </cell>
          <cell r="C61" t="str">
            <v>Anuid.Ass.Od.</v>
          </cell>
          <cell r="D61">
            <v>128</v>
          </cell>
          <cell r="Y61">
            <v>44</v>
          </cell>
          <cell r="BA61">
            <v>44</v>
          </cell>
        </row>
        <row r="62">
          <cell r="A62" t="str">
            <v xml:space="preserve">ALDEMAR BARBOSA DE AGUIAR               </v>
          </cell>
          <cell r="B62">
            <v>16</v>
          </cell>
          <cell r="BA62">
            <v>0</v>
          </cell>
        </row>
        <row r="63">
          <cell r="A63" t="str">
            <v xml:space="preserve">ALDEMAR BARBOSA DE AGUIAR               </v>
          </cell>
          <cell r="B63">
            <v>16</v>
          </cell>
          <cell r="BA63">
            <v>0</v>
          </cell>
        </row>
        <row r="64">
          <cell r="A64" t="str">
            <v xml:space="preserve">ALESSANDRA A. DE ALBUQUERQUE            </v>
          </cell>
          <cell r="B64">
            <v>58</v>
          </cell>
          <cell r="C64" t="str">
            <v>Farmacia</v>
          </cell>
          <cell r="D64">
            <v>65</v>
          </cell>
          <cell r="E64">
            <v>16.260000000000002</v>
          </cell>
          <cell r="BA64">
            <v>16.260000000000002</v>
          </cell>
        </row>
        <row r="65">
          <cell r="A65" t="str">
            <v xml:space="preserve">ALESSANDRA A. DE ALBUQUERQUE            </v>
          </cell>
          <cell r="B65">
            <v>58</v>
          </cell>
          <cell r="C65" t="str">
            <v>Saude</v>
          </cell>
          <cell r="D65">
            <v>126</v>
          </cell>
          <cell r="BA65">
            <v>0</v>
          </cell>
        </row>
        <row r="66">
          <cell r="A66" t="str">
            <v xml:space="preserve">ALESSANDRA A. DE ALBUQUERQUE            </v>
          </cell>
          <cell r="B66">
            <v>58</v>
          </cell>
          <cell r="C66" t="str">
            <v>Assist. Odont.</v>
          </cell>
          <cell r="D66">
            <v>143</v>
          </cell>
          <cell r="BA66">
            <v>0</v>
          </cell>
        </row>
        <row r="67">
          <cell r="A67" t="str">
            <v xml:space="preserve">ALESSANDRA A. DE ALBUQUERQUE            </v>
          </cell>
          <cell r="B67">
            <v>58</v>
          </cell>
          <cell r="C67" t="str">
            <v>Adto.Sal.Espec</v>
          </cell>
          <cell r="D67">
            <v>145</v>
          </cell>
          <cell r="BA67">
            <v>0</v>
          </cell>
        </row>
        <row r="68">
          <cell r="A68" t="str">
            <v xml:space="preserve">ALESSANDRA A. DE ALBUQUERQUE            </v>
          </cell>
          <cell r="B68">
            <v>58</v>
          </cell>
          <cell r="C68" t="str">
            <v>Parc/Saude</v>
          </cell>
          <cell r="D68">
            <v>161</v>
          </cell>
          <cell r="BA68">
            <v>0</v>
          </cell>
        </row>
        <row r="69">
          <cell r="A69" t="str">
            <v xml:space="preserve">ALESSANDRA A. DE ALBUQUERQUE            </v>
          </cell>
          <cell r="B69">
            <v>58</v>
          </cell>
          <cell r="C69" t="str">
            <v>Parc.Deb.Farm.</v>
          </cell>
          <cell r="D69">
            <v>162</v>
          </cell>
          <cell r="BA69">
            <v>0</v>
          </cell>
        </row>
        <row r="70">
          <cell r="A70" t="str">
            <v xml:space="preserve">ALESSANDRA A. DE ALBUQUERQUE            </v>
          </cell>
          <cell r="B70">
            <v>58</v>
          </cell>
          <cell r="C70" t="str">
            <v>Convenio Foto</v>
          </cell>
          <cell r="D70">
            <v>189</v>
          </cell>
          <cell r="E70">
            <v>14.62</v>
          </cell>
          <cell r="BA70">
            <v>14.62</v>
          </cell>
        </row>
        <row r="71">
          <cell r="A71" t="str">
            <v xml:space="preserve">ALESSANDRA A. DE ALBUQUERQUE            </v>
          </cell>
          <cell r="B71">
            <v>58</v>
          </cell>
          <cell r="C71" t="str">
            <v>Anuid.Ass.Od.</v>
          </cell>
          <cell r="D71">
            <v>128</v>
          </cell>
          <cell r="K71">
            <v>22</v>
          </cell>
          <cell r="BA71">
            <v>22</v>
          </cell>
        </row>
        <row r="72">
          <cell r="A72" t="str">
            <v xml:space="preserve">ALESSANDRA A. DE ALBUQUERQUE            </v>
          </cell>
          <cell r="B72">
            <v>58</v>
          </cell>
          <cell r="BA72">
            <v>0</v>
          </cell>
        </row>
        <row r="73">
          <cell r="A73" t="str">
            <v xml:space="preserve">ALESSANDRA A. DE ALBUQUERQUE            </v>
          </cell>
          <cell r="B73">
            <v>58</v>
          </cell>
          <cell r="BA73">
            <v>0</v>
          </cell>
        </row>
        <row r="74">
          <cell r="A74" t="str">
            <v xml:space="preserve">ALEXANDRE MAURICIO SOUZA LIMA           </v>
          </cell>
          <cell r="B74">
            <v>114</v>
          </cell>
          <cell r="C74" t="str">
            <v>Farmacia</v>
          </cell>
          <cell r="D74">
            <v>65</v>
          </cell>
          <cell r="E74">
            <v>18.170000000000002</v>
          </cell>
          <cell r="BA74">
            <v>18.170000000000002</v>
          </cell>
        </row>
        <row r="75">
          <cell r="A75" t="str">
            <v xml:space="preserve">ALEXANDRE MAURICIO SOUZA LIMA           </v>
          </cell>
          <cell r="B75">
            <v>114</v>
          </cell>
          <cell r="C75" t="str">
            <v>Saude</v>
          </cell>
          <cell r="D75">
            <v>126</v>
          </cell>
          <cell r="BA75">
            <v>0</v>
          </cell>
        </row>
        <row r="76">
          <cell r="A76" t="str">
            <v xml:space="preserve">ALEXANDRE MAURICIO SOUZA LIMA           </v>
          </cell>
          <cell r="B76">
            <v>114</v>
          </cell>
          <cell r="C76" t="str">
            <v>Assist. Odont.</v>
          </cell>
          <cell r="D76">
            <v>143</v>
          </cell>
          <cell r="BA76">
            <v>0</v>
          </cell>
        </row>
        <row r="77">
          <cell r="A77" t="str">
            <v xml:space="preserve">ALEXANDRE MAURICIO SOUZA LIMA           </v>
          </cell>
          <cell r="B77">
            <v>114</v>
          </cell>
          <cell r="C77" t="str">
            <v>Adto.Sal.Espec</v>
          </cell>
          <cell r="D77">
            <v>145</v>
          </cell>
          <cell r="BA77">
            <v>0</v>
          </cell>
        </row>
        <row r="78">
          <cell r="A78" t="str">
            <v xml:space="preserve">ALEXANDRE MAURICIO SOUZA LIMA           </v>
          </cell>
          <cell r="B78">
            <v>114</v>
          </cell>
          <cell r="C78" t="str">
            <v>Parc/Saude</v>
          </cell>
          <cell r="D78">
            <v>161</v>
          </cell>
          <cell r="BA78">
            <v>0</v>
          </cell>
        </row>
        <row r="79">
          <cell r="A79" t="str">
            <v xml:space="preserve">ALEXANDRE MAURICIO SOUZA LIMA           </v>
          </cell>
          <cell r="B79">
            <v>114</v>
          </cell>
          <cell r="C79" t="str">
            <v>Parc.Deb.Farm.</v>
          </cell>
          <cell r="D79">
            <v>162</v>
          </cell>
          <cell r="BA79">
            <v>0</v>
          </cell>
        </row>
        <row r="80">
          <cell r="A80" t="str">
            <v xml:space="preserve">ALEXANDRE MAURICIO SOUZA LIMA           </v>
          </cell>
          <cell r="B80">
            <v>114</v>
          </cell>
          <cell r="C80" t="str">
            <v>Convenio Foto</v>
          </cell>
          <cell r="D80">
            <v>189</v>
          </cell>
          <cell r="E80">
            <v>5.27</v>
          </cell>
          <cell r="BA80">
            <v>5.27</v>
          </cell>
        </row>
        <row r="81">
          <cell r="A81" t="str">
            <v xml:space="preserve">ALEXANDRE MAURICIO SOUZA LIMA           </v>
          </cell>
          <cell r="B81">
            <v>114</v>
          </cell>
          <cell r="C81" t="str">
            <v>Anuid.Ass.Od.</v>
          </cell>
          <cell r="D81">
            <v>128</v>
          </cell>
          <cell r="BA81">
            <v>0</v>
          </cell>
        </row>
        <row r="82">
          <cell r="A82" t="str">
            <v xml:space="preserve">ALEXANDRE MAURICIO SOUZA LIMA           </v>
          </cell>
          <cell r="B82">
            <v>114</v>
          </cell>
          <cell r="BA82">
            <v>0</v>
          </cell>
        </row>
        <row r="83">
          <cell r="A83" t="str">
            <v xml:space="preserve">ALEXANDRE MAURICIO SOUZA LIMA           </v>
          </cell>
          <cell r="B83">
            <v>114</v>
          </cell>
          <cell r="BA83">
            <v>0</v>
          </cell>
        </row>
        <row r="84">
          <cell r="A84" t="str">
            <v xml:space="preserve">ALEXANDRO AUGUSTO SILVA                 </v>
          </cell>
          <cell r="B84">
            <v>233</v>
          </cell>
          <cell r="C84" t="str">
            <v>Farmacia</v>
          </cell>
          <cell r="D84">
            <v>65</v>
          </cell>
          <cell r="BA84">
            <v>0</v>
          </cell>
        </row>
        <row r="85">
          <cell r="A85" t="str">
            <v xml:space="preserve">ALEXANDRO AUGUSTO SILVA                 </v>
          </cell>
          <cell r="B85">
            <v>233</v>
          </cell>
          <cell r="C85" t="str">
            <v>Saude</v>
          </cell>
          <cell r="D85">
            <v>126</v>
          </cell>
          <cell r="BA85">
            <v>0</v>
          </cell>
        </row>
        <row r="86">
          <cell r="A86" t="str">
            <v xml:space="preserve">ALEXANDRO AUGUSTO SILVA                 </v>
          </cell>
          <cell r="B86">
            <v>233</v>
          </cell>
          <cell r="C86" t="str">
            <v>Assist. Odont.</v>
          </cell>
          <cell r="D86">
            <v>143</v>
          </cell>
          <cell r="BA86">
            <v>0</v>
          </cell>
        </row>
        <row r="87">
          <cell r="A87" t="str">
            <v xml:space="preserve">ALEXANDRO AUGUSTO SILVA                 </v>
          </cell>
          <cell r="B87">
            <v>233</v>
          </cell>
          <cell r="C87" t="str">
            <v>Adto.Sal.Espec</v>
          </cell>
          <cell r="D87">
            <v>145</v>
          </cell>
          <cell r="BA87">
            <v>0</v>
          </cell>
        </row>
        <row r="88">
          <cell r="A88" t="str">
            <v xml:space="preserve">ALEXANDRO AUGUSTO SILVA                 </v>
          </cell>
          <cell r="B88">
            <v>233</v>
          </cell>
          <cell r="C88" t="str">
            <v>Parc/Saude</v>
          </cell>
          <cell r="D88">
            <v>161</v>
          </cell>
          <cell r="BA88">
            <v>0</v>
          </cell>
        </row>
        <row r="89">
          <cell r="A89" t="str">
            <v xml:space="preserve">ALEXANDRO AUGUSTO SILVA                 </v>
          </cell>
          <cell r="B89">
            <v>233</v>
          </cell>
          <cell r="C89" t="str">
            <v>Parc.Deb.Farm.</v>
          </cell>
          <cell r="D89">
            <v>162</v>
          </cell>
          <cell r="BA89">
            <v>0</v>
          </cell>
        </row>
        <row r="90">
          <cell r="A90" t="str">
            <v xml:space="preserve">ALEXANDRO AUGUSTO SILVA                 </v>
          </cell>
          <cell r="B90">
            <v>233</v>
          </cell>
          <cell r="C90" t="str">
            <v>Convenio Foto</v>
          </cell>
          <cell r="D90">
            <v>189</v>
          </cell>
          <cell r="BA90">
            <v>0</v>
          </cell>
        </row>
        <row r="91">
          <cell r="A91" t="str">
            <v xml:space="preserve">ALEXANDRO AUGUSTO SILVA                 </v>
          </cell>
          <cell r="B91">
            <v>233</v>
          </cell>
          <cell r="C91" t="str">
            <v>Anuid.Ass.Od.</v>
          </cell>
          <cell r="D91">
            <v>128</v>
          </cell>
          <cell r="BA91">
            <v>0</v>
          </cell>
        </row>
        <row r="92">
          <cell r="A92" t="str">
            <v xml:space="preserve">ALEXANDRO AUGUSTO SILVA                 </v>
          </cell>
          <cell r="B92">
            <v>233</v>
          </cell>
          <cell r="BA92">
            <v>0</v>
          </cell>
        </row>
        <row r="93">
          <cell r="A93" t="str">
            <v xml:space="preserve">ALEXANDRO AUGUSTO SILVA                 </v>
          </cell>
          <cell r="B93">
            <v>233</v>
          </cell>
          <cell r="BA93">
            <v>0</v>
          </cell>
        </row>
        <row r="94">
          <cell r="A94" t="str">
            <v xml:space="preserve">ALEXIS CAMPOS ALVES                     </v>
          </cell>
          <cell r="B94">
            <v>231</v>
          </cell>
          <cell r="C94" t="str">
            <v>Farmacia</v>
          </cell>
          <cell r="D94">
            <v>65</v>
          </cell>
          <cell r="E94">
            <v>4.95</v>
          </cell>
          <cell r="BA94">
            <v>4.95</v>
          </cell>
        </row>
        <row r="95">
          <cell r="A95" t="str">
            <v xml:space="preserve">ALEXIS CAMPOS ALVES                     </v>
          </cell>
          <cell r="B95">
            <v>231</v>
          </cell>
          <cell r="C95" t="str">
            <v>Saude</v>
          </cell>
          <cell r="D95">
            <v>126</v>
          </cell>
          <cell r="E95">
            <v>4.95</v>
          </cell>
          <cell r="BA95">
            <v>4.95</v>
          </cell>
        </row>
        <row r="96">
          <cell r="A96" t="str">
            <v xml:space="preserve">ALEXIS CAMPOS ALVES                     </v>
          </cell>
          <cell r="B96">
            <v>231</v>
          </cell>
          <cell r="C96" t="str">
            <v>Assist. Odont.</v>
          </cell>
          <cell r="D96">
            <v>143</v>
          </cell>
          <cell r="BA96">
            <v>0</v>
          </cell>
        </row>
        <row r="97">
          <cell r="A97" t="str">
            <v xml:space="preserve">ALEXIS CAMPOS ALVES                     </v>
          </cell>
          <cell r="B97">
            <v>231</v>
          </cell>
          <cell r="C97" t="str">
            <v>Adto.Sal.Espec</v>
          </cell>
          <cell r="D97">
            <v>145</v>
          </cell>
          <cell r="BA97">
            <v>0</v>
          </cell>
        </row>
        <row r="98">
          <cell r="A98" t="str">
            <v xml:space="preserve">ALEXIS CAMPOS ALVES                     </v>
          </cell>
          <cell r="B98">
            <v>231</v>
          </cell>
          <cell r="C98" t="str">
            <v>Parc/Saude</v>
          </cell>
          <cell r="D98">
            <v>161</v>
          </cell>
          <cell r="BA98">
            <v>0</v>
          </cell>
        </row>
        <row r="99">
          <cell r="A99" t="str">
            <v xml:space="preserve">ALEXIS CAMPOS ALVES                     </v>
          </cell>
          <cell r="B99">
            <v>231</v>
          </cell>
          <cell r="C99" t="str">
            <v>Parc.Deb.Farm.</v>
          </cell>
          <cell r="D99">
            <v>162</v>
          </cell>
          <cell r="BA99">
            <v>0</v>
          </cell>
        </row>
        <row r="100">
          <cell r="A100" t="str">
            <v xml:space="preserve">ALEXIS CAMPOS ALVES                     </v>
          </cell>
          <cell r="B100">
            <v>231</v>
          </cell>
          <cell r="C100" t="str">
            <v>Convenio Foto</v>
          </cell>
          <cell r="D100">
            <v>189</v>
          </cell>
          <cell r="BA100">
            <v>0</v>
          </cell>
        </row>
        <row r="101">
          <cell r="A101" t="str">
            <v xml:space="preserve">ALEXIS CAMPOS ALVES                     </v>
          </cell>
          <cell r="B101">
            <v>231</v>
          </cell>
          <cell r="C101" t="str">
            <v>Anuid.Ass.Od.</v>
          </cell>
          <cell r="D101">
            <v>128</v>
          </cell>
          <cell r="O101">
            <v>11</v>
          </cell>
          <cell r="BA101">
            <v>11</v>
          </cell>
        </row>
        <row r="102">
          <cell r="A102" t="str">
            <v xml:space="preserve">ALEXIS CAMPOS ALVES                     </v>
          </cell>
          <cell r="B102">
            <v>231</v>
          </cell>
          <cell r="BA102">
            <v>0</v>
          </cell>
        </row>
        <row r="103">
          <cell r="A103" t="str">
            <v xml:space="preserve">ALEXIS CAMPOS ALVES                     </v>
          </cell>
          <cell r="B103">
            <v>231</v>
          </cell>
          <cell r="BA103">
            <v>0</v>
          </cell>
        </row>
        <row r="104">
          <cell r="A104" t="str">
            <v xml:space="preserve">ALEXSANDRO DOS REIS OLIVEIRA            </v>
          </cell>
          <cell r="B104">
            <v>142</v>
          </cell>
          <cell r="C104" t="str">
            <v>Farmacia</v>
          </cell>
          <cell r="D104">
            <v>65</v>
          </cell>
          <cell r="E104">
            <v>4.8</v>
          </cell>
          <cell r="BA104">
            <v>4.8</v>
          </cell>
        </row>
        <row r="105">
          <cell r="A105" t="str">
            <v xml:space="preserve">ALEXSANDRO DOS REIS OLIVEIRA            </v>
          </cell>
          <cell r="B105">
            <v>142</v>
          </cell>
          <cell r="C105" t="str">
            <v>Saude</v>
          </cell>
          <cell r="D105">
            <v>126</v>
          </cell>
          <cell r="BA105">
            <v>0</v>
          </cell>
        </row>
        <row r="106">
          <cell r="A106" t="str">
            <v xml:space="preserve">ALEXSANDRO DOS REIS OLIVEIRA            </v>
          </cell>
          <cell r="B106">
            <v>142</v>
          </cell>
          <cell r="C106" t="str">
            <v>Assist. Odont.</v>
          </cell>
          <cell r="D106">
            <v>143</v>
          </cell>
          <cell r="BA106">
            <v>0</v>
          </cell>
        </row>
        <row r="107">
          <cell r="A107" t="str">
            <v xml:space="preserve">ALEXSANDRO DOS REIS OLIVEIRA            </v>
          </cell>
          <cell r="B107">
            <v>142</v>
          </cell>
          <cell r="C107" t="str">
            <v>Adto.Sal.Espec</v>
          </cell>
          <cell r="D107">
            <v>145</v>
          </cell>
          <cell r="BA107">
            <v>0</v>
          </cell>
        </row>
        <row r="108">
          <cell r="A108" t="str">
            <v xml:space="preserve">ALEXSANDRO DOS REIS OLIVEIRA            </v>
          </cell>
          <cell r="B108">
            <v>142</v>
          </cell>
          <cell r="C108" t="str">
            <v>Parc/Saude</v>
          </cell>
          <cell r="D108">
            <v>161</v>
          </cell>
          <cell r="BA108">
            <v>0</v>
          </cell>
        </row>
        <row r="109">
          <cell r="A109" t="str">
            <v xml:space="preserve">ALEXSANDRO DOS REIS OLIVEIRA            </v>
          </cell>
          <cell r="B109">
            <v>142</v>
          </cell>
          <cell r="C109" t="str">
            <v>Parc.Deb.Farm.</v>
          </cell>
          <cell r="D109">
            <v>162</v>
          </cell>
          <cell r="BA109">
            <v>0</v>
          </cell>
        </row>
        <row r="110">
          <cell r="A110" t="str">
            <v xml:space="preserve">ALEXSANDRO DOS REIS OLIVEIRA            </v>
          </cell>
          <cell r="B110">
            <v>142</v>
          </cell>
          <cell r="C110" t="str">
            <v>Convenio Foto</v>
          </cell>
          <cell r="D110">
            <v>189</v>
          </cell>
          <cell r="BA110">
            <v>0</v>
          </cell>
        </row>
        <row r="111">
          <cell r="A111" t="str">
            <v xml:space="preserve">ALEXSANDRO DOS REIS OLIVEIRA            </v>
          </cell>
          <cell r="B111">
            <v>142</v>
          </cell>
          <cell r="C111" t="str">
            <v>Anuid.Ass.Od.</v>
          </cell>
          <cell r="D111">
            <v>128</v>
          </cell>
          <cell r="BA111">
            <v>0</v>
          </cell>
        </row>
        <row r="112">
          <cell r="A112" t="str">
            <v xml:space="preserve">ALEXSANDRO DOS REIS OLIVEIRA            </v>
          </cell>
          <cell r="B112">
            <v>142</v>
          </cell>
          <cell r="C112" t="str">
            <v>Atrasos</v>
          </cell>
          <cell r="D112">
            <v>60</v>
          </cell>
          <cell r="E112">
            <v>0</v>
          </cell>
          <cell r="F112">
            <v>2.73</v>
          </cell>
          <cell r="BA112">
            <v>2.73</v>
          </cell>
        </row>
        <row r="113">
          <cell r="A113" t="str">
            <v xml:space="preserve">ALEXSANDRO DOS REIS OLIVEIRA            </v>
          </cell>
          <cell r="B113">
            <v>142</v>
          </cell>
          <cell r="BA113">
            <v>0</v>
          </cell>
        </row>
        <row r="114">
          <cell r="A114" t="str">
            <v xml:space="preserve">ANA CRISTINA RABELLO VIEIRA             </v>
          </cell>
          <cell r="B114">
            <v>204</v>
          </cell>
          <cell r="C114" t="str">
            <v>Farmacia</v>
          </cell>
          <cell r="D114">
            <v>65</v>
          </cell>
          <cell r="E114">
            <v>2.1</v>
          </cell>
          <cell r="BA114">
            <v>2.1</v>
          </cell>
        </row>
        <row r="115">
          <cell r="A115" t="str">
            <v xml:space="preserve">ANA CRISTINA RABELLO VIEIRA             </v>
          </cell>
          <cell r="B115">
            <v>204</v>
          </cell>
          <cell r="C115" t="str">
            <v>Saude</v>
          </cell>
          <cell r="D115">
            <v>126</v>
          </cell>
          <cell r="BA115">
            <v>0</v>
          </cell>
        </row>
        <row r="116">
          <cell r="A116" t="str">
            <v xml:space="preserve">ANA CRISTINA RABELLO VIEIRA             </v>
          </cell>
          <cell r="B116">
            <v>204</v>
          </cell>
          <cell r="C116" t="str">
            <v>Assist. Odont.</v>
          </cell>
          <cell r="D116">
            <v>143</v>
          </cell>
          <cell r="BA116">
            <v>0</v>
          </cell>
        </row>
        <row r="117">
          <cell r="A117" t="str">
            <v xml:space="preserve">ANA CRISTINA RABELLO VIEIRA             </v>
          </cell>
          <cell r="B117">
            <v>204</v>
          </cell>
          <cell r="C117" t="str">
            <v>Adto.Sal.Espec</v>
          </cell>
          <cell r="D117">
            <v>145</v>
          </cell>
          <cell r="BA117">
            <v>0</v>
          </cell>
        </row>
        <row r="118">
          <cell r="A118" t="str">
            <v xml:space="preserve">ANA CRISTINA RABELLO VIEIRA             </v>
          </cell>
          <cell r="B118">
            <v>204</v>
          </cell>
          <cell r="C118" t="str">
            <v>Parc/Saude</v>
          </cell>
          <cell r="D118">
            <v>161</v>
          </cell>
          <cell r="BA118">
            <v>0</v>
          </cell>
        </row>
        <row r="119">
          <cell r="A119" t="str">
            <v xml:space="preserve">ANA CRISTINA RABELLO VIEIRA             </v>
          </cell>
          <cell r="B119">
            <v>204</v>
          </cell>
          <cell r="C119" t="str">
            <v>Parc.Deb.Farm.</v>
          </cell>
          <cell r="D119">
            <v>162</v>
          </cell>
          <cell r="E119">
            <v>23.57</v>
          </cell>
          <cell r="BA119">
            <v>23.57</v>
          </cell>
        </row>
        <row r="120">
          <cell r="A120" t="str">
            <v xml:space="preserve">ANA CRISTINA RABELLO VIEIRA             </v>
          </cell>
          <cell r="B120">
            <v>204</v>
          </cell>
          <cell r="C120" t="str">
            <v>Convenio Foto</v>
          </cell>
          <cell r="D120">
            <v>189</v>
          </cell>
          <cell r="BA120">
            <v>0</v>
          </cell>
        </row>
        <row r="121">
          <cell r="A121" t="str">
            <v xml:space="preserve">ANA CRISTINA RABELLO VIEIRA             </v>
          </cell>
          <cell r="B121">
            <v>204</v>
          </cell>
          <cell r="C121" t="str">
            <v>Anuid.Ass.Od.</v>
          </cell>
          <cell r="D121">
            <v>128</v>
          </cell>
          <cell r="BA121">
            <v>0</v>
          </cell>
        </row>
        <row r="122">
          <cell r="A122" t="str">
            <v xml:space="preserve">ANA CRISTINA RABELLO VIEIRA             </v>
          </cell>
          <cell r="B122">
            <v>204</v>
          </cell>
          <cell r="BA122">
            <v>0</v>
          </cell>
        </row>
        <row r="123">
          <cell r="A123" t="str">
            <v xml:space="preserve">ANA CRISTINA RABELLO VIEIRA             </v>
          </cell>
          <cell r="B123">
            <v>204</v>
          </cell>
          <cell r="BA123">
            <v>0</v>
          </cell>
        </row>
        <row r="124">
          <cell r="A124" t="str">
            <v xml:space="preserve">ANA IZABEL CORREA                       </v>
          </cell>
          <cell r="B124">
            <v>153</v>
          </cell>
          <cell r="C124" t="str">
            <v>Farmacia</v>
          </cell>
          <cell r="D124">
            <v>65</v>
          </cell>
          <cell r="E124">
            <v>14.12</v>
          </cell>
          <cell r="BA124">
            <v>14.12</v>
          </cell>
        </row>
        <row r="125">
          <cell r="A125" t="str">
            <v xml:space="preserve">ANA IZABEL CORREA                       </v>
          </cell>
          <cell r="B125">
            <v>153</v>
          </cell>
          <cell r="C125" t="str">
            <v>Saude</v>
          </cell>
          <cell r="D125">
            <v>126</v>
          </cell>
          <cell r="BA125">
            <v>0</v>
          </cell>
        </row>
        <row r="126">
          <cell r="A126" t="str">
            <v xml:space="preserve">ANA IZABEL CORREA                       </v>
          </cell>
          <cell r="B126">
            <v>153</v>
          </cell>
          <cell r="C126" t="str">
            <v>Assist. Odont.</v>
          </cell>
          <cell r="D126">
            <v>143</v>
          </cell>
          <cell r="BA126">
            <v>0</v>
          </cell>
        </row>
        <row r="127">
          <cell r="A127" t="str">
            <v xml:space="preserve">ANA IZABEL CORREA                       </v>
          </cell>
          <cell r="B127">
            <v>153</v>
          </cell>
          <cell r="C127" t="str">
            <v>Adto.Sal.Espec</v>
          </cell>
          <cell r="D127">
            <v>145</v>
          </cell>
          <cell r="BA127">
            <v>0</v>
          </cell>
        </row>
        <row r="128">
          <cell r="A128" t="str">
            <v xml:space="preserve">ANA IZABEL CORREA                       </v>
          </cell>
          <cell r="B128">
            <v>153</v>
          </cell>
          <cell r="C128" t="str">
            <v>Parc/Saude</v>
          </cell>
          <cell r="D128">
            <v>161</v>
          </cell>
          <cell r="BA128">
            <v>0</v>
          </cell>
        </row>
        <row r="129">
          <cell r="A129" t="str">
            <v xml:space="preserve">ANA IZABEL CORREA                       </v>
          </cell>
          <cell r="B129">
            <v>153</v>
          </cell>
          <cell r="C129" t="str">
            <v>Parc.Deb.Farm.</v>
          </cell>
          <cell r="D129">
            <v>162</v>
          </cell>
          <cell r="E129">
            <v>49.99</v>
          </cell>
          <cell r="BA129">
            <v>49.99</v>
          </cell>
        </row>
        <row r="130">
          <cell r="A130" t="str">
            <v xml:space="preserve">ANA IZABEL CORREA                       </v>
          </cell>
          <cell r="B130">
            <v>153</v>
          </cell>
          <cell r="C130" t="str">
            <v>Convenio Foto</v>
          </cell>
          <cell r="D130">
            <v>189</v>
          </cell>
          <cell r="BA130">
            <v>0</v>
          </cell>
        </row>
        <row r="131">
          <cell r="A131" t="str">
            <v xml:space="preserve">ANA IZABEL CORREA                       </v>
          </cell>
          <cell r="B131">
            <v>153</v>
          </cell>
          <cell r="C131" t="str">
            <v>Anuid.Ass.Od.</v>
          </cell>
          <cell r="D131">
            <v>128</v>
          </cell>
          <cell r="G131">
            <v>33</v>
          </cell>
          <cell r="BA131">
            <v>33</v>
          </cell>
        </row>
        <row r="132">
          <cell r="A132" t="str">
            <v xml:space="preserve">ANA IZABEL CORREA                       </v>
          </cell>
          <cell r="B132">
            <v>153</v>
          </cell>
          <cell r="BA132">
            <v>0</v>
          </cell>
        </row>
        <row r="133">
          <cell r="A133" t="str">
            <v xml:space="preserve">ANA IZABEL CORREA                       </v>
          </cell>
          <cell r="B133">
            <v>153</v>
          </cell>
          <cell r="BA133">
            <v>0</v>
          </cell>
        </row>
        <row r="134">
          <cell r="A134" t="str">
            <v xml:space="preserve">ANDERSON LUIZ BRAZ                      </v>
          </cell>
          <cell r="B134">
            <v>394</v>
          </cell>
          <cell r="C134" t="str">
            <v>Farmacia</v>
          </cell>
          <cell r="D134">
            <v>65</v>
          </cell>
          <cell r="BA134">
            <v>0</v>
          </cell>
        </row>
        <row r="135">
          <cell r="A135" t="str">
            <v xml:space="preserve">ANDERSON LUIZ BRAZ                      </v>
          </cell>
          <cell r="B135">
            <v>394</v>
          </cell>
          <cell r="C135" t="str">
            <v>Saude</v>
          </cell>
          <cell r="D135">
            <v>126</v>
          </cell>
          <cell r="BA135">
            <v>0</v>
          </cell>
        </row>
        <row r="136">
          <cell r="A136" t="str">
            <v xml:space="preserve">ANDERSON LUIZ BRAZ                      </v>
          </cell>
          <cell r="B136">
            <v>394</v>
          </cell>
          <cell r="C136" t="str">
            <v>Assist. Odont.</v>
          </cell>
          <cell r="D136">
            <v>143</v>
          </cell>
          <cell r="BA136">
            <v>0</v>
          </cell>
        </row>
        <row r="137">
          <cell r="A137" t="str">
            <v xml:space="preserve">ANDERSON LUIZ BRAZ                      </v>
          </cell>
          <cell r="B137">
            <v>394</v>
          </cell>
          <cell r="C137" t="str">
            <v>Adto.Sal.Espec</v>
          </cell>
          <cell r="D137">
            <v>145</v>
          </cell>
          <cell r="BA137">
            <v>0</v>
          </cell>
        </row>
        <row r="138">
          <cell r="A138" t="str">
            <v xml:space="preserve">ANDERSON LUIZ BRAZ                      </v>
          </cell>
          <cell r="B138">
            <v>394</v>
          </cell>
          <cell r="C138" t="str">
            <v>Parc/Saude</v>
          </cell>
          <cell r="D138">
            <v>161</v>
          </cell>
          <cell r="BA138">
            <v>0</v>
          </cell>
        </row>
        <row r="139">
          <cell r="A139" t="str">
            <v xml:space="preserve">ANDERSON LUIZ BRAZ                      </v>
          </cell>
          <cell r="B139">
            <v>394</v>
          </cell>
          <cell r="C139" t="str">
            <v>Parc.Deb.Farm.</v>
          </cell>
          <cell r="D139">
            <v>162</v>
          </cell>
          <cell r="BA139">
            <v>0</v>
          </cell>
        </row>
        <row r="140">
          <cell r="A140" t="str">
            <v xml:space="preserve">ANDERSON LUIZ BRAZ                      </v>
          </cell>
          <cell r="B140">
            <v>394</v>
          </cell>
          <cell r="C140" t="str">
            <v>Convenio Foto</v>
          </cell>
          <cell r="D140">
            <v>189</v>
          </cell>
          <cell r="BA140">
            <v>0</v>
          </cell>
        </row>
        <row r="141">
          <cell r="A141" t="str">
            <v xml:space="preserve">ANDERSON LUIZ BRAZ                      </v>
          </cell>
          <cell r="B141">
            <v>394</v>
          </cell>
          <cell r="C141" t="str">
            <v>Anuid.Ass.Od.</v>
          </cell>
          <cell r="D141">
            <v>128</v>
          </cell>
          <cell r="BA141">
            <v>0</v>
          </cell>
        </row>
        <row r="142">
          <cell r="A142" t="str">
            <v xml:space="preserve">ANDERSON LUIZ BRAZ                      </v>
          </cell>
          <cell r="B142">
            <v>394</v>
          </cell>
          <cell r="BA142">
            <v>0</v>
          </cell>
        </row>
        <row r="143">
          <cell r="A143" t="str">
            <v xml:space="preserve">ANDERSON LUIZ BRAZ                      </v>
          </cell>
          <cell r="B143">
            <v>394</v>
          </cell>
          <cell r="BA143">
            <v>0</v>
          </cell>
        </row>
        <row r="144">
          <cell r="A144" t="str">
            <v xml:space="preserve">ANDRE LUIZ DE CARVALHO                  </v>
          </cell>
          <cell r="B144">
            <v>168</v>
          </cell>
          <cell r="C144" t="str">
            <v>Farmacia</v>
          </cell>
          <cell r="D144">
            <v>65</v>
          </cell>
          <cell r="BA144">
            <v>0</v>
          </cell>
        </row>
        <row r="145">
          <cell r="A145" t="str">
            <v xml:space="preserve">ANDRE LUIZ DE CARVALHO                  </v>
          </cell>
          <cell r="B145">
            <v>168</v>
          </cell>
          <cell r="C145" t="str">
            <v>Saude</v>
          </cell>
          <cell r="D145">
            <v>126</v>
          </cell>
          <cell r="E145">
            <v>42.51</v>
          </cell>
          <cell r="BA145">
            <v>42.51</v>
          </cell>
        </row>
        <row r="146">
          <cell r="A146" t="str">
            <v xml:space="preserve">ANDRE LUIZ DE CARVALHO                  </v>
          </cell>
          <cell r="B146">
            <v>168</v>
          </cell>
          <cell r="C146" t="str">
            <v>Assist. Odont.</v>
          </cell>
          <cell r="D146">
            <v>143</v>
          </cell>
          <cell r="BA146">
            <v>0</v>
          </cell>
        </row>
        <row r="147">
          <cell r="A147" t="str">
            <v xml:space="preserve">ANDRE LUIZ DE CARVALHO                  </v>
          </cell>
          <cell r="B147">
            <v>168</v>
          </cell>
          <cell r="C147" t="str">
            <v>Adto.Sal.Espec</v>
          </cell>
          <cell r="D147">
            <v>145</v>
          </cell>
          <cell r="BA147">
            <v>0</v>
          </cell>
        </row>
        <row r="148">
          <cell r="A148" t="str">
            <v xml:space="preserve">ANDRE LUIZ DE CARVALHO                  </v>
          </cell>
          <cell r="B148">
            <v>168</v>
          </cell>
          <cell r="C148" t="str">
            <v>Parc/Saude</v>
          </cell>
          <cell r="D148">
            <v>161</v>
          </cell>
          <cell r="BA148">
            <v>0</v>
          </cell>
        </row>
        <row r="149">
          <cell r="A149" t="str">
            <v xml:space="preserve">ANDRE LUIZ DE CARVALHO                  </v>
          </cell>
          <cell r="B149">
            <v>168</v>
          </cell>
          <cell r="C149" t="str">
            <v>Parc.Deb.Farm.</v>
          </cell>
          <cell r="D149">
            <v>162</v>
          </cell>
          <cell r="BA149">
            <v>0</v>
          </cell>
        </row>
        <row r="150">
          <cell r="A150" t="str">
            <v xml:space="preserve">ANDRE LUIZ DE CARVALHO                  </v>
          </cell>
          <cell r="B150">
            <v>168</v>
          </cell>
          <cell r="C150" t="str">
            <v>Convenio Foto</v>
          </cell>
          <cell r="D150">
            <v>189</v>
          </cell>
          <cell r="BA150">
            <v>0</v>
          </cell>
        </row>
        <row r="151">
          <cell r="A151" t="str">
            <v xml:space="preserve">ANDRE LUIZ DE CARVALHO                  </v>
          </cell>
          <cell r="B151">
            <v>168</v>
          </cell>
          <cell r="C151" t="str">
            <v>Anuid.Ass.Od.</v>
          </cell>
          <cell r="D151">
            <v>128</v>
          </cell>
          <cell r="G151">
            <v>22</v>
          </cell>
          <cell r="BA151">
            <v>22</v>
          </cell>
        </row>
        <row r="152">
          <cell r="A152" t="str">
            <v xml:space="preserve">ANDRE LUIZ DE CARVALHO                  </v>
          </cell>
          <cell r="B152">
            <v>168</v>
          </cell>
          <cell r="C152" t="str">
            <v>Comissao</v>
          </cell>
          <cell r="D152">
            <v>82</v>
          </cell>
          <cell r="E152">
            <v>843.27</v>
          </cell>
          <cell r="BA152">
            <v>843.27</v>
          </cell>
        </row>
        <row r="153">
          <cell r="A153" t="str">
            <v xml:space="preserve">ANDRE LUIZ DE CARVALHO                  </v>
          </cell>
          <cell r="B153">
            <v>168</v>
          </cell>
          <cell r="C153" t="str">
            <v>Premio</v>
          </cell>
          <cell r="D153">
            <v>121</v>
          </cell>
          <cell r="E153">
            <v>18.75</v>
          </cell>
          <cell r="BA153">
            <v>18.75</v>
          </cell>
        </row>
        <row r="154">
          <cell r="A154" t="str">
            <v xml:space="preserve">ANESIA APARECIDA MILITAO                </v>
          </cell>
          <cell r="B154">
            <v>44</v>
          </cell>
          <cell r="C154" t="str">
            <v>Farmacia</v>
          </cell>
          <cell r="D154">
            <v>65</v>
          </cell>
          <cell r="E154">
            <v>42.11</v>
          </cell>
          <cell r="BA154">
            <v>42.11</v>
          </cell>
        </row>
        <row r="155">
          <cell r="A155" t="str">
            <v xml:space="preserve">ANESIA APARECIDA MILITAO                </v>
          </cell>
          <cell r="B155">
            <v>44</v>
          </cell>
          <cell r="C155" t="str">
            <v>Saude</v>
          </cell>
          <cell r="D155">
            <v>126</v>
          </cell>
          <cell r="E155">
            <v>6.17</v>
          </cell>
          <cell r="BA155">
            <v>6.17</v>
          </cell>
        </row>
        <row r="156">
          <cell r="A156" t="str">
            <v xml:space="preserve">ANESIA APARECIDA MILITAO                </v>
          </cell>
          <cell r="B156">
            <v>44</v>
          </cell>
          <cell r="C156" t="str">
            <v>Assist. Odont.</v>
          </cell>
          <cell r="D156">
            <v>143</v>
          </cell>
          <cell r="BA156">
            <v>0</v>
          </cell>
        </row>
        <row r="157">
          <cell r="A157" t="str">
            <v xml:space="preserve">ANESIA APARECIDA MILITAO                </v>
          </cell>
          <cell r="B157">
            <v>44</v>
          </cell>
          <cell r="C157" t="str">
            <v>Adto.Sal.Espec</v>
          </cell>
          <cell r="D157">
            <v>145</v>
          </cell>
          <cell r="BA157">
            <v>0</v>
          </cell>
        </row>
        <row r="158">
          <cell r="A158" t="str">
            <v xml:space="preserve">ANESIA APARECIDA MILITAO                </v>
          </cell>
          <cell r="B158">
            <v>44</v>
          </cell>
          <cell r="C158" t="str">
            <v>Parc/Saude</v>
          </cell>
          <cell r="D158">
            <v>161</v>
          </cell>
          <cell r="BA158">
            <v>0</v>
          </cell>
        </row>
        <row r="159">
          <cell r="A159" t="str">
            <v xml:space="preserve">ANESIA APARECIDA MILITAO                </v>
          </cell>
          <cell r="B159">
            <v>44</v>
          </cell>
          <cell r="C159" t="str">
            <v>Parc.Deb.Farm.</v>
          </cell>
          <cell r="D159">
            <v>162</v>
          </cell>
          <cell r="BA159">
            <v>0</v>
          </cell>
        </row>
        <row r="160">
          <cell r="A160" t="str">
            <v xml:space="preserve">ANESIA APARECIDA MILITAO                </v>
          </cell>
          <cell r="B160">
            <v>44</v>
          </cell>
          <cell r="C160" t="str">
            <v>Convenio Foto</v>
          </cell>
          <cell r="D160">
            <v>189</v>
          </cell>
          <cell r="BA160">
            <v>0</v>
          </cell>
        </row>
        <row r="161">
          <cell r="A161" t="str">
            <v xml:space="preserve">ANESIA APARECIDA MILITAO                </v>
          </cell>
          <cell r="B161">
            <v>44</v>
          </cell>
          <cell r="C161" t="str">
            <v>Anuid.Ass.Od.</v>
          </cell>
          <cell r="D161">
            <v>128</v>
          </cell>
          <cell r="M161">
            <v>11</v>
          </cell>
          <cell r="Q161">
            <v>11</v>
          </cell>
          <cell r="BA161">
            <v>22</v>
          </cell>
        </row>
        <row r="162">
          <cell r="A162" t="str">
            <v xml:space="preserve">ANESIA APARECIDA MILITAO                </v>
          </cell>
          <cell r="B162">
            <v>44</v>
          </cell>
          <cell r="BA162">
            <v>0</v>
          </cell>
        </row>
        <row r="163">
          <cell r="A163" t="str">
            <v xml:space="preserve">ANESIA APARECIDA MILITAO                </v>
          </cell>
          <cell r="B163">
            <v>44</v>
          </cell>
          <cell r="BA163">
            <v>0</v>
          </cell>
        </row>
        <row r="164">
          <cell r="A164" t="str">
            <v xml:space="preserve">ANGELA FERREIRA JULIO                   </v>
          </cell>
          <cell r="B164">
            <v>265</v>
          </cell>
          <cell r="C164" t="str">
            <v>Farmacia</v>
          </cell>
          <cell r="D164">
            <v>65</v>
          </cell>
          <cell r="E164">
            <v>24.93</v>
          </cell>
          <cell r="BA164">
            <v>24.93</v>
          </cell>
        </row>
        <row r="165">
          <cell r="A165" t="str">
            <v xml:space="preserve">ANGELA FERREIRA JULIO                   </v>
          </cell>
          <cell r="B165">
            <v>265</v>
          </cell>
          <cell r="C165" t="str">
            <v>Saude</v>
          </cell>
          <cell r="D165">
            <v>126</v>
          </cell>
          <cell r="BA165">
            <v>0</v>
          </cell>
        </row>
        <row r="166">
          <cell r="A166" t="str">
            <v xml:space="preserve">ANGELA FERREIRA JULIO                   </v>
          </cell>
          <cell r="B166">
            <v>265</v>
          </cell>
          <cell r="C166" t="str">
            <v>Assist. Odont.</v>
          </cell>
          <cell r="D166">
            <v>143</v>
          </cell>
          <cell r="BA166">
            <v>0</v>
          </cell>
        </row>
        <row r="167">
          <cell r="A167" t="str">
            <v xml:space="preserve">ANGELA FERREIRA JULIO                   </v>
          </cell>
          <cell r="B167">
            <v>265</v>
          </cell>
          <cell r="C167" t="str">
            <v>Adto.Sal.Espec</v>
          </cell>
          <cell r="D167">
            <v>145</v>
          </cell>
          <cell r="BA167">
            <v>0</v>
          </cell>
        </row>
        <row r="168">
          <cell r="A168" t="str">
            <v xml:space="preserve">ANGELA FERREIRA JULIO                   </v>
          </cell>
          <cell r="B168">
            <v>265</v>
          </cell>
          <cell r="C168" t="str">
            <v>Parc/Saude</v>
          </cell>
          <cell r="D168">
            <v>161</v>
          </cell>
          <cell r="BA168">
            <v>0</v>
          </cell>
        </row>
        <row r="169">
          <cell r="A169" t="str">
            <v xml:space="preserve">ANGELA FERREIRA JULIO                   </v>
          </cell>
          <cell r="B169">
            <v>265</v>
          </cell>
          <cell r="C169" t="str">
            <v>Parc.Deb.Farm.</v>
          </cell>
          <cell r="D169">
            <v>162</v>
          </cell>
          <cell r="BA169">
            <v>0</v>
          </cell>
        </row>
        <row r="170">
          <cell r="A170" t="str">
            <v xml:space="preserve">ANGELA FERREIRA JULIO                   </v>
          </cell>
          <cell r="B170">
            <v>265</v>
          </cell>
          <cell r="C170" t="str">
            <v>Convenio Foto</v>
          </cell>
          <cell r="D170">
            <v>189</v>
          </cell>
          <cell r="E170">
            <v>16.2</v>
          </cell>
          <cell r="BA170">
            <v>16.2</v>
          </cell>
        </row>
        <row r="171">
          <cell r="A171" t="str">
            <v xml:space="preserve">ANGELA FERREIRA JULIO                   </v>
          </cell>
          <cell r="B171">
            <v>265</v>
          </cell>
          <cell r="C171" t="str">
            <v>Anuid.Ass.Od.</v>
          </cell>
          <cell r="D171">
            <v>128</v>
          </cell>
          <cell r="BA171">
            <v>0</v>
          </cell>
        </row>
        <row r="172">
          <cell r="A172" t="str">
            <v xml:space="preserve">ANGELA FERREIRA JULIO                   </v>
          </cell>
          <cell r="B172">
            <v>265</v>
          </cell>
          <cell r="BA172">
            <v>0</v>
          </cell>
        </row>
        <row r="173">
          <cell r="A173" t="str">
            <v xml:space="preserve">ANGELA FERREIRA JULIO                   </v>
          </cell>
          <cell r="B173">
            <v>265</v>
          </cell>
          <cell r="BA173">
            <v>0</v>
          </cell>
        </row>
        <row r="174">
          <cell r="A174" t="str">
            <v xml:space="preserve">ANTONIO CARLOS DA CRUZ                  </v>
          </cell>
          <cell r="B174">
            <v>109</v>
          </cell>
          <cell r="C174" t="str">
            <v>Farmacia</v>
          </cell>
          <cell r="D174">
            <v>65</v>
          </cell>
          <cell r="E174">
            <v>41.23</v>
          </cell>
          <cell r="BA174">
            <v>41.23</v>
          </cell>
        </row>
        <row r="175">
          <cell r="A175" t="str">
            <v xml:space="preserve">ANTONIO CARLOS DA CRUZ                  </v>
          </cell>
          <cell r="B175">
            <v>109</v>
          </cell>
          <cell r="C175" t="str">
            <v>Saude</v>
          </cell>
          <cell r="D175">
            <v>126</v>
          </cell>
          <cell r="E175">
            <v>30.98</v>
          </cell>
          <cell r="BA175">
            <v>30.98</v>
          </cell>
        </row>
        <row r="176">
          <cell r="A176" t="str">
            <v xml:space="preserve">ANTONIO CARLOS DA CRUZ                  </v>
          </cell>
          <cell r="B176">
            <v>109</v>
          </cell>
          <cell r="C176" t="str">
            <v>Assist. Odont.</v>
          </cell>
          <cell r="D176">
            <v>143</v>
          </cell>
          <cell r="BA176">
            <v>0</v>
          </cell>
        </row>
        <row r="177">
          <cell r="A177" t="str">
            <v xml:space="preserve">ANTONIO CARLOS DA CRUZ                  </v>
          </cell>
          <cell r="B177">
            <v>109</v>
          </cell>
          <cell r="C177" t="str">
            <v>Adto.Sal.Espec</v>
          </cell>
          <cell r="D177">
            <v>145</v>
          </cell>
          <cell r="BA177">
            <v>0</v>
          </cell>
        </row>
        <row r="178">
          <cell r="A178" t="str">
            <v xml:space="preserve">ANTONIO CARLOS DA CRUZ                  </v>
          </cell>
          <cell r="B178">
            <v>109</v>
          </cell>
          <cell r="C178" t="str">
            <v>Parc/Saude</v>
          </cell>
          <cell r="D178">
            <v>161</v>
          </cell>
          <cell r="BA178">
            <v>0</v>
          </cell>
        </row>
        <row r="179">
          <cell r="A179" t="str">
            <v xml:space="preserve">ANTONIO CARLOS DA CRUZ                  </v>
          </cell>
          <cell r="B179">
            <v>109</v>
          </cell>
          <cell r="C179" t="str">
            <v>Parc.Deb.Farm.</v>
          </cell>
          <cell r="D179">
            <v>162</v>
          </cell>
          <cell r="BA179">
            <v>0</v>
          </cell>
        </row>
        <row r="180">
          <cell r="A180" t="str">
            <v xml:space="preserve">ANTONIO CARLOS DA CRUZ                  </v>
          </cell>
          <cell r="B180">
            <v>109</v>
          </cell>
          <cell r="C180" t="str">
            <v>Convenio Foto</v>
          </cell>
          <cell r="D180">
            <v>189</v>
          </cell>
          <cell r="BA180">
            <v>0</v>
          </cell>
        </row>
        <row r="181">
          <cell r="A181" t="str">
            <v xml:space="preserve">ANTONIO CARLOS DA CRUZ                  </v>
          </cell>
          <cell r="B181">
            <v>109</v>
          </cell>
          <cell r="C181" t="str">
            <v>Anuid.Ass.Od.</v>
          </cell>
          <cell r="D181">
            <v>128</v>
          </cell>
          <cell r="BA181">
            <v>0</v>
          </cell>
        </row>
        <row r="182">
          <cell r="A182" t="str">
            <v xml:space="preserve">ANTONIO CARLOS DA CRUZ                  </v>
          </cell>
          <cell r="B182">
            <v>109</v>
          </cell>
          <cell r="BA182">
            <v>0</v>
          </cell>
        </row>
        <row r="183">
          <cell r="A183" t="str">
            <v xml:space="preserve">ANTONIO CARLOS DA CRUZ                  </v>
          </cell>
          <cell r="B183">
            <v>109</v>
          </cell>
          <cell r="BA183">
            <v>0</v>
          </cell>
        </row>
        <row r="184">
          <cell r="A184" t="str">
            <v xml:space="preserve">ANTONIO ELISIO TEIXEIRA SANTOS          </v>
          </cell>
          <cell r="B184">
            <v>155</v>
          </cell>
          <cell r="C184" t="str">
            <v>Farmacia</v>
          </cell>
          <cell r="D184">
            <v>65</v>
          </cell>
          <cell r="E184">
            <v>10.39</v>
          </cell>
          <cell r="BA184">
            <v>10.39</v>
          </cell>
        </row>
        <row r="185">
          <cell r="A185" t="str">
            <v xml:space="preserve">ANTONIO ELISIO TEIXEIRA SANTOS          </v>
          </cell>
          <cell r="B185">
            <v>155</v>
          </cell>
          <cell r="C185" t="str">
            <v>Saude</v>
          </cell>
          <cell r="D185">
            <v>126</v>
          </cell>
          <cell r="BA185">
            <v>0</v>
          </cell>
        </row>
        <row r="186">
          <cell r="A186" t="str">
            <v xml:space="preserve">ANTONIO ELISIO TEIXEIRA SANTOS          </v>
          </cell>
          <cell r="B186">
            <v>155</v>
          </cell>
          <cell r="C186" t="str">
            <v>Assist. Odont.</v>
          </cell>
          <cell r="D186">
            <v>143</v>
          </cell>
          <cell r="BA186">
            <v>0</v>
          </cell>
        </row>
        <row r="187">
          <cell r="A187" t="str">
            <v xml:space="preserve">ANTONIO ELISIO TEIXEIRA SANTOS          </v>
          </cell>
          <cell r="B187">
            <v>155</v>
          </cell>
          <cell r="C187" t="str">
            <v>Adto.Sal.Espec</v>
          </cell>
          <cell r="D187">
            <v>145</v>
          </cell>
          <cell r="BA187">
            <v>0</v>
          </cell>
        </row>
        <row r="188">
          <cell r="A188" t="str">
            <v xml:space="preserve">ANTONIO ELISIO TEIXEIRA SANTOS          </v>
          </cell>
          <cell r="B188">
            <v>155</v>
          </cell>
          <cell r="C188" t="str">
            <v>Parc/Saude</v>
          </cell>
          <cell r="D188">
            <v>161</v>
          </cell>
          <cell r="BA188">
            <v>0</v>
          </cell>
        </row>
        <row r="189">
          <cell r="A189" t="str">
            <v xml:space="preserve">ANTONIO ELISIO TEIXEIRA SANTOS          </v>
          </cell>
          <cell r="B189">
            <v>155</v>
          </cell>
          <cell r="C189" t="str">
            <v>Parc.Deb.Farm.</v>
          </cell>
          <cell r="D189">
            <v>162</v>
          </cell>
          <cell r="BA189">
            <v>0</v>
          </cell>
        </row>
        <row r="190">
          <cell r="A190" t="str">
            <v xml:space="preserve">ANTONIO ELISIO TEIXEIRA SANTOS          </v>
          </cell>
          <cell r="B190">
            <v>155</v>
          </cell>
          <cell r="C190" t="str">
            <v>Convenio Foto</v>
          </cell>
          <cell r="D190">
            <v>189</v>
          </cell>
          <cell r="BA190">
            <v>0</v>
          </cell>
        </row>
        <row r="191">
          <cell r="A191" t="str">
            <v xml:space="preserve">ANTONIO ELISIO TEIXEIRA SANTOS          </v>
          </cell>
          <cell r="B191">
            <v>155</v>
          </cell>
          <cell r="C191" t="str">
            <v>Anuid.Ass.Od.</v>
          </cell>
          <cell r="D191">
            <v>128</v>
          </cell>
          <cell r="U191">
            <v>11</v>
          </cell>
          <cell r="BA191">
            <v>11</v>
          </cell>
        </row>
        <row r="192">
          <cell r="A192" t="str">
            <v xml:space="preserve">ANTONIO ELISIO TEIXEIRA SANTOS          </v>
          </cell>
          <cell r="B192">
            <v>155</v>
          </cell>
          <cell r="BA192">
            <v>0</v>
          </cell>
        </row>
        <row r="193">
          <cell r="A193" t="str">
            <v xml:space="preserve">ANTONIO ELISIO TEIXEIRA SANTOS          </v>
          </cell>
          <cell r="B193">
            <v>155</v>
          </cell>
          <cell r="BA193">
            <v>0</v>
          </cell>
        </row>
        <row r="194">
          <cell r="A194" t="str">
            <v xml:space="preserve">ANTONIO ERNANI DE SOUZA                 </v>
          </cell>
          <cell r="B194">
            <v>17</v>
          </cell>
          <cell r="C194" t="str">
            <v>Farmacia</v>
          </cell>
          <cell r="D194">
            <v>65</v>
          </cell>
          <cell r="BA194">
            <v>0</v>
          </cell>
        </row>
        <row r="195">
          <cell r="A195" t="str">
            <v xml:space="preserve">ANTONIO ERNANI DE SOUZA                 </v>
          </cell>
          <cell r="B195">
            <v>17</v>
          </cell>
          <cell r="C195" t="str">
            <v>Saude</v>
          </cell>
          <cell r="D195">
            <v>126</v>
          </cell>
          <cell r="BA195">
            <v>0</v>
          </cell>
        </row>
        <row r="196">
          <cell r="A196" t="str">
            <v xml:space="preserve">ANTONIO ERNANI DE SOUZA                 </v>
          </cell>
          <cell r="B196">
            <v>17</v>
          </cell>
          <cell r="C196" t="str">
            <v>Assist. Odont.</v>
          </cell>
          <cell r="D196">
            <v>143</v>
          </cell>
          <cell r="BA196">
            <v>0</v>
          </cell>
        </row>
        <row r="197">
          <cell r="A197" t="str">
            <v xml:space="preserve">ANTONIO ERNANI DE SOUZA                 </v>
          </cell>
          <cell r="B197">
            <v>17</v>
          </cell>
          <cell r="C197" t="str">
            <v>Adto.Sal.Espec</v>
          </cell>
          <cell r="D197">
            <v>145</v>
          </cell>
          <cell r="BA197">
            <v>0</v>
          </cell>
        </row>
        <row r="198">
          <cell r="A198" t="str">
            <v xml:space="preserve">ANTONIO ERNANI DE SOUZA                 </v>
          </cell>
          <cell r="B198">
            <v>17</v>
          </cell>
          <cell r="C198" t="str">
            <v>Parc/Saude</v>
          </cell>
          <cell r="D198">
            <v>161</v>
          </cell>
          <cell r="BA198">
            <v>0</v>
          </cell>
        </row>
        <row r="199">
          <cell r="A199" t="str">
            <v xml:space="preserve">ANTONIO ERNANI DE SOUZA                 </v>
          </cell>
          <cell r="B199">
            <v>17</v>
          </cell>
          <cell r="C199" t="str">
            <v>Parc.Deb.Farm.</v>
          </cell>
          <cell r="D199">
            <v>162</v>
          </cell>
          <cell r="BA199">
            <v>0</v>
          </cell>
        </row>
        <row r="200">
          <cell r="A200" t="str">
            <v xml:space="preserve">ANTONIO ERNANI DE SOUZA                 </v>
          </cell>
          <cell r="B200">
            <v>17</v>
          </cell>
          <cell r="C200" t="str">
            <v>Convenio Foto</v>
          </cell>
          <cell r="D200">
            <v>189</v>
          </cell>
          <cell r="BA200">
            <v>0</v>
          </cell>
        </row>
        <row r="201">
          <cell r="A201" t="str">
            <v xml:space="preserve">ANTONIO ERNANI DE SOUZA                 </v>
          </cell>
          <cell r="B201">
            <v>17</v>
          </cell>
          <cell r="C201" t="str">
            <v>Anuid.Ass.Od.</v>
          </cell>
          <cell r="D201">
            <v>128</v>
          </cell>
          <cell r="BA201">
            <v>0</v>
          </cell>
        </row>
        <row r="202">
          <cell r="A202" t="str">
            <v xml:space="preserve">ANTONIO ERNANI DE SOUZA                 </v>
          </cell>
          <cell r="B202">
            <v>17</v>
          </cell>
          <cell r="BA202">
            <v>0</v>
          </cell>
        </row>
        <row r="203">
          <cell r="A203" t="str">
            <v xml:space="preserve">ANTONIO ERNANI DE SOUZA                 </v>
          </cell>
          <cell r="B203">
            <v>17</v>
          </cell>
          <cell r="BA203">
            <v>0</v>
          </cell>
        </row>
        <row r="204">
          <cell r="A204" t="str">
            <v xml:space="preserve">ANTONIO MARCOS DE FREITAS               </v>
          </cell>
          <cell r="B204">
            <v>240</v>
          </cell>
          <cell r="C204" t="str">
            <v>Farmacia</v>
          </cell>
          <cell r="D204">
            <v>65</v>
          </cell>
          <cell r="E204">
            <v>14.65</v>
          </cell>
          <cell r="BA204">
            <v>14.65</v>
          </cell>
        </row>
        <row r="205">
          <cell r="A205" t="str">
            <v xml:space="preserve">ANTONIO MARCOS DE FREITAS               </v>
          </cell>
          <cell r="B205">
            <v>240</v>
          </cell>
          <cell r="C205" t="str">
            <v>Saude</v>
          </cell>
          <cell r="D205">
            <v>126</v>
          </cell>
          <cell r="E205">
            <v>4.88</v>
          </cell>
          <cell r="BA205">
            <v>4.88</v>
          </cell>
        </row>
        <row r="206">
          <cell r="A206" t="str">
            <v xml:space="preserve">ANTONIO MARCOS DE FREITAS               </v>
          </cell>
          <cell r="B206">
            <v>240</v>
          </cell>
          <cell r="C206" t="str">
            <v>Assist. Odont.</v>
          </cell>
          <cell r="D206">
            <v>143</v>
          </cell>
          <cell r="BA206">
            <v>0</v>
          </cell>
        </row>
        <row r="207">
          <cell r="A207" t="str">
            <v xml:space="preserve">ANTONIO MARCOS DE FREITAS               </v>
          </cell>
          <cell r="B207">
            <v>240</v>
          </cell>
          <cell r="C207" t="str">
            <v>Adto.Sal.Espec</v>
          </cell>
          <cell r="D207">
            <v>145</v>
          </cell>
          <cell r="BA207">
            <v>0</v>
          </cell>
        </row>
        <row r="208">
          <cell r="A208" t="str">
            <v xml:space="preserve">ANTONIO MARCOS DE FREITAS               </v>
          </cell>
          <cell r="B208">
            <v>240</v>
          </cell>
          <cell r="C208" t="str">
            <v>Parc/Saude</v>
          </cell>
          <cell r="D208">
            <v>161</v>
          </cell>
          <cell r="BA208">
            <v>0</v>
          </cell>
        </row>
        <row r="209">
          <cell r="A209" t="str">
            <v xml:space="preserve">ANTONIO MARCOS DE FREITAS               </v>
          </cell>
          <cell r="B209">
            <v>240</v>
          </cell>
          <cell r="C209" t="str">
            <v>Parc.Deb.Farm.</v>
          </cell>
          <cell r="D209">
            <v>162</v>
          </cell>
          <cell r="BA209">
            <v>0</v>
          </cell>
        </row>
        <row r="210">
          <cell r="A210" t="str">
            <v xml:space="preserve">ANTONIO MARCOS DE FREITAS               </v>
          </cell>
          <cell r="B210">
            <v>240</v>
          </cell>
          <cell r="C210" t="str">
            <v>Convenio Foto</v>
          </cell>
          <cell r="D210">
            <v>189</v>
          </cell>
          <cell r="BA210">
            <v>0</v>
          </cell>
        </row>
        <row r="211">
          <cell r="A211" t="str">
            <v xml:space="preserve">ANTONIO MARCOS DE FREITAS               </v>
          </cell>
          <cell r="B211">
            <v>240</v>
          </cell>
          <cell r="C211" t="str">
            <v>Anuid.Ass.Od.</v>
          </cell>
          <cell r="D211">
            <v>128</v>
          </cell>
          <cell r="BA211">
            <v>0</v>
          </cell>
        </row>
        <row r="212">
          <cell r="A212" t="str">
            <v xml:space="preserve">ANTONIO MARCOS DE FREITAS               </v>
          </cell>
          <cell r="B212">
            <v>240</v>
          </cell>
          <cell r="BA212">
            <v>0</v>
          </cell>
        </row>
        <row r="213">
          <cell r="A213" t="str">
            <v xml:space="preserve">ANTONIO MARCOS DE FREITAS               </v>
          </cell>
          <cell r="B213">
            <v>240</v>
          </cell>
          <cell r="BA213">
            <v>0</v>
          </cell>
        </row>
        <row r="214">
          <cell r="A214" t="str">
            <v xml:space="preserve">ANTONIO MAURICIO DE ALCANTARA           </v>
          </cell>
          <cell r="B214">
            <v>149</v>
          </cell>
          <cell r="C214" t="str">
            <v>Farmacia</v>
          </cell>
          <cell r="D214">
            <v>65</v>
          </cell>
          <cell r="BA214">
            <v>0</v>
          </cell>
        </row>
        <row r="215">
          <cell r="A215" t="str">
            <v xml:space="preserve">ANTONIO MAURICIO DE ALCANTARA           </v>
          </cell>
          <cell r="B215">
            <v>149</v>
          </cell>
          <cell r="C215" t="str">
            <v>Saude</v>
          </cell>
          <cell r="D215">
            <v>126</v>
          </cell>
          <cell r="G215">
            <v>87.57</v>
          </cell>
          <cell r="BA215">
            <v>87.57</v>
          </cell>
        </row>
        <row r="216">
          <cell r="A216" t="str">
            <v xml:space="preserve">ANTONIO MAURICIO DE ALCANTARA           </v>
          </cell>
          <cell r="B216">
            <v>149</v>
          </cell>
          <cell r="C216" t="str">
            <v>Assist. Odont.</v>
          </cell>
          <cell r="D216">
            <v>143</v>
          </cell>
          <cell r="BA216">
            <v>0</v>
          </cell>
        </row>
        <row r="217">
          <cell r="A217" t="str">
            <v xml:space="preserve">ANTONIO MAURICIO DE ALCANTARA           </v>
          </cell>
          <cell r="B217">
            <v>149</v>
          </cell>
          <cell r="C217" t="str">
            <v>Adto.Sal.Espec</v>
          </cell>
          <cell r="D217">
            <v>145</v>
          </cell>
          <cell r="BA217">
            <v>0</v>
          </cell>
        </row>
        <row r="218">
          <cell r="A218" t="str">
            <v xml:space="preserve">ANTONIO MAURICIO DE ALCANTARA           </v>
          </cell>
          <cell r="B218">
            <v>149</v>
          </cell>
          <cell r="C218" t="str">
            <v>Parc/Saude</v>
          </cell>
          <cell r="D218">
            <v>161</v>
          </cell>
          <cell r="E218">
            <v>125</v>
          </cell>
          <cell r="G218">
            <v>125</v>
          </cell>
          <cell r="I218">
            <v>125</v>
          </cell>
          <cell r="K218">
            <v>125</v>
          </cell>
          <cell r="M218">
            <v>125</v>
          </cell>
          <cell r="O218">
            <v>125</v>
          </cell>
          <cell r="Q218">
            <v>125</v>
          </cell>
          <cell r="S218">
            <v>125</v>
          </cell>
          <cell r="U218">
            <v>125</v>
          </cell>
          <cell r="W218">
            <v>125</v>
          </cell>
          <cell r="Y218">
            <v>125</v>
          </cell>
          <cell r="BA218">
            <v>1375</v>
          </cell>
        </row>
        <row r="219">
          <cell r="A219" t="str">
            <v xml:space="preserve">ANTONIO MAURICIO DE ALCANTARA           </v>
          </cell>
          <cell r="B219">
            <v>149</v>
          </cell>
          <cell r="C219" t="str">
            <v>Parc.Deb.Farm.</v>
          </cell>
          <cell r="D219">
            <v>162</v>
          </cell>
          <cell r="E219">
            <v>45.42</v>
          </cell>
          <cell r="BA219">
            <v>45.42</v>
          </cell>
        </row>
        <row r="220">
          <cell r="A220" t="str">
            <v xml:space="preserve">ANTONIO MAURICIO DE ALCANTARA           </v>
          </cell>
          <cell r="B220">
            <v>149</v>
          </cell>
          <cell r="C220" t="str">
            <v>Convenio Foto</v>
          </cell>
          <cell r="D220">
            <v>189</v>
          </cell>
          <cell r="E220">
            <v>14.98</v>
          </cell>
          <cell r="BA220">
            <v>14.98</v>
          </cell>
        </row>
        <row r="221">
          <cell r="A221" t="str">
            <v xml:space="preserve">ANTONIO MAURICIO DE ALCANTARA           </v>
          </cell>
          <cell r="B221">
            <v>149</v>
          </cell>
          <cell r="C221" t="str">
            <v>Anuid.Ass.Od.</v>
          </cell>
          <cell r="D221">
            <v>128</v>
          </cell>
          <cell r="I221">
            <v>22</v>
          </cell>
          <cell r="BA221">
            <v>22</v>
          </cell>
        </row>
        <row r="222">
          <cell r="A222" t="str">
            <v xml:space="preserve">ANTONIO MAURICIO DE ALCANTARA           </v>
          </cell>
          <cell r="B222">
            <v>149</v>
          </cell>
          <cell r="BA222">
            <v>0</v>
          </cell>
        </row>
        <row r="223">
          <cell r="A223" t="str">
            <v xml:space="preserve">ANTONIO MAURICIO DE ALCANTARA           </v>
          </cell>
          <cell r="B223">
            <v>149</v>
          </cell>
          <cell r="BA223">
            <v>0</v>
          </cell>
        </row>
        <row r="224">
          <cell r="A224" t="str">
            <v xml:space="preserve">APARECIDA FERNANDES DA SILVA            </v>
          </cell>
          <cell r="B224">
            <v>143</v>
          </cell>
          <cell r="C224" t="str">
            <v>Farmacia</v>
          </cell>
          <cell r="D224">
            <v>65</v>
          </cell>
          <cell r="BA224">
            <v>0</v>
          </cell>
        </row>
        <row r="225">
          <cell r="A225" t="str">
            <v xml:space="preserve">APARECIDA FERNANDES DA SILVA            </v>
          </cell>
          <cell r="B225">
            <v>143</v>
          </cell>
          <cell r="C225" t="str">
            <v>Saude</v>
          </cell>
          <cell r="D225">
            <v>126</v>
          </cell>
          <cell r="E225">
            <v>4.18</v>
          </cell>
          <cell r="BA225">
            <v>4.18</v>
          </cell>
        </row>
        <row r="226">
          <cell r="A226" t="str">
            <v xml:space="preserve">APARECIDA FERNANDES DA SILVA            </v>
          </cell>
          <cell r="B226">
            <v>143</v>
          </cell>
          <cell r="C226" t="str">
            <v>Assist. Odont.</v>
          </cell>
          <cell r="D226">
            <v>143</v>
          </cell>
          <cell r="BA226">
            <v>0</v>
          </cell>
        </row>
        <row r="227">
          <cell r="A227" t="str">
            <v xml:space="preserve">APARECIDA FERNANDES DA SILVA            </v>
          </cell>
          <cell r="B227">
            <v>143</v>
          </cell>
          <cell r="C227" t="str">
            <v>Adto.Sal.Espec</v>
          </cell>
          <cell r="D227">
            <v>145</v>
          </cell>
          <cell r="E227">
            <v>59.89</v>
          </cell>
          <cell r="BA227">
            <v>59.89</v>
          </cell>
        </row>
        <row r="228">
          <cell r="A228" t="str">
            <v xml:space="preserve">APARECIDA FERNANDES DA SILVA            </v>
          </cell>
          <cell r="B228">
            <v>143</v>
          </cell>
          <cell r="C228" t="str">
            <v>Parc/Saude</v>
          </cell>
          <cell r="D228">
            <v>161</v>
          </cell>
          <cell r="BA228">
            <v>0</v>
          </cell>
        </row>
        <row r="229">
          <cell r="A229" t="str">
            <v xml:space="preserve">APARECIDA FERNANDES DA SILVA            </v>
          </cell>
          <cell r="B229">
            <v>143</v>
          </cell>
          <cell r="C229" t="str">
            <v>Parc.Deb.Farm.</v>
          </cell>
          <cell r="D229">
            <v>162</v>
          </cell>
          <cell r="BA229">
            <v>0</v>
          </cell>
        </row>
        <row r="230">
          <cell r="A230" t="str">
            <v xml:space="preserve">APARECIDA FERNANDES DA SILVA            </v>
          </cell>
          <cell r="B230">
            <v>143</v>
          </cell>
          <cell r="C230" t="str">
            <v>Convenio Foto</v>
          </cell>
          <cell r="D230">
            <v>189</v>
          </cell>
          <cell r="BA230">
            <v>0</v>
          </cell>
        </row>
        <row r="231">
          <cell r="A231" t="str">
            <v xml:space="preserve">APARECIDA FERNANDES DA SILVA            </v>
          </cell>
          <cell r="B231">
            <v>143</v>
          </cell>
          <cell r="C231" t="str">
            <v>Anuid.Ass.Od.</v>
          </cell>
          <cell r="D231">
            <v>128</v>
          </cell>
          <cell r="BA231">
            <v>0</v>
          </cell>
        </row>
        <row r="232">
          <cell r="A232" t="str">
            <v xml:space="preserve">APARECIDA FERNANDES DA SILVA            </v>
          </cell>
          <cell r="B232">
            <v>143</v>
          </cell>
          <cell r="BA232">
            <v>0</v>
          </cell>
        </row>
        <row r="233">
          <cell r="A233" t="str">
            <v xml:space="preserve">APARECIDA FERNANDES DA SILVA            </v>
          </cell>
          <cell r="B233">
            <v>143</v>
          </cell>
          <cell r="BA233">
            <v>0</v>
          </cell>
        </row>
        <row r="234">
          <cell r="A234" t="str">
            <v xml:space="preserve">ARNALDO JOSE DE OLIVEIRA                </v>
          </cell>
          <cell r="B234">
            <v>294</v>
          </cell>
          <cell r="C234" t="str">
            <v>Farmacia</v>
          </cell>
          <cell r="D234">
            <v>65</v>
          </cell>
          <cell r="E234">
            <v>57.69</v>
          </cell>
          <cell r="BA234">
            <v>57.69</v>
          </cell>
        </row>
        <row r="235">
          <cell r="A235" t="str">
            <v xml:space="preserve">ARNALDO JOSE DE OLIVEIRA                </v>
          </cell>
          <cell r="B235">
            <v>294</v>
          </cell>
          <cell r="C235" t="str">
            <v>Saude</v>
          </cell>
          <cell r="D235">
            <v>126</v>
          </cell>
          <cell r="BA235">
            <v>0</v>
          </cell>
        </row>
        <row r="236">
          <cell r="A236" t="str">
            <v xml:space="preserve">ARNALDO JOSE DE OLIVEIRA                </v>
          </cell>
          <cell r="B236">
            <v>294</v>
          </cell>
          <cell r="C236" t="str">
            <v>Assist. Odont.</v>
          </cell>
          <cell r="D236">
            <v>143</v>
          </cell>
          <cell r="E236">
            <v>19.100000000000001</v>
          </cell>
          <cell r="BA236">
            <v>19.100000000000001</v>
          </cell>
        </row>
        <row r="237">
          <cell r="A237" t="str">
            <v xml:space="preserve">ARNALDO JOSE DE OLIVEIRA                </v>
          </cell>
          <cell r="B237">
            <v>294</v>
          </cell>
          <cell r="C237" t="str">
            <v>Adto.Sal.Espec</v>
          </cell>
          <cell r="D237">
            <v>145</v>
          </cell>
          <cell r="BA237">
            <v>0</v>
          </cell>
        </row>
        <row r="238">
          <cell r="A238" t="str">
            <v xml:space="preserve">ARNALDO JOSE DE OLIVEIRA                </v>
          </cell>
          <cell r="B238">
            <v>294</v>
          </cell>
          <cell r="C238" t="str">
            <v>Parc/Saude</v>
          </cell>
          <cell r="D238">
            <v>161</v>
          </cell>
          <cell r="BA238">
            <v>0</v>
          </cell>
        </row>
        <row r="239">
          <cell r="A239" t="str">
            <v xml:space="preserve">ARNALDO JOSE DE OLIVEIRA                </v>
          </cell>
          <cell r="B239">
            <v>294</v>
          </cell>
          <cell r="C239" t="str">
            <v>Parc.Deb.Farm.</v>
          </cell>
          <cell r="D239">
            <v>162</v>
          </cell>
          <cell r="BA239">
            <v>0</v>
          </cell>
        </row>
        <row r="240">
          <cell r="A240" t="str">
            <v xml:space="preserve">ARNALDO JOSE DE OLIVEIRA                </v>
          </cell>
          <cell r="B240">
            <v>294</v>
          </cell>
          <cell r="C240" t="str">
            <v>Convenio Foto</v>
          </cell>
          <cell r="D240">
            <v>189</v>
          </cell>
          <cell r="BA240">
            <v>0</v>
          </cell>
        </row>
        <row r="241">
          <cell r="A241" t="str">
            <v xml:space="preserve">ARNALDO JOSE DE OLIVEIRA                </v>
          </cell>
          <cell r="B241">
            <v>294</v>
          </cell>
          <cell r="C241" t="str">
            <v>Anuid.Ass.Od.</v>
          </cell>
          <cell r="D241">
            <v>128</v>
          </cell>
          <cell r="BA241">
            <v>0</v>
          </cell>
        </row>
        <row r="242">
          <cell r="A242" t="str">
            <v xml:space="preserve">ARNALDO JOSE DE OLIVEIRA                </v>
          </cell>
          <cell r="B242">
            <v>294</v>
          </cell>
          <cell r="C242" t="str">
            <v>Quebra Caixa</v>
          </cell>
          <cell r="D242">
            <v>83</v>
          </cell>
          <cell r="E242">
            <v>35.85</v>
          </cell>
          <cell r="BA242">
            <v>35.85</v>
          </cell>
        </row>
        <row r="243">
          <cell r="A243" t="str">
            <v xml:space="preserve">ARNALDO JOSE DE OLIVEIRA                </v>
          </cell>
          <cell r="B243">
            <v>294</v>
          </cell>
          <cell r="BA243">
            <v>0</v>
          </cell>
        </row>
        <row r="244">
          <cell r="A244" t="str">
            <v xml:space="preserve">AZENCLEVER DUTRA PINTO                  </v>
          </cell>
          <cell r="B244">
            <v>18</v>
          </cell>
          <cell r="C244" t="str">
            <v>Farmacia</v>
          </cell>
          <cell r="D244">
            <v>65</v>
          </cell>
          <cell r="E244">
            <v>31.68</v>
          </cell>
          <cell r="BA244">
            <v>31.68</v>
          </cell>
        </row>
        <row r="245">
          <cell r="A245" t="str">
            <v xml:space="preserve">AZENCLEVER DUTRA PINTO                  </v>
          </cell>
          <cell r="B245">
            <v>18</v>
          </cell>
          <cell r="C245" t="str">
            <v>Saude</v>
          </cell>
          <cell r="D245">
            <v>126</v>
          </cell>
          <cell r="BA245">
            <v>0</v>
          </cell>
        </row>
        <row r="246">
          <cell r="A246" t="str">
            <v xml:space="preserve">AZENCLEVER DUTRA PINTO                  </v>
          </cell>
          <cell r="B246">
            <v>18</v>
          </cell>
          <cell r="C246" t="str">
            <v>Assist. Odont.</v>
          </cell>
          <cell r="D246">
            <v>143</v>
          </cell>
          <cell r="BA246">
            <v>0</v>
          </cell>
        </row>
        <row r="247">
          <cell r="A247" t="str">
            <v xml:space="preserve">AZENCLEVER DUTRA PINTO                  </v>
          </cell>
          <cell r="B247">
            <v>18</v>
          </cell>
          <cell r="C247" t="str">
            <v>Adto.Sal.Espec</v>
          </cell>
          <cell r="D247">
            <v>145</v>
          </cell>
          <cell r="BA247">
            <v>0</v>
          </cell>
        </row>
        <row r="248">
          <cell r="A248" t="str">
            <v xml:space="preserve">AZENCLEVER DUTRA PINTO                  </v>
          </cell>
          <cell r="B248">
            <v>18</v>
          </cell>
          <cell r="C248" t="str">
            <v>Parc/Saude</v>
          </cell>
          <cell r="D248">
            <v>161</v>
          </cell>
          <cell r="BA248">
            <v>0</v>
          </cell>
        </row>
        <row r="249">
          <cell r="A249" t="str">
            <v xml:space="preserve">AZENCLEVER DUTRA PINTO                  </v>
          </cell>
          <cell r="B249">
            <v>18</v>
          </cell>
          <cell r="C249" t="str">
            <v>Parc.Deb.Farm.</v>
          </cell>
          <cell r="D249">
            <v>162</v>
          </cell>
          <cell r="BA249">
            <v>0</v>
          </cell>
        </row>
        <row r="250">
          <cell r="A250" t="str">
            <v xml:space="preserve">AZENCLEVER DUTRA PINTO                  </v>
          </cell>
          <cell r="B250">
            <v>18</v>
          </cell>
          <cell r="C250" t="str">
            <v>Convenio Foto</v>
          </cell>
          <cell r="D250">
            <v>189</v>
          </cell>
          <cell r="BA250">
            <v>0</v>
          </cell>
        </row>
        <row r="251">
          <cell r="A251" t="str">
            <v xml:space="preserve">AZENCLEVER DUTRA PINTO                  </v>
          </cell>
          <cell r="B251">
            <v>18</v>
          </cell>
          <cell r="C251" t="str">
            <v>Anuid.Ass.Od.</v>
          </cell>
          <cell r="D251">
            <v>128</v>
          </cell>
          <cell r="E251">
            <v>22</v>
          </cell>
          <cell r="BA251">
            <v>22</v>
          </cell>
        </row>
        <row r="252">
          <cell r="A252" t="str">
            <v xml:space="preserve">AZENCLEVER DUTRA PINTO                  </v>
          </cell>
          <cell r="B252">
            <v>18</v>
          </cell>
          <cell r="BA252">
            <v>0</v>
          </cell>
        </row>
        <row r="253">
          <cell r="A253" t="str">
            <v xml:space="preserve">AZENCLEVER DUTRA PINTO                  </v>
          </cell>
          <cell r="B253">
            <v>18</v>
          </cell>
          <cell r="BA253">
            <v>0</v>
          </cell>
        </row>
        <row r="254">
          <cell r="A254" t="str">
            <v xml:space="preserve">BENEDITO PEIXOTO DE SA                  </v>
          </cell>
          <cell r="B254">
            <v>2</v>
          </cell>
          <cell r="C254" t="str">
            <v>Farmacia</v>
          </cell>
          <cell r="D254">
            <v>65</v>
          </cell>
          <cell r="BA254">
            <v>0</v>
          </cell>
        </row>
        <row r="255">
          <cell r="A255" t="str">
            <v xml:space="preserve">BENEDITO PEIXOTO DE SA                  </v>
          </cell>
          <cell r="B255">
            <v>2</v>
          </cell>
          <cell r="C255" t="str">
            <v>Saude</v>
          </cell>
          <cell r="D255">
            <v>126</v>
          </cell>
          <cell r="BA255">
            <v>0</v>
          </cell>
        </row>
        <row r="256">
          <cell r="A256" t="str">
            <v xml:space="preserve">BENEDITO PEIXOTO DE SA                  </v>
          </cell>
          <cell r="B256">
            <v>2</v>
          </cell>
          <cell r="C256" t="str">
            <v>Assist. Odont.</v>
          </cell>
          <cell r="D256">
            <v>143</v>
          </cell>
          <cell r="BA256">
            <v>0</v>
          </cell>
        </row>
        <row r="257">
          <cell r="A257" t="str">
            <v xml:space="preserve">BENEDITO PEIXOTO DE SA                  </v>
          </cell>
          <cell r="B257">
            <v>2</v>
          </cell>
          <cell r="C257" t="str">
            <v>Adto.Sal.Espec</v>
          </cell>
          <cell r="D257">
            <v>145</v>
          </cell>
          <cell r="BA257">
            <v>0</v>
          </cell>
        </row>
        <row r="258">
          <cell r="A258" t="str">
            <v xml:space="preserve">BENEDITO PEIXOTO DE SA                  </v>
          </cell>
          <cell r="B258">
            <v>2</v>
          </cell>
          <cell r="C258" t="str">
            <v>Parc/Saude</v>
          </cell>
          <cell r="D258">
            <v>161</v>
          </cell>
          <cell r="BA258">
            <v>0</v>
          </cell>
        </row>
        <row r="259">
          <cell r="A259" t="str">
            <v xml:space="preserve">BENEDITO PEIXOTO DE SA                  </v>
          </cell>
          <cell r="B259">
            <v>2</v>
          </cell>
          <cell r="C259" t="str">
            <v>Parc.Deb.Farm.</v>
          </cell>
          <cell r="D259">
            <v>162</v>
          </cell>
          <cell r="BA259">
            <v>0</v>
          </cell>
        </row>
        <row r="260">
          <cell r="A260" t="str">
            <v xml:space="preserve">BENEDITO PEIXOTO DE SA                  </v>
          </cell>
          <cell r="B260">
            <v>2</v>
          </cell>
          <cell r="C260" t="str">
            <v>Convenio Foto</v>
          </cell>
          <cell r="D260">
            <v>189</v>
          </cell>
          <cell r="BA260">
            <v>0</v>
          </cell>
        </row>
        <row r="261">
          <cell r="A261" t="str">
            <v xml:space="preserve">BENEDITO PEIXOTO DE SA                  </v>
          </cell>
          <cell r="B261">
            <v>2</v>
          </cell>
          <cell r="C261" t="str">
            <v>Anuid.Ass.Od.</v>
          </cell>
          <cell r="D261">
            <v>128</v>
          </cell>
          <cell r="BA261">
            <v>0</v>
          </cell>
        </row>
        <row r="262">
          <cell r="A262" t="str">
            <v xml:space="preserve">BENEDITO PEIXOTO DE SA                  </v>
          </cell>
          <cell r="B262">
            <v>2</v>
          </cell>
          <cell r="C262" t="str">
            <v>Atrasos</v>
          </cell>
          <cell r="D262">
            <v>60</v>
          </cell>
          <cell r="E262">
            <v>0</v>
          </cell>
          <cell r="F262">
            <v>0.56999999999999995</v>
          </cell>
          <cell r="BA262">
            <v>0.56999999999999995</v>
          </cell>
        </row>
        <row r="263">
          <cell r="A263" t="str">
            <v xml:space="preserve">BENEDITO PEIXOTO DE SA                  </v>
          </cell>
          <cell r="B263">
            <v>2</v>
          </cell>
          <cell r="BA263">
            <v>0</v>
          </cell>
        </row>
        <row r="264">
          <cell r="A264" t="str">
            <v xml:space="preserve">BERENICE PIEDADE LONGUINHOS             </v>
          </cell>
          <cell r="B264">
            <v>281</v>
          </cell>
          <cell r="C264" t="str">
            <v>Farmacia</v>
          </cell>
          <cell r="D264">
            <v>65</v>
          </cell>
          <cell r="BA264">
            <v>0</v>
          </cell>
        </row>
        <row r="265">
          <cell r="A265" t="str">
            <v xml:space="preserve">BERENICE PIEDADE LONGUINHOS             </v>
          </cell>
          <cell r="B265">
            <v>281</v>
          </cell>
          <cell r="C265" t="str">
            <v>Saude</v>
          </cell>
          <cell r="D265">
            <v>126</v>
          </cell>
          <cell r="BA265">
            <v>0</v>
          </cell>
        </row>
        <row r="266">
          <cell r="A266" t="str">
            <v xml:space="preserve">BERENICE PIEDADE LONGUINHOS             </v>
          </cell>
          <cell r="B266">
            <v>281</v>
          </cell>
          <cell r="C266" t="str">
            <v>Assist. Odont.</v>
          </cell>
          <cell r="D266">
            <v>143</v>
          </cell>
          <cell r="BA266">
            <v>0</v>
          </cell>
        </row>
        <row r="267">
          <cell r="A267" t="str">
            <v xml:space="preserve">BERENICE PIEDADE LONGUINHOS             </v>
          </cell>
          <cell r="B267">
            <v>281</v>
          </cell>
          <cell r="C267" t="str">
            <v>Adto.Sal.Espec</v>
          </cell>
          <cell r="D267">
            <v>145</v>
          </cell>
          <cell r="BA267">
            <v>0</v>
          </cell>
        </row>
        <row r="268">
          <cell r="A268" t="str">
            <v xml:space="preserve">BERENICE PIEDADE LONGUINHOS             </v>
          </cell>
          <cell r="B268">
            <v>281</v>
          </cell>
          <cell r="C268" t="str">
            <v>Parc/Saude</v>
          </cell>
          <cell r="D268">
            <v>161</v>
          </cell>
          <cell r="BA268">
            <v>0</v>
          </cell>
        </row>
        <row r="269">
          <cell r="A269" t="str">
            <v xml:space="preserve">BERENICE PIEDADE LONGUINHOS             </v>
          </cell>
          <cell r="B269">
            <v>281</v>
          </cell>
          <cell r="C269" t="str">
            <v>Parc.Deb.Farm.</v>
          </cell>
          <cell r="D269">
            <v>162</v>
          </cell>
          <cell r="BA269">
            <v>0</v>
          </cell>
        </row>
        <row r="270">
          <cell r="A270" t="str">
            <v xml:space="preserve">BERENICE PIEDADE LONGUINHOS             </v>
          </cell>
          <cell r="B270">
            <v>281</v>
          </cell>
          <cell r="C270" t="str">
            <v>Convenio Foto</v>
          </cell>
          <cell r="D270">
            <v>189</v>
          </cell>
          <cell r="BA270">
            <v>0</v>
          </cell>
        </row>
        <row r="271">
          <cell r="A271" t="str">
            <v xml:space="preserve">BERENICE PIEDADE LONGUINHOS             </v>
          </cell>
          <cell r="B271">
            <v>281</v>
          </cell>
          <cell r="C271" t="str">
            <v>Anuid.Ass.Od.</v>
          </cell>
          <cell r="D271">
            <v>128</v>
          </cell>
          <cell r="E271">
            <v>11</v>
          </cell>
          <cell r="BA271">
            <v>11</v>
          </cell>
        </row>
        <row r="272">
          <cell r="A272" t="str">
            <v xml:space="preserve">BERENICE PIEDADE LONGUINHOS             </v>
          </cell>
          <cell r="B272">
            <v>281</v>
          </cell>
          <cell r="C272" t="str">
            <v>Quebra Caixa</v>
          </cell>
          <cell r="D272">
            <v>83</v>
          </cell>
          <cell r="E272">
            <v>35.85</v>
          </cell>
          <cell r="BA272">
            <v>35.85</v>
          </cell>
        </row>
        <row r="273">
          <cell r="A273" t="str">
            <v xml:space="preserve">BERENICE PIEDADE LONGUINHOS             </v>
          </cell>
          <cell r="B273">
            <v>281</v>
          </cell>
          <cell r="BA273">
            <v>0</v>
          </cell>
        </row>
        <row r="274">
          <cell r="A274" t="str">
            <v xml:space="preserve">BERNADETE AMARAL TEIXEIRA FRAG          </v>
          </cell>
          <cell r="B274">
            <v>144</v>
          </cell>
          <cell r="C274" t="str">
            <v>Farmacia</v>
          </cell>
          <cell r="D274">
            <v>65</v>
          </cell>
          <cell r="E274">
            <v>16.190000000000001</v>
          </cell>
          <cell r="BA274">
            <v>16.190000000000001</v>
          </cell>
        </row>
        <row r="275">
          <cell r="A275" t="str">
            <v xml:space="preserve">BERNADETE AMARAL TEIXEIRA FRAG          </v>
          </cell>
          <cell r="B275">
            <v>144</v>
          </cell>
          <cell r="C275" t="str">
            <v>Saude</v>
          </cell>
          <cell r="D275">
            <v>126</v>
          </cell>
          <cell r="G275">
            <v>52.82</v>
          </cell>
          <cell r="BA275">
            <v>52.82</v>
          </cell>
        </row>
        <row r="276">
          <cell r="A276" t="str">
            <v xml:space="preserve">BERNADETE AMARAL TEIXEIRA FRAG          </v>
          </cell>
          <cell r="B276">
            <v>144</v>
          </cell>
          <cell r="C276" t="str">
            <v>Assist. Odont.</v>
          </cell>
          <cell r="D276">
            <v>143</v>
          </cell>
          <cell r="BA276">
            <v>0</v>
          </cell>
        </row>
        <row r="277">
          <cell r="A277" t="str">
            <v xml:space="preserve">BERNADETE AMARAL TEIXEIRA FRAG          </v>
          </cell>
          <cell r="B277">
            <v>144</v>
          </cell>
          <cell r="C277" t="str">
            <v>Adto.Sal.Espec</v>
          </cell>
          <cell r="D277">
            <v>145</v>
          </cell>
          <cell r="BA277">
            <v>0</v>
          </cell>
        </row>
        <row r="278">
          <cell r="A278" t="str">
            <v xml:space="preserve">BERNADETE AMARAL TEIXEIRA FRAG          </v>
          </cell>
          <cell r="B278">
            <v>144</v>
          </cell>
          <cell r="C278" t="str">
            <v>Parc/Saude</v>
          </cell>
          <cell r="D278">
            <v>161</v>
          </cell>
          <cell r="BA278">
            <v>0</v>
          </cell>
        </row>
        <row r="279">
          <cell r="A279" t="str">
            <v xml:space="preserve">BERNADETE AMARAL TEIXEIRA FRAG          </v>
          </cell>
          <cell r="B279">
            <v>144</v>
          </cell>
          <cell r="C279" t="str">
            <v>Parc.Deb.Farm.</v>
          </cell>
          <cell r="D279">
            <v>162</v>
          </cell>
          <cell r="BA279">
            <v>0</v>
          </cell>
        </row>
        <row r="280">
          <cell r="A280" t="str">
            <v xml:space="preserve">BERNADETE AMARAL TEIXEIRA FRAG          </v>
          </cell>
          <cell r="B280">
            <v>144</v>
          </cell>
          <cell r="C280" t="str">
            <v>Convenio Foto</v>
          </cell>
          <cell r="D280">
            <v>189</v>
          </cell>
          <cell r="BA280">
            <v>0</v>
          </cell>
        </row>
        <row r="281">
          <cell r="A281" t="str">
            <v xml:space="preserve">BERNADETE AMARAL TEIXEIRA FRAG          </v>
          </cell>
          <cell r="B281">
            <v>144</v>
          </cell>
          <cell r="C281" t="str">
            <v>Anuid.Ass.Od.</v>
          </cell>
          <cell r="D281">
            <v>128</v>
          </cell>
          <cell r="BA281">
            <v>0</v>
          </cell>
        </row>
        <row r="282">
          <cell r="A282" t="str">
            <v xml:space="preserve">BERNADETE AMARAL TEIXEIRA FRAG          </v>
          </cell>
          <cell r="B282">
            <v>144</v>
          </cell>
          <cell r="BA282">
            <v>0</v>
          </cell>
        </row>
        <row r="283">
          <cell r="A283" t="str">
            <v xml:space="preserve">BERNADETE AMARAL TEIXEIRA FRAG          </v>
          </cell>
          <cell r="B283">
            <v>144</v>
          </cell>
          <cell r="BA283">
            <v>0</v>
          </cell>
        </row>
        <row r="284">
          <cell r="A284" t="str">
            <v xml:space="preserve">BERNADETE APARECIDA MARCAL              </v>
          </cell>
          <cell r="B284">
            <v>19</v>
          </cell>
          <cell r="C284" t="str">
            <v>Farmacia</v>
          </cell>
          <cell r="D284">
            <v>65</v>
          </cell>
          <cell r="E284">
            <v>34.65</v>
          </cell>
          <cell r="BA284">
            <v>34.65</v>
          </cell>
        </row>
        <row r="285">
          <cell r="A285" t="str">
            <v xml:space="preserve">BERNADETE APARECIDA MARCAL              </v>
          </cell>
          <cell r="B285">
            <v>19</v>
          </cell>
          <cell r="C285" t="str">
            <v>Saude</v>
          </cell>
          <cell r="D285">
            <v>126</v>
          </cell>
          <cell r="BA285">
            <v>0</v>
          </cell>
        </row>
        <row r="286">
          <cell r="A286" t="str">
            <v xml:space="preserve">BERNADETE APARECIDA MARCAL              </v>
          </cell>
          <cell r="B286">
            <v>19</v>
          </cell>
          <cell r="C286" t="str">
            <v>Assist. Odont.</v>
          </cell>
          <cell r="D286">
            <v>143</v>
          </cell>
          <cell r="BA286">
            <v>0</v>
          </cell>
        </row>
        <row r="287">
          <cell r="A287" t="str">
            <v xml:space="preserve">BERNADETE APARECIDA MARCAL              </v>
          </cell>
          <cell r="B287">
            <v>19</v>
          </cell>
          <cell r="C287" t="str">
            <v>Adto.Sal.Espec</v>
          </cell>
          <cell r="D287">
            <v>145</v>
          </cell>
          <cell r="BA287">
            <v>0</v>
          </cell>
        </row>
        <row r="288">
          <cell r="A288" t="str">
            <v xml:space="preserve">BERNADETE APARECIDA MARCAL              </v>
          </cell>
          <cell r="B288">
            <v>19</v>
          </cell>
          <cell r="C288" t="str">
            <v>Parc/Saude</v>
          </cell>
          <cell r="D288">
            <v>161</v>
          </cell>
          <cell r="BA288">
            <v>0</v>
          </cell>
        </row>
        <row r="289">
          <cell r="A289" t="str">
            <v xml:space="preserve">BERNADETE APARECIDA MARCAL              </v>
          </cell>
          <cell r="B289">
            <v>19</v>
          </cell>
          <cell r="C289" t="str">
            <v>Parc.Deb.Farm.</v>
          </cell>
          <cell r="D289">
            <v>162</v>
          </cell>
          <cell r="BA289">
            <v>0</v>
          </cell>
        </row>
        <row r="290">
          <cell r="A290" t="str">
            <v xml:space="preserve">BERNADETE APARECIDA MARCAL              </v>
          </cell>
          <cell r="B290">
            <v>19</v>
          </cell>
          <cell r="C290" t="str">
            <v>Convenio Foto</v>
          </cell>
          <cell r="D290">
            <v>189</v>
          </cell>
          <cell r="E290">
            <v>3.98</v>
          </cell>
          <cell r="BA290">
            <v>3.98</v>
          </cell>
        </row>
        <row r="291">
          <cell r="A291" t="str">
            <v xml:space="preserve">BERNADETE APARECIDA MARCAL              </v>
          </cell>
          <cell r="B291">
            <v>19</v>
          </cell>
          <cell r="C291" t="str">
            <v>Anuid.Ass.Od.</v>
          </cell>
          <cell r="D291">
            <v>128</v>
          </cell>
          <cell r="U291">
            <v>22</v>
          </cell>
          <cell r="BA291">
            <v>22</v>
          </cell>
        </row>
        <row r="292">
          <cell r="A292" t="str">
            <v xml:space="preserve">BERNADETE APARECIDA MARCAL              </v>
          </cell>
          <cell r="B292">
            <v>19</v>
          </cell>
          <cell r="BA292">
            <v>0</v>
          </cell>
        </row>
        <row r="293">
          <cell r="A293" t="str">
            <v xml:space="preserve">BERNADETE APARECIDA MARCAL              </v>
          </cell>
          <cell r="B293">
            <v>19</v>
          </cell>
          <cell r="BA293">
            <v>0</v>
          </cell>
        </row>
        <row r="294">
          <cell r="A294" t="str">
            <v xml:space="preserve">BRENO EVANGELISTA RAFAEL                </v>
          </cell>
          <cell r="B294">
            <v>383</v>
          </cell>
          <cell r="C294" t="str">
            <v>Farmacia</v>
          </cell>
          <cell r="D294">
            <v>65</v>
          </cell>
          <cell r="BA294">
            <v>0</v>
          </cell>
        </row>
        <row r="295">
          <cell r="A295" t="str">
            <v xml:space="preserve">BRENO EVANGELISTA RAFAEL                </v>
          </cell>
          <cell r="B295">
            <v>383</v>
          </cell>
          <cell r="C295" t="str">
            <v>Saude</v>
          </cell>
          <cell r="D295">
            <v>126</v>
          </cell>
          <cell r="BA295">
            <v>0</v>
          </cell>
        </row>
        <row r="296">
          <cell r="A296" t="str">
            <v xml:space="preserve">BRENO EVANGELISTA RAFAEL                </v>
          </cell>
          <cell r="B296">
            <v>383</v>
          </cell>
          <cell r="C296" t="str">
            <v>Assist. Odont.</v>
          </cell>
          <cell r="D296">
            <v>143</v>
          </cell>
          <cell r="BA296">
            <v>0</v>
          </cell>
        </row>
        <row r="297">
          <cell r="A297" t="str">
            <v xml:space="preserve">BRENO EVANGELISTA RAFAEL                </v>
          </cell>
          <cell r="B297">
            <v>383</v>
          </cell>
          <cell r="C297" t="str">
            <v>Adto.Sal.Espec</v>
          </cell>
          <cell r="D297">
            <v>145</v>
          </cell>
          <cell r="BA297">
            <v>0</v>
          </cell>
        </row>
        <row r="298">
          <cell r="A298" t="str">
            <v xml:space="preserve">BRENO EVANGELISTA RAFAEL                </v>
          </cell>
          <cell r="B298">
            <v>383</v>
          </cell>
          <cell r="C298" t="str">
            <v>Parc/Saude</v>
          </cell>
          <cell r="D298">
            <v>161</v>
          </cell>
          <cell r="BA298">
            <v>0</v>
          </cell>
        </row>
        <row r="299">
          <cell r="A299" t="str">
            <v xml:space="preserve">BRENO EVANGELISTA RAFAEL                </v>
          </cell>
          <cell r="B299">
            <v>383</v>
          </cell>
          <cell r="C299" t="str">
            <v>Parc.Deb.Farm.</v>
          </cell>
          <cell r="D299">
            <v>162</v>
          </cell>
          <cell r="BA299">
            <v>0</v>
          </cell>
        </row>
        <row r="300">
          <cell r="A300" t="str">
            <v xml:space="preserve">BRENO EVANGELISTA RAFAEL                </v>
          </cell>
          <cell r="B300">
            <v>383</v>
          </cell>
          <cell r="C300" t="str">
            <v>Convenio Foto</v>
          </cell>
          <cell r="D300">
            <v>189</v>
          </cell>
          <cell r="BA300">
            <v>0</v>
          </cell>
        </row>
        <row r="301">
          <cell r="A301" t="str">
            <v xml:space="preserve">BRENO EVANGELISTA RAFAEL                </v>
          </cell>
          <cell r="B301">
            <v>383</v>
          </cell>
          <cell r="C301" t="str">
            <v>Anuid.Ass.Od.</v>
          </cell>
          <cell r="D301">
            <v>128</v>
          </cell>
          <cell r="BA301">
            <v>0</v>
          </cell>
        </row>
        <row r="302">
          <cell r="A302" t="str">
            <v xml:space="preserve">BRENO EVANGELISTA RAFAEL                </v>
          </cell>
          <cell r="B302">
            <v>383</v>
          </cell>
          <cell r="BA302">
            <v>0</v>
          </cell>
        </row>
        <row r="303">
          <cell r="A303" t="str">
            <v xml:space="preserve">BRENO EVANGELISTA RAFAEL                </v>
          </cell>
          <cell r="B303">
            <v>383</v>
          </cell>
          <cell r="BA303">
            <v>0</v>
          </cell>
        </row>
        <row r="304">
          <cell r="A304" t="str">
            <v xml:space="preserve">CARLA CRISTINA FERREIRA MALTA           </v>
          </cell>
          <cell r="B304">
            <v>32</v>
          </cell>
          <cell r="C304" t="str">
            <v>Farmacia</v>
          </cell>
          <cell r="D304">
            <v>65</v>
          </cell>
          <cell r="E304">
            <v>52.21</v>
          </cell>
          <cell r="BA304">
            <v>52.21</v>
          </cell>
        </row>
        <row r="305">
          <cell r="A305" t="str">
            <v xml:space="preserve">CARLA CRISTINA FERREIRA MALTA           </v>
          </cell>
          <cell r="B305">
            <v>32</v>
          </cell>
          <cell r="C305" t="str">
            <v>Saude</v>
          </cell>
          <cell r="D305">
            <v>126</v>
          </cell>
          <cell r="E305">
            <v>20.88</v>
          </cell>
          <cell r="BA305">
            <v>20.88</v>
          </cell>
        </row>
        <row r="306">
          <cell r="A306" t="str">
            <v xml:space="preserve">CARLA CRISTINA FERREIRA MALTA           </v>
          </cell>
          <cell r="B306">
            <v>32</v>
          </cell>
          <cell r="C306" t="str">
            <v>Assist. Odont.</v>
          </cell>
          <cell r="D306">
            <v>143</v>
          </cell>
          <cell r="BA306">
            <v>0</v>
          </cell>
        </row>
        <row r="307">
          <cell r="A307" t="str">
            <v xml:space="preserve">CARLA CRISTINA FERREIRA MALTA           </v>
          </cell>
          <cell r="B307">
            <v>32</v>
          </cell>
          <cell r="C307" t="str">
            <v>Adto.Sal.Espec</v>
          </cell>
          <cell r="D307">
            <v>145</v>
          </cell>
          <cell r="BA307">
            <v>0</v>
          </cell>
        </row>
        <row r="308">
          <cell r="A308" t="str">
            <v xml:space="preserve">CARLA CRISTINA FERREIRA MALTA           </v>
          </cell>
          <cell r="B308">
            <v>32</v>
          </cell>
          <cell r="C308" t="str">
            <v>Parc/Saude</v>
          </cell>
          <cell r="D308">
            <v>161</v>
          </cell>
          <cell r="BA308">
            <v>0</v>
          </cell>
        </row>
        <row r="309">
          <cell r="A309" t="str">
            <v xml:space="preserve">CARLA CRISTINA FERREIRA MALTA           </v>
          </cell>
          <cell r="B309">
            <v>32</v>
          </cell>
          <cell r="C309" t="str">
            <v>Parc.Deb.Farm.</v>
          </cell>
          <cell r="D309">
            <v>162</v>
          </cell>
          <cell r="BA309">
            <v>0</v>
          </cell>
        </row>
        <row r="310">
          <cell r="A310" t="str">
            <v xml:space="preserve">CARLA CRISTINA FERREIRA MALTA           </v>
          </cell>
          <cell r="B310">
            <v>32</v>
          </cell>
          <cell r="C310" t="str">
            <v>Convenio Foto</v>
          </cell>
          <cell r="D310">
            <v>189</v>
          </cell>
          <cell r="E310">
            <v>3.25</v>
          </cell>
          <cell r="BA310">
            <v>3.25</v>
          </cell>
        </row>
        <row r="311">
          <cell r="A311" t="str">
            <v xml:space="preserve">CARLA CRISTINA FERREIRA MALTA           </v>
          </cell>
          <cell r="B311">
            <v>32</v>
          </cell>
          <cell r="C311" t="str">
            <v>Anuid.Ass.Od.</v>
          </cell>
          <cell r="D311">
            <v>128</v>
          </cell>
          <cell r="Y311">
            <v>11</v>
          </cell>
          <cell r="BA311">
            <v>11</v>
          </cell>
        </row>
        <row r="312">
          <cell r="A312" t="str">
            <v xml:space="preserve">CARLA CRISTINA FERREIRA MALTA           </v>
          </cell>
          <cell r="B312">
            <v>32</v>
          </cell>
          <cell r="C312" t="str">
            <v>Atrasos</v>
          </cell>
          <cell r="D312">
            <v>60</v>
          </cell>
          <cell r="E312">
            <v>0</v>
          </cell>
          <cell r="F312">
            <v>5.23</v>
          </cell>
          <cell r="BA312">
            <v>5.23</v>
          </cell>
        </row>
        <row r="313">
          <cell r="A313" t="str">
            <v xml:space="preserve">CARLA CRISTINA FERREIRA MALTA           </v>
          </cell>
          <cell r="B313">
            <v>32</v>
          </cell>
          <cell r="BA313">
            <v>0</v>
          </cell>
        </row>
        <row r="314">
          <cell r="A314" t="str">
            <v xml:space="preserve">CARLO HENRIQUE C ANTUNES                </v>
          </cell>
          <cell r="B314">
            <v>129</v>
          </cell>
          <cell r="C314" t="str">
            <v>Farmacia</v>
          </cell>
          <cell r="D314">
            <v>65</v>
          </cell>
          <cell r="E314">
            <v>21.29</v>
          </cell>
          <cell r="BA314">
            <v>21.29</v>
          </cell>
        </row>
        <row r="315">
          <cell r="A315" t="str">
            <v xml:space="preserve">CARLO HENRIQUE C ANTUNES                </v>
          </cell>
          <cell r="B315">
            <v>129</v>
          </cell>
          <cell r="C315" t="str">
            <v>Saude</v>
          </cell>
          <cell r="D315">
            <v>126</v>
          </cell>
          <cell r="E315">
            <v>20.14</v>
          </cell>
          <cell r="BA315">
            <v>20.14</v>
          </cell>
        </row>
        <row r="316">
          <cell r="A316" t="str">
            <v xml:space="preserve">CARLO HENRIQUE C ANTUNES                </v>
          </cell>
          <cell r="B316">
            <v>129</v>
          </cell>
          <cell r="C316" t="str">
            <v>Assist. Odont.</v>
          </cell>
          <cell r="D316">
            <v>143</v>
          </cell>
          <cell r="BA316">
            <v>0</v>
          </cell>
        </row>
        <row r="317">
          <cell r="A317" t="str">
            <v xml:space="preserve">CARLO HENRIQUE C ANTUNES                </v>
          </cell>
          <cell r="B317">
            <v>129</v>
          </cell>
          <cell r="C317" t="str">
            <v>Adto.Sal.Espec</v>
          </cell>
          <cell r="D317">
            <v>145</v>
          </cell>
          <cell r="BA317">
            <v>0</v>
          </cell>
        </row>
        <row r="318">
          <cell r="A318" t="str">
            <v xml:space="preserve">CARLO HENRIQUE C ANTUNES                </v>
          </cell>
          <cell r="B318">
            <v>129</v>
          </cell>
          <cell r="C318" t="str">
            <v>Parc/Saude</v>
          </cell>
          <cell r="D318">
            <v>161</v>
          </cell>
          <cell r="BA318">
            <v>0</v>
          </cell>
        </row>
        <row r="319">
          <cell r="A319" t="str">
            <v xml:space="preserve">CARLO HENRIQUE C ANTUNES                </v>
          </cell>
          <cell r="B319">
            <v>129</v>
          </cell>
          <cell r="C319" t="str">
            <v>Parc.Deb.Farm.</v>
          </cell>
          <cell r="D319">
            <v>162</v>
          </cell>
          <cell r="BA319">
            <v>0</v>
          </cell>
        </row>
        <row r="320">
          <cell r="A320" t="str">
            <v xml:space="preserve">CARLO HENRIQUE C ANTUNES                </v>
          </cell>
          <cell r="B320">
            <v>129</v>
          </cell>
          <cell r="C320" t="str">
            <v>Convenio Foto</v>
          </cell>
          <cell r="D320">
            <v>189</v>
          </cell>
          <cell r="BA320">
            <v>0</v>
          </cell>
        </row>
        <row r="321">
          <cell r="A321" t="str">
            <v xml:space="preserve">CARLO HENRIQUE C ANTUNES                </v>
          </cell>
          <cell r="B321">
            <v>129</v>
          </cell>
          <cell r="C321" t="str">
            <v>Anuid.Ass.Od.</v>
          </cell>
          <cell r="D321">
            <v>128</v>
          </cell>
          <cell r="BA321">
            <v>0</v>
          </cell>
        </row>
        <row r="322">
          <cell r="A322" t="str">
            <v xml:space="preserve">CARLO HENRIQUE C ANTUNES                </v>
          </cell>
          <cell r="B322">
            <v>129</v>
          </cell>
          <cell r="BA322">
            <v>0</v>
          </cell>
        </row>
        <row r="323">
          <cell r="A323" t="str">
            <v xml:space="preserve">CARLO HENRIQUE C ANTUNES                </v>
          </cell>
          <cell r="B323">
            <v>129</v>
          </cell>
          <cell r="BA323">
            <v>0</v>
          </cell>
        </row>
        <row r="324">
          <cell r="A324" t="str">
            <v xml:space="preserve">CARLOS ANDRE DE OLIVEIRA                </v>
          </cell>
          <cell r="B324">
            <v>216</v>
          </cell>
          <cell r="C324" t="str">
            <v>Farmacia</v>
          </cell>
          <cell r="D324">
            <v>65</v>
          </cell>
          <cell r="E324">
            <v>6.5</v>
          </cell>
          <cell r="BA324">
            <v>6.5</v>
          </cell>
        </row>
        <row r="325">
          <cell r="A325" t="str">
            <v xml:space="preserve">CARLOS ANDRE DE OLIVEIRA                </v>
          </cell>
          <cell r="B325">
            <v>216</v>
          </cell>
          <cell r="C325" t="str">
            <v>Saude</v>
          </cell>
          <cell r="D325">
            <v>126</v>
          </cell>
          <cell r="BA325">
            <v>0</v>
          </cell>
        </row>
        <row r="326">
          <cell r="A326" t="str">
            <v xml:space="preserve">CARLOS ANDRE DE OLIVEIRA                </v>
          </cell>
          <cell r="B326">
            <v>216</v>
          </cell>
          <cell r="C326" t="str">
            <v>Assist. Odont.</v>
          </cell>
          <cell r="D326">
            <v>143</v>
          </cell>
          <cell r="BA326">
            <v>0</v>
          </cell>
        </row>
        <row r="327">
          <cell r="A327" t="str">
            <v xml:space="preserve">CARLOS ANDRE DE OLIVEIRA                </v>
          </cell>
          <cell r="B327">
            <v>216</v>
          </cell>
          <cell r="C327" t="str">
            <v>Adto.Sal.Espec</v>
          </cell>
          <cell r="D327">
            <v>145</v>
          </cell>
          <cell r="BA327">
            <v>0</v>
          </cell>
        </row>
        <row r="328">
          <cell r="A328" t="str">
            <v xml:space="preserve">CARLOS ANDRE DE OLIVEIRA                </v>
          </cell>
          <cell r="B328">
            <v>216</v>
          </cell>
          <cell r="C328" t="str">
            <v>Parc/Saude</v>
          </cell>
          <cell r="D328">
            <v>161</v>
          </cell>
          <cell r="BA328">
            <v>0</v>
          </cell>
        </row>
        <row r="329">
          <cell r="A329" t="str">
            <v xml:space="preserve">CARLOS ANDRE DE OLIVEIRA                </v>
          </cell>
          <cell r="B329">
            <v>216</v>
          </cell>
          <cell r="C329" t="str">
            <v>Parc.Deb.Farm.</v>
          </cell>
          <cell r="D329">
            <v>162</v>
          </cell>
          <cell r="BA329">
            <v>0</v>
          </cell>
        </row>
        <row r="330">
          <cell r="A330" t="str">
            <v xml:space="preserve">CARLOS ANDRE DE OLIVEIRA                </v>
          </cell>
          <cell r="B330">
            <v>216</v>
          </cell>
          <cell r="C330" t="str">
            <v>Convenio Foto</v>
          </cell>
          <cell r="D330">
            <v>189</v>
          </cell>
          <cell r="BA330">
            <v>0</v>
          </cell>
        </row>
        <row r="331">
          <cell r="A331" t="str">
            <v xml:space="preserve">CARLOS ANDRE DE OLIVEIRA                </v>
          </cell>
          <cell r="B331">
            <v>216</v>
          </cell>
          <cell r="C331" t="str">
            <v>Anuid.Ass.Od.</v>
          </cell>
          <cell r="D331">
            <v>128</v>
          </cell>
          <cell r="M331">
            <v>11</v>
          </cell>
          <cell r="BA331">
            <v>11</v>
          </cell>
        </row>
        <row r="332">
          <cell r="A332" t="str">
            <v xml:space="preserve">CARLOS ANDRE DE OLIVEIRA                </v>
          </cell>
          <cell r="B332">
            <v>216</v>
          </cell>
          <cell r="C332" t="str">
            <v>Saída Antecip.</v>
          </cell>
          <cell r="D332">
            <v>61</v>
          </cell>
          <cell r="E332">
            <v>0</v>
          </cell>
          <cell r="F332">
            <v>5</v>
          </cell>
          <cell r="BA332">
            <v>5</v>
          </cell>
        </row>
        <row r="333">
          <cell r="A333" t="str">
            <v xml:space="preserve">CARLOS ANDRE DE OLIVEIRA                </v>
          </cell>
          <cell r="B333">
            <v>216</v>
          </cell>
          <cell r="BA333">
            <v>0</v>
          </cell>
        </row>
        <row r="334">
          <cell r="A334" t="str">
            <v xml:space="preserve">CARLOS HENRIQUES ALVES ROCHA            </v>
          </cell>
          <cell r="B334">
            <v>283</v>
          </cell>
          <cell r="C334" t="str">
            <v>Farmacia</v>
          </cell>
          <cell r="D334">
            <v>65</v>
          </cell>
          <cell r="BA334">
            <v>0</v>
          </cell>
        </row>
        <row r="335">
          <cell r="A335" t="str">
            <v xml:space="preserve">CARLOS HENRIQUES ALVES ROCHA            </v>
          </cell>
          <cell r="B335">
            <v>283</v>
          </cell>
          <cell r="C335" t="str">
            <v>Saude</v>
          </cell>
          <cell r="D335">
            <v>126</v>
          </cell>
          <cell r="BA335">
            <v>0</v>
          </cell>
        </row>
        <row r="336">
          <cell r="A336" t="str">
            <v xml:space="preserve">CARLOS HENRIQUES ALVES ROCHA            </v>
          </cell>
          <cell r="B336">
            <v>283</v>
          </cell>
          <cell r="C336" t="str">
            <v>Assist. Odont.</v>
          </cell>
          <cell r="D336">
            <v>143</v>
          </cell>
          <cell r="BA336">
            <v>0</v>
          </cell>
        </row>
        <row r="337">
          <cell r="A337" t="str">
            <v xml:space="preserve">CARLOS HENRIQUES ALVES ROCHA            </v>
          </cell>
          <cell r="B337">
            <v>283</v>
          </cell>
          <cell r="C337" t="str">
            <v>Adto.Sal.Espec</v>
          </cell>
          <cell r="D337">
            <v>145</v>
          </cell>
          <cell r="BA337">
            <v>0</v>
          </cell>
        </row>
        <row r="338">
          <cell r="A338" t="str">
            <v xml:space="preserve">CARLOS HENRIQUES ALVES ROCHA            </v>
          </cell>
          <cell r="B338">
            <v>283</v>
          </cell>
          <cell r="C338" t="str">
            <v>Parc/Saude</v>
          </cell>
          <cell r="D338">
            <v>161</v>
          </cell>
          <cell r="BA338">
            <v>0</v>
          </cell>
        </row>
        <row r="339">
          <cell r="A339" t="str">
            <v xml:space="preserve">CARLOS HENRIQUES ALVES ROCHA            </v>
          </cell>
          <cell r="B339">
            <v>283</v>
          </cell>
          <cell r="C339" t="str">
            <v>Parc.Deb.Farm.</v>
          </cell>
          <cell r="D339">
            <v>162</v>
          </cell>
          <cell r="BA339">
            <v>0</v>
          </cell>
        </row>
        <row r="340">
          <cell r="A340" t="str">
            <v xml:space="preserve">CARLOS HENRIQUES ALVES ROCHA            </v>
          </cell>
          <cell r="B340">
            <v>283</v>
          </cell>
          <cell r="C340" t="str">
            <v>Convenio Foto</v>
          </cell>
          <cell r="D340">
            <v>189</v>
          </cell>
          <cell r="E340">
            <v>13.9</v>
          </cell>
          <cell r="BA340">
            <v>13.9</v>
          </cell>
        </row>
        <row r="341">
          <cell r="A341" t="str">
            <v xml:space="preserve">CARLOS HENRIQUES ALVES ROCHA            </v>
          </cell>
          <cell r="B341">
            <v>283</v>
          </cell>
          <cell r="C341" t="str">
            <v>Anuid.Ass.Od.</v>
          </cell>
          <cell r="D341">
            <v>128</v>
          </cell>
          <cell r="BA341">
            <v>0</v>
          </cell>
        </row>
        <row r="342">
          <cell r="A342" t="str">
            <v xml:space="preserve">CARLOS HENRIQUES ALVES ROCHA            </v>
          </cell>
          <cell r="B342">
            <v>283</v>
          </cell>
          <cell r="BA342">
            <v>0</v>
          </cell>
        </row>
        <row r="343">
          <cell r="A343" t="str">
            <v xml:space="preserve">CARLOS HENRIQUES ALVES ROCHA            </v>
          </cell>
          <cell r="B343">
            <v>283</v>
          </cell>
          <cell r="BA343">
            <v>0</v>
          </cell>
        </row>
        <row r="344">
          <cell r="A344" t="str">
            <v xml:space="preserve">CARLOS MAGNO ALVES                      </v>
          </cell>
          <cell r="B344">
            <v>110</v>
          </cell>
          <cell r="C344" t="str">
            <v>Farmacia</v>
          </cell>
          <cell r="D344">
            <v>65</v>
          </cell>
          <cell r="BA344">
            <v>0</v>
          </cell>
        </row>
        <row r="345">
          <cell r="A345" t="str">
            <v xml:space="preserve">CARLOS MAGNO ALVES                      </v>
          </cell>
          <cell r="B345">
            <v>110</v>
          </cell>
          <cell r="C345" t="str">
            <v>Saude</v>
          </cell>
          <cell r="D345">
            <v>126</v>
          </cell>
          <cell r="E345">
            <v>27.47</v>
          </cell>
          <cell r="BA345">
            <v>27.47</v>
          </cell>
        </row>
        <row r="346">
          <cell r="A346" t="str">
            <v xml:space="preserve">CARLOS MAGNO ALVES                      </v>
          </cell>
          <cell r="B346">
            <v>110</v>
          </cell>
          <cell r="C346" t="str">
            <v>Assist. Odont.</v>
          </cell>
          <cell r="D346">
            <v>143</v>
          </cell>
          <cell r="BA346">
            <v>0</v>
          </cell>
        </row>
        <row r="347">
          <cell r="A347" t="str">
            <v xml:space="preserve">CARLOS MAGNO ALVES                      </v>
          </cell>
          <cell r="B347">
            <v>110</v>
          </cell>
          <cell r="C347" t="str">
            <v>Adto.Sal.Espec</v>
          </cell>
          <cell r="D347">
            <v>145</v>
          </cell>
          <cell r="BA347">
            <v>0</v>
          </cell>
        </row>
        <row r="348">
          <cell r="A348" t="str">
            <v xml:space="preserve">CARLOS MAGNO ALVES                      </v>
          </cell>
          <cell r="B348">
            <v>110</v>
          </cell>
          <cell r="C348" t="str">
            <v>Parc/Saude</v>
          </cell>
          <cell r="D348">
            <v>161</v>
          </cell>
          <cell r="E348">
            <v>202.73</v>
          </cell>
          <cell r="BA348">
            <v>202.73</v>
          </cell>
        </row>
        <row r="349">
          <cell r="A349" t="str">
            <v xml:space="preserve">CARLOS MAGNO ALVES                      </v>
          </cell>
          <cell r="B349">
            <v>110</v>
          </cell>
          <cell r="C349" t="str">
            <v>Parc.Deb.Farm.</v>
          </cell>
          <cell r="D349">
            <v>162</v>
          </cell>
          <cell r="BA349">
            <v>0</v>
          </cell>
        </row>
        <row r="350">
          <cell r="A350" t="str">
            <v xml:space="preserve">CARLOS MAGNO ALVES                      </v>
          </cell>
          <cell r="B350">
            <v>110</v>
          </cell>
          <cell r="C350" t="str">
            <v>Convenio Foto</v>
          </cell>
          <cell r="D350">
            <v>189</v>
          </cell>
          <cell r="BA350">
            <v>0</v>
          </cell>
        </row>
        <row r="351">
          <cell r="A351" t="str">
            <v xml:space="preserve">CARLOS MAGNO ALVES                      </v>
          </cell>
          <cell r="B351">
            <v>110</v>
          </cell>
          <cell r="C351" t="str">
            <v>Anuid.Ass.Od.</v>
          </cell>
          <cell r="D351">
            <v>128</v>
          </cell>
          <cell r="O351">
            <v>44</v>
          </cell>
          <cell r="BA351">
            <v>44</v>
          </cell>
        </row>
        <row r="352">
          <cell r="A352" t="str">
            <v xml:space="preserve">CARLOS MAGNO ALVES                      </v>
          </cell>
          <cell r="B352">
            <v>110</v>
          </cell>
          <cell r="BA352">
            <v>0</v>
          </cell>
        </row>
        <row r="353">
          <cell r="A353" t="str">
            <v xml:space="preserve">CARLOS MAGNO ALVES                      </v>
          </cell>
          <cell r="B353">
            <v>110</v>
          </cell>
          <cell r="BA353">
            <v>0</v>
          </cell>
        </row>
        <row r="354">
          <cell r="A354" t="str">
            <v xml:space="preserve">CARLOS ROBERTO MOREIRA                  </v>
          </cell>
          <cell r="B354">
            <v>40</v>
          </cell>
          <cell r="C354" t="str">
            <v>Farmacia</v>
          </cell>
          <cell r="D354">
            <v>65</v>
          </cell>
          <cell r="E354">
            <v>56.71</v>
          </cell>
          <cell r="BA354">
            <v>56.71</v>
          </cell>
        </row>
        <row r="355">
          <cell r="A355" t="str">
            <v xml:space="preserve">CARLOS ROBERTO MOREIRA                  </v>
          </cell>
          <cell r="B355">
            <v>40</v>
          </cell>
          <cell r="C355" t="str">
            <v>Saude</v>
          </cell>
          <cell r="D355">
            <v>126</v>
          </cell>
          <cell r="E355">
            <v>4.18</v>
          </cell>
          <cell r="BA355">
            <v>4.18</v>
          </cell>
        </row>
        <row r="356">
          <cell r="A356" t="str">
            <v xml:space="preserve">CARLOS ROBERTO MOREIRA                  </v>
          </cell>
          <cell r="B356">
            <v>40</v>
          </cell>
          <cell r="C356" t="str">
            <v>Assist. Odont.</v>
          </cell>
          <cell r="D356">
            <v>143</v>
          </cell>
          <cell r="BA356">
            <v>0</v>
          </cell>
        </row>
        <row r="357">
          <cell r="A357" t="str">
            <v xml:space="preserve">CARLOS ROBERTO MOREIRA                  </v>
          </cell>
          <cell r="B357">
            <v>40</v>
          </cell>
          <cell r="C357" t="str">
            <v>Adto.Sal.Espec</v>
          </cell>
          <cell r="D357">
            <v>145</v>
          </cell>
          <cell r="BA357">
            <v>0</v>
          </cell>
        </row>
        <row r="358">
          <cell r="A358" t="str">
            <v xml:space="preserve">CARLOS ROBERTO MOREIRA                  </v>
          </cell>
          <cell r="B358">
            <v>40</v>
          </cell>
          <cell r="C358" t="str">
            <v>Parc/Saude</v>
          </cell>
          <cell r="D358">
            <v>161</v>
          </cell>
          <cell r="BA358">
            <v>0</v>
          </cell>
        </row>
        <row r="359">
          <cell r="A359" t="str">
            <v xml:space="preserve">CARLOS ROBERTO MOREIRA                  </v>
          </cell>
          <cell r="B359">
            <v>40</v>
          </cell>
          <cell r="C359" t="str">
            <v>Parc.Deb.Farm.</v>
          </cell>
          <cell r="D359">
            <v>162</v>
          </cell>
          <cell r="BA359">
            <v>0</v>
          </cell>
        </row>
        <row r="360">
          <cell r="A360" t="str">
            <v xml:space="preserve">CARLOS ROBERTO MOREIRA                  </v>
          </cell>
          <cell r="B360">
            <v>40</v>
          </cell>
          <cell r="C360" t="str">
            <v>Convenio Foto</v>
          </cell>
          <cell r="D360">
            <v>189</v>
          </cell>
          <cell r="BA360">
            <v>0</v>
          </cell>
        </row>
        <row r="361">
          <cell r="A361" t="str">
            <v xml:space="preserve">CARLOS ROBERTO MOREIRA                  </v>
          </cell>
          <cell r="B361">
            <v>40</v>
          </cell>
          <cell r="C361" t="str">
            <v>Anuid.Ass.Od.</v>
          </cell>
          <cell r="D361">
            <v>128</v>
          </cell>
          <cell r="BA361">
            <v>0</v>
          </cell>
        </row>
        <row r="362">
          <cell r="A362" t="str">
            <v xml:space="preserve">CARLOS ROBERTO MOREIRA                  </v>
          </cell>
          <cell r="B362">
            <v>40</v>
          </cell>
          <cell r="C362" t="str">
            <v>Atrasos</v>
          </cell>
          <cell r="D362">
            <v>60</v>
          </cell>
          <cell r="E362">
            <v>0</v>
          </cell>
          <cell r="F362">
            <v>3.95</v>
          </cell>
          <cell r="BA362">
            <v>3.95</v>
          </cell>
        </row>
        <row r="363">
          <cell r="A363" t="str">
            <v xml:space="preserve">CARLOS ROBERTO MOREIRA                  </v>
          </cell>
          <cell r="B363">
            <v>40</v>
          </cell>
          <cell r="BA363">
            <v>0</v>
          </cell>
        </row>
        <row r="364">
          <cell r="A364" t="str">
            <v xml:space="preserve">CASSIANO BRAULIO DOS R.RIBEIRO          </v>
          </cell>
          <cell r="B364">
            <v>234</v>
          </cell>
          <cell r="C364" t="str">
            <v>Farmacia</v>
          </cell>
          <cell r="D364">
            <v>65</v>
          </cell>
          <cell r="BA364">
            <v>0</v>
          </cell>
        </row>
        <row r="365">
          <cell r="A365" t="str">
            <v xml:space="preserve">CASSIANO BRAULIO DOS R.RIBEIRO          </v>
          </cell>
          <cell r="B365">
            <v>234</v>
          </cell>
          <cell r="C365" t="str">
            <v>Saude</v>
          </cell>
          <cell r="D365">
            <v>126</v>
          </cell>
          <cell r="BA365">
            <v>0</v>
          </cell>
        </row>
        <row r="366">
          <cell r="A366" t="str">
            <v xml:space="preserve">CASSIANO BRAULIO DOS R.RIBEIRO          </v>
          </cell>
          <cell r="B366">
            <v>234</v>
          </cell>
          <cell r="C366" t="str">
            <v>Assist. Odont.</v>
          </cell>
          <cell r="D366">
            <v>143</v>
          </cell>
          <cell r="BA366">
            <v>0</v>
          </cell>
        </row>
        <row r="367">
          <cell r="A367" t="str">
            <v xml:space="preserve">CASSIANO BRAULIO DOS R.RIBEIRO          </v>
          </cell>
          <cell r="B367">
            <v>234</v>
          </cell>
          <cell r="C367" t="str">
            <v>Adto.Sal.Espec</v>
          </cell>
          <cell r="D367">
            <v>145</v>
          </cell>
          <cell r="BA367">
            <v>0</v>
          </cell>
        </row>
        <row r="368">
          <cell r="A368" t="str">
            <v xml:space="preserve">CASSIANO BRAULIO DOS R.RIBEIRO          </v>
          </cell>
          <cell r="B368">
            <v>234</v>
          </cell>
          <cell r="C368" t="str">
            <v>Parc/Saude</v>
          </cell>
          <cell r="D368">
            <v>161</v>
          </cell>
          <cell r="BA368">
            <v>0</v>
          </cell>
        </row>
        <row r="369">
          <cell r="A369" t="str">
            <v xml:space="preserve">CASSIANO BRAULIO DOS R.RIBEIRO          </v>
          </cell>
          <cell r="B369">
            <v>234</v>
          </cell>
          <cell r="C369" t="str">
            <v>Parc.Deb.Farm.</v>
          </cell>
          <cell r="D369">
            <v>162</v>
          </cell>
          <cell r="BA369">
            <v>0</v>
          </cell>
        </row>
        <row r="370">
          <cell r="A370" t="str">
            <v xml:space="preserve">CASSIANO BRAULIO DOS R.RIBEIRO          </v>
          </cell>
          <cell r="B370">
            <v>234</v>
          </cell>
          <cell r="C370" t="str">
            <v>Convenio Foto</v>
          </cell>
          <cell r="D370">
            <v>189</v>
          </cell>
          <cell r="BA370">
            <v>0</v>
          </cell>
        </row>
        <row r="371">
          <cell r="A371" t="str">
            <v xml:space="preserve">CASSIANO BRAULIO DOS R.RIBEIRO          </v>
          </cell>
          <cell r="B371">
            <v>234</v>
          </cell>
          <cell r="C371" t="str">
            <v>Anuid.Ass.Od.</v>
          </cell>
          <cell r="D371">
            <v>128</v>
          </cell>
          <cell r="BA371">
            <v>0</v>
          </cell>
        </row>
        <row r="372">
          <cell r="A372" t="str">
            <v xml:space="preserve">CASSIANO BRAULIO DOS R.RIBEIRO          </v>
          </cell>
          <cell r="B372">
            <v>234</v>
          </cell>
          <cell r="BA372">
            <v>0</v>
          </cell>
        </row>
        <row r="373">
          <cell r="A373" t="str">
            <v xml:space="preserve">CASSIANO BRAULIO DOS R.RIBEIRO          </v>
          </cell>
          <cell r="B373">
            <v>234</v>
          </cell>
          <cell r="BA373">
            <v>0</v>
          </cell>
        </row>
        <row r="374">
          <cell r="A374" t="str">
            <v xml:space="preserve">CELIO ARCANJO RAMOS                     </v>
          </cell>
          <cell r="B374">
            <v>392</v>
          </cell>
          <cell r="C374" t="str">
            <v>Farmacia</v>
          </cell>
          <cell r="D374">
            <v>65</v>
          </cell>
          <cell r="BA374">
            <v>0</v>
          </cell>
        </row>
        <row r="375">
          <cell r="A375" t="str">
            <v xml:space="preserve">CELIO ARCANJO RAMOS                     </v>
          </cell>
          <cell r="B375">
            <v>392</v>
          </cell>
          <cell r="C375" t="str">
            <v>Saude</v>
          </cell>
          <cell r="D375">
            <v>126</v>
          </cell>
          <cell r="BA375">
            <v>0</v>
          </cell>
        </row>
        <row r="376">
          <cell r="A376" t="str">
            <v xml:space="preserve">CELIO ARCANJO RAMOS                     </v>
          </cell>
          <cell r="B376">
            <v>392</v>
          </cell>
          <cell r="C376" t="str">
            <v>Assist. Odont.</v>
          </cell>
          <cell r="D376">
            <v>143</v>
          </cell>
          <cell r="BA376">
            <v>0</v>
          </cell>
        </row>
        <row r="377">
          <cell r="A377" t="str">
            <v xml:space="preserve">CELIO ARCANJO RAMOS                     </v>
          </cell>
          <cell r="B377">
            <v>392</v>
          </cell>
          <cell r="C377" t="str">
            <v>Adto.Sal.Espec</v>
          </cell>
          <cell r="D377">
            <v>145</v>
          </cell>
          <cell r="BA377">
            <v>0</v>
          </cell>
        </row>
        <row r="378">
          <cell r="A378" t="str">
            <v xml:space="preserve">CELIO ARCANJO RAMOS                     </v>
          </cell>
          <cell r="B378">
            <v>392</v>
          </cell>
          <cell r="C378" t="str">
            <v>Parc/Saude</v>
          </cell>
          <cell r="D378">
            <v>161</v>
          </cell>
          <cell r="BA378">
            <v>0</v>
          </cell>
        </row>
        <row r="379">
          <cell r="A379" t="str">
            <v xml:space="preserve">CELIO ARCANJO RAMOS                     </v>
          </cell>
          <cell r="B379">
            <v>392</v>
          </cell>
          <cell r="C379" t="str">
            <v>Parc.Deb.Farm.</v>
          </cell>
          <cell r="D379">
            <v>162</v>
          </cell>
          <cell r="BA379">
            <v>0</v>
          </cell>
        </row>
        <row r="380">
          <cell r="A380" t="str">
            <v xml:space="preserve">CELIO ARCANJO RAMOS                     </v>
          </cell>
          <cell r="B380">
            <v>392</v>
          </cell>
          <cell r="C380" t="str">
            <v>Convenio Foto</v>
          </cell>
          <cell r="D380">
            <v>189</v>
          </cell>
          <cell r="BA380">
            <v>0</v>
          </cell>
        </row>
        <row r="381">
          <cell r="A381" t="str">
            <v xml:space="preserve">CELIO ARCANJO RAMOS                     </v>
          </cell>
          <cell r="B381">
            <v>392</v>
          </cell>
          <cell r="C381" t="str">
            <v>Anuid.Ass.Od.</v>
          </cell>
          <cell r="D381">
            <v>128</v>
          </cell>
          <cell r="BA381">
            <v>0</v>
          </cell>
        </row>
        <row r="382">
          <cell r="A382" t="str">
            <v xml:space="preserve">CELIO ARCANJO RAMOS                     </v>
          </cell>
          <cell r="B382">
            <v>392</v>
          </cell>
          <cell r="BA382">
            <v>0</v>
          </cell>
        </row>
        <row r="383">
          <cell r="A383" t="str">
            <v xml:space="preserve">CELIO ARCANJO RAMOS                     </v>
          </cell>
          <cell r="B383">
            <v>392</v>
          </cell>
          <cell r="BA383">
            <v>0</v>
          </cell>
        </row>
        <row r="384">
          <cell r="A384" t="str">
            <v xml:space="preserve">CELIO CARRARO                           </v>
          </cell>
          <cell r="B384">
            <v>54</v>
          </cell>
          <cell r="C384" t="str">
            <v>Farmacia</v>
          </cell>
          <cell r="D384">
            <v>65</v>
          </cell>
          <cell r="BA384">
            <v>0</v>
          </cell>
        </row>
        <row r="385">
          <cell r="A385" t="str">
            <v xml:space="preserve">CELIO CARRARO                           </v>
          </cell>
          <cell r="B385">
            <v>54</v>
          </cell>
          <cell r="C385" t="str">
            <v>Saude</v>
          </cell>
          <cell r="D385">
            <v>126</v>
          </cell>
          <cell r="BA385">
            <v>0</v>
          </cell>
        </row>
        <row r="386">
          <cell r="A386" t="str">
            <v xml:space="preserve">CELIO CARRARO                           </v>
          </cell>
          <cell r="B386">
            <v>54</v>
          </cell>
          <cell r="C386" t="str">
            <v>Assist. Odont.</v>
          </cell>
          <cell r="D386">
            <v>143</v>
          </cell>
          <cell r="BA386">
            <v>0</v>
          </cell>
        </row>
        <row r="387">
          <cell r="A387" t="str">
            <v xml:space="preserve">CELIO CARRARO                           </v>
          </cell>
          <cell r="B387">
            <v>54</v>
          </cell>
          <cell r="C387" t="str">
            <v>Adto.Sal.Espec</v>
          </cell>
          <cell r="D387">
            <v>145</v>
          </cell>
          <cell r="BA387">
            <v>0</v>
          </cell>
        </row>
        <row r="388">
          <cell r="A388" t="str">
            <v xml:space="preserve">CELIO CARRARO                           </v>
          </cell>
          <cell r="B388">
            <v>54</v>
          </cell>
          <cell r="C388" t="str">
            <v>Parc/Saude</v>
          </cell>
          <cell r="D388">
            <v>161</v>
          </cell>
          <cell r="BA388">
            <v>0</v>
          </cell>
        </row>
        <row r="389">
          <cell r="A389" t="str">
            <v xml:space="preserve">CELIO CARRARO                           </v>
          </cell>
          <cell r="B389">
            <v>54</v>
          </cell>
          <cell r="C389" t="str">
            <v>Parc.Deb.Farm.</v>
          </cell>
          <cell r="D389">
            <v>162</v>
          </cell>
          <cell r="BA389">
            <v>0</v>
          </cell>
        </row>
        <row r="390">
          <cell r="A390" t="str">
            <v xml:space="preserve">CELIO CARRARO                           </v>
          </cell>
          <cell r="B390">
            <v>54</v>
          </cell>
          <cell r="C390" t="str">
            <v>Convenio Foto</v>
          </cell>
          <cell r="D390">
            <v>189</v>
          </cell>
          <cell r="E390">
            <v>26.36</v>
          </cell>
          <cell r="BA390">
            <v>26.36</v>
          </cell>
        </row>
        <row r="391">
          <cell r="A391" t="str">
            <v xml:space="preserve">CELIO CARRARO                           </v>
          </cell>
          <cell r="B391">
            <v>54</v>
          </cell>
          <cell r="C391" t="str">
            <v>Anuid.Ass.Od.</v>
          </cell>
          <cell r="D391">
            <v>128</v>
          </cell>
          <cell r="BA391">
            <v>0</v>
          </cell>
        </row>
        <row r="392">
          <cell r="A392" t="str">
            <v xml:space="preserve">CELIO CARRARO                           </v>
          </cell>
          <cell r="B392">
            <v>54</v>
          </cell>
          <cell r="C392" t="str">
            <v>Comissao</v>
          </cell>
          <cell r="D392">
            <v>82</v>
          </cell>
          <cell r="E392">
            <v>412.27</v>
          </cell>
          <cell r="BA392">
            <v>412.27</v>
          </cell>
        </row>
        <row r="393">
          <cell r="A393" t="str">
            <v xml:space="preserve">CELIO CARRARO                           </v>
          </cell>
          <cell r="B393">
            <v>54</v>
          </cell>
          <cell r="C393" t="str">
            <v>Premio</v>
          </cell>
          <cell r="D393">
            <v>121</v>
          </cell>
          <cell r="E393">
            <v>18.75</v>
          </cell>
          <cell r="BA393">
            <v>18.75</v>
          </cell>
        </row>
        <row r="394">
          <cell r="A394" t="str">
            <v xml:space="preserve">CELSO FERREIRA DOS SANTOS               </v>
          </cell>
          <cell r="B394">
            <v>232</v>
          </cell>
          <cell r="C394" t="str">
            <v>Farmacia</v>
          </cell>
          <cell r="D394">
            <v>65</v>
          </cell>
          <cell r="E394">
            <v>17.7</v>
          </cell>
          <cell r="BA394">
            <v>17.7</v>
          </cell>
        </row>
        <row r="395">
          <cell r="A395" t="str">
            <v xml:space="preserve">CELSO FERREIRA DOS SANTOS               </v>
          </cell>
          <cell r="B395">
            <v>232</v>
          </cell>
          <cell r="C395" t="str">
            <v>Saude</v>
          </cell>
          <cell r="D395">
            <v>126</v>
          </cell>
          <cell r="BA395">
            <v>0</v>
          </cell>
        </row>
        <row r="396">
          <cell r="A396" t="str">
            <v xml:space="preserve">CELSO FERREIRA DOS SANTOS               </v>
          </cell>
          <cell r="B396">
            <v>232</v>
          </cell>
          <cell r="C396" t="str">
            <v>Assist. Odont.</v>
          </cell>
          <cell r="D396">
            <v>143</v>
          </cell>
          <cell r="BA396">
            <v>0</v>
          </cell>
        </row>
        <row r="397">
          <cell r="A397" t="str">
            <v xml:space="preserve">CELSO FERREIRA DOS SANTOS               </v>
          </cell>
          <cell r="B397">
            <v>232</v>
          </cell>
          <cell r="C397" t="str">
            <v>Adto.Sal.Espec</v>
          </cell>
          <cell r="D397">
            <v>145</v>
          </cell>
          <cell r="BA397">
            <v>0</v>
          </cell>
        </row>
        <row r="398">
          <cell r="A398" t="str">
            <v xml:space="preserve">CELSO FERREIRA DOS SANTOS               </v>
          </cell>
          <cell r="B398">
            <v>232</v>
          </cell>
          <cell r="C398" t="str">
            <v>Parc/Saude</v>
          </cell>
          <cell r="D398">
            <v>161</v>
          </cell>
          <cell r="BA398">
            <v>0</v>
          </cell>
        </row>
        <row r="399">
          <cell r="A399" t="str">
            <v xml:space="preserve">CELSO FERREIRA DOS SANTOS               </v>
          </cell>
          <cell r="B399">
            <v>232</v>
          </cell>
          <cell r="C399" t="str">
            <v>Parc.Deb.Farm.</v>
          </cell>
          <cell r="D399">
            <v>162</v>
          </cell>
          <cell r="BA399">
            <v>0</v>
          </cell>
        </row>
        <row r="400">
          <cell r="A400" t="str">
            <v xml:space="preserve">CELSO FERREIRA DOS SANTOS               </v>
          </cell>
          <cell r="B400">
            <v>232</v>
          </cell>
          <cell r="C400" t="str">
            <v>Convenio Foto</v>
          </cell>
          <cell r="D400">
            <v>189</v>
          </cell>
          <cell r="E400">
            <v>11.74</v>
          </cell>
          <cell r="BA400">
            <v>11.74</v>
          </cell>
        </row>
        <row r="401">
          <cell r="A401" t="str">
            <v xml:space="preserve">CELSO FERREIRA DOS SANTOS               </v>
          </cell>
          <cell r="B401">
            <v>232</v>
          </cell>
          <cell r="C401" t="str">
            <v>Anuid.Ass.Od.</v>
          </cell>
          <cell r="D401">
            <v>128</v>
          </cell>
          <cell r="I401">
            <v>11</v>
          </cell>
          <cell r="BA401">
            <v>11</v>
          </cell>
        </row>
        <row r="402">
          <cell r="A402" t="str">
            <v xml:space="preserve">CELSO FERREIRA DOS SANTOS               </v>
          </cell>
          <cell r="B402">
            <v>232</v>
          </cell>
          <cell r="BA402">
            <v>0</v>
          </cell>
        </row>
        <row r="403">
          <cell r="A403" t="str">
            <v xml:space="preserve">CELSO FERREIRA DOS SANTOS               </v>
          </cell>
          <cell r="B403">
            <v>232</v>
          </cell>
          <cell r="BA403">
            <v>0</v>
          </cell>
        </row>
        <row r="404">
          <cell r="A404" t="str">
            <v xml:space="preserve">CHRISTIANE SANTOS DA SILVA              </v>
          </cell>
          <cell r="B404">
            <v>264</v>
          </cell>
          <cell r="C404" t="str">
            <v>Farmacia</v>
          </cell>
          <cell r="D404">
            <v>65</v>
          </cell>
          <cell r="E404">
            <v>14.1</v>
          </cell>
          <cell r="BA404">
            <v>14.1</v>
          </cell>
        </row>
        <row r="405">
          <cell r="A405" t="str">
            <v xml:space="preserve">CHRISTIANE SANTOS DA SILVA              </v>
          </cell>
          <cell r="B405">
            <v>264</v>
          </cell>
          <cell r="C405" t="str">
            <v>Saude</v>
          </cell>
          <cell r="D405">
            <v>126</v>
          </cell>
          <cell r="BA405">
            <v>0</v>
          </cell>
        </row>
        <row r="406">
          <cell r="A406" t="str">
            <v xml:space="preserve">CHRISTIANE SANTOS DA SILVA              </v>
          </cell>
          <cell r="B406">
            <v>264</v>
          </cell>
          <cell r="C406" t="str">
            <v>Assist. Odont.</v>
          </cell>
          <cell r="D406">
            <v>143</v>
          </cell>
          <cell r="BA406">
            <v>0</v>
          </cell>
        </row>
        <row r="407">
          <cell r="A407" t="str">
            <v xml:space="preserve">CHRISTIANE SANTOS DA SILVA              </v>
          </cell>
          <cell r="B407">
            <v>264</v>
          </cell>
          <cell r="C407" t="str">
            <v>Adto.Sal.Espec</v>
          </cell>
          <cell r="D407">
            <v>145</v>
          </cell>
          <cell r="BA407">
            <v>0</v>
          </cell>
        </row>
        <row r="408">
          <cell r="A408" t="str">
            <v xml:space="preserve">CHRISTIANE SANTOS DA SILVA              </v>
          </cell>
          <cell r="B408">
            <v>264</v>
          </cell>
          <cell r="C408" t="str">
            <v>Parc/Saude</v>
          </cell>
          <cell r="D408">
            <v>161</v>
          </cell>
          <cell r="BA408">
            <v>0</v>
          </cell>
        </row>
        <row r="409">
          <cell r="A409" t="str">
            <v xml:space="preserve">CHRISTIANE SANTOS DA SILVA              </v>
          </cell>
          <cell r="B409">
            <v>264</v>
          </cell>
          <cell r="C409" t="str">
            <v>Parc.Deb.Farm.</v>
          </cell>
          <cell r="D409">
            <v>162</v>
          </cell>
          <cell r="BA409">
            <v>0</v>
          </cell>
        </row>
        <row r="410">
          <cell r="A410" t="str">
            <v xml:space="preserve">CHRISTIANE SANTOS DA SILVA              </v>
          </cell>
          <cell r="B410">
            <v>264</v>
          </cell>
          <cell r="C410" t="str">
            <v>Convenio Foto</v>
          </cell>
          <cell r="D410">
            <v>189</v>
          </cell>
          <cell r="BA410">
            <v>0</v>
          </cell>
        </row>
        <row r="411">
          <cell r="A411" t="str">
            <v xml:space="preserve">CHRISTIANE SANTOS DA SILVA              </v>
          </cell>
          <cell r="B411">
            <v>264</v>
          </cell>
          <cell r="C411" t="str">
            <v>Anuid.Ass.Od.</v>
          </cell>
          <cell r="D411">
            <v>128</v>
          </cell>
          <cell r="BA411">
            <v>0</v>
          </cell>
        </row>
        <row r="412">
          <cell r="A412" t="str">
            <v xml:space="preserve">CHRISTIANE SANTOS DA SILVA              </v>
          </cell>
          <cell r="B412">
            <v>264</v>
          </cell>
          <cell r="BA412">
            <v>0</v>
          </cell>
        </row>
        <row r="413">
          <cell r="A413" t="str">
            <v xml:space="preserve">CHRISTIANE SANTOS DA SILVA              </v>
          </cell>
          <cell r="B413">
            <v>264</v>
          </cell>
          <cell r="BA413">
            <v>0</v>
          </cell>
        </row>
        <row r="414">
          <cell r="A414" t="str">
            <v xml:space="preserve">CLAUDIA MARCIA DOS PASSOS               </v>
          </cell>
          <cell r="B414">
            <v>258</v>
          </cell>
          <cell r="C414" t="str">
            <v>Farmacia</v>
          </cell>
          <cell r="D414">
            <v>65</v>
          </cell>
          <cell r="BA414">
            <v>0</v>
          </cell>
        </row>
        <row r="415">
          <cell r="A415" t="str">
            <v xml:space="preserve">CLAUDIA MARCIA DOS PASSOS               </v>
          </cell>
          <cell r="B415">
            <v>258</v>
          </cell>
          <cell r="C415" t="str">
            <v>Saude</v>
          </cell>
          <cell r="D415">
            <v>126</v>
          </cell>
          <cell r="BA415">
            <v>0</v>
          </cell>
        </row>
        <row r="416">
          <cell r="A416" t="str">
            <v xml:space="preserve">CLAUDIA MARCIA DOS PASSOS               </v>
          </cell>
          <cell r="B416">
            <v>258</v>
          </cell>
          <cell r="C416" t="str">
            <v>Assist. Odont.</v>
          </cell>
          <cell r="D416">
            <v>143</v>
          </cell>
          <cell r="BA416">
            <v>0</v>
          </cell>
        </row>
        <row r="417">
          <cell r="A417" t="str">
            <v xml:space="preserve">CLAUDIA MARCIA DOS PASSOS               </v>
          </cell>
          <cell r="B417">
            <v>258</v>
          </cell>
          <cell r="C417" t="str">
            <v>Adto.Sal.Espec</v>
          </cell>
          <cell r="D417">
            <v>145</v>
          </cell>
          <cell r="BA417">
            <v>0</v>
          </cell>
        </row>
        <row r="418">
          <cell r="A418" t="str">
            <v xml:space="preserve">CLAUDIA MARCIA DOS PASSOS               </v>
          </cell>
          <cell r="B418">
            <v>258</v>
          </cell>
          <cell r="C418" t="str">
            <v>Parc/Saude</v>
          </cell>
          <cell r="D418">
            <v>161</v>
          </cell>
          <cell r="BA418">
            <v>0</v>
          </cell>
        </row>
        <row r="419">
          <cell r="A419" t="str">
            <v xml:space="preserve">CLAUDIA MARCIA DOS PASSOS               </v>
          </cell>
          <cell r="B419">
            <v>258</v>
          </cell>
          <cell r="C419" t="str">
            <v>Parc.Deb.Farm.</v>
          </cell>
          <cell r="D419">
            <v>162</v>
          </cell>
          <cell r="BA419">
            <v>0</v>
          </cell>
        </row>
        <row r="420">
          <cell r="A420" t="str">
            <v xml:space="preserve">CLAUDIA MARCIA DOS PASSOS               </v>
          </cell>
          <cell r="B420">
            <v>258</v>
          </cell>
          <cell r="C420" t="str">
            <v>Convenio Foto</v>
          </cell>
          <cell r="D420">
            <v>189</v>
          </cell>
          <cell r="E420">
            <v>13.9</v>
          </cell>
          <cell r="BA420">
            <v>13.9</v>
          </cell>
        </row>
        <row r="421">
          <cell r="A421" t="str">
            <v xml:space="preserve">CLAUDIA MARCIA DOS PASSOS               </v>
          </cell>
          <cell r="B421">
            <v>258</v>
          </cell>
          <cell r="C421" t="str">
            <v>Anuid.Ass.Od.</v>
          </cell>
          <cell r="D421">
            <v>128</v>
          </cell>
          <cell r="K421">
            <v>11</v>
          </cell>
          <cell r="BA421">
            <v>11</v>
          </cell>
        </row>
        <row r="422">
          <cell r="A422" t="str">
            <v xml:space="preserve">CLAUDIA MARCIA DOS PASSOS               </v>
          </cell>
          <cell r="B422">
            <v>258</v>
          </cell>
          <cell r="C422" t="str">
            <v>Quebra Caixa</v>
          </cell>
          <cell r="D422">
            <v>83</v>
          </cell>
          <cell r="E422">
            <v>35.85</v>
          </cell>
          <cell r="BA422">
            <v>35.85</v>
          </cell>
        </row>
        <row r="423">
          <cell r="A423" t="str">
            <v xml:space="preserve">CLAUDIA MARCIA DOS PASSOS               </v>
          </cell>
          <cell r="B423">
            <v>258</v>
          </cell>
          <cell r="BA423">
            <v>0</v>
          </cell>
        </row>
        <row r="424">
          <cell r="A424" t="str">
            <v xml:space="preserve">CLAUDINEI ANTONIO DE ALMEIDA            </v>
          </cell>
          <cell r="B424">
            <v>228</v>
          </cell>
          <cell r="C424" t="str">
            <v>Farmacia</v>
          </cell>
          <cell r="D424">
            <v>65</v>
          </cell>
          <cell r="E424">
            <v>19</v>
          </cell>
          <cell r="BA424">
            <v>19</v>
          </cell>
        </row>
        <row r="425">
          <cell r="A425" t="str">
            <v xml:space="preserve">CLAUDINEI ANTONIO DE ALMEIDA            </v>
          </cell>
          <cell r="B425">
            <v>228</v>
          </cell>
          <cell r="C425" t="str">
            <v>Saude</v>
          </cell>
          <cell r="D425">
            <v>126</v>
          </cell>
          <cell r="BA425">
            <v>0</v>
          </cell>
        </row>
        <row r="426">
          <cell r="A426" t="str">
            <v xml:space="preserve">CLAUDINEI ANTONIO DE ALMEIDA            </v>
          </cell>
          <cell r="B426">
            <v>228</v>
          </cell>
          <cell r="C426" t="str">
            <v>Assist. Odont.</v>
          </cell>
          <cell r="D426">
            <v>143</v>
          </cell>
          <cell r="BA426">
            <v>0</v>
          </cell>
        </row>
        <row r="427">
          <cell r="A427" t="str">
            <v xml:space="preserve">CLAUDINEI ANTONIO DE ALMEIDA            </v>
          </cell>
          <cell r="B427">
            <v>228</v>
          </cell>
          <cell r="C427" t="str">
            <v>Adto.Sal.Espec</v>
          </cell>
          <cell r="D427">
            <v>145</v>
          </cell>
          <cell r="BA427">
            <v>0</v>
          </cell>
        </row>
        <row r="428">
          <cell r="A428" t="str">
            <v xml:space="preserve">CLAUDINEI ANTONIO DE ALMEIDA            </v>
          </cell>
          <cell r="B428">
            <v>228</v>
          </cell>
          <cell r="C428" t="str">
            <v>Parc/Saude</v>
          </cell>
          <cell r="D428">
            <v>161</v>
          </cell>
          <cell r="BA428">
            <v>0</v>
          </cell>
        </row>
        <row r="429">
          <cell r="A429" t="str">
            <v xml:space="preserve">CLAUDINEI ANTONIO DE ALMEIDA            </v>
          </cell>
          <cell r="B429">
            <v>228</v>
          </cell>
          <cell r="C429" t="str">
            <v>Parc.Deb.Farm.</v>
          </cell>
          <cell r="D429">
            <v>162</v>
          </cell>
          <cell r="BA429">
            <v>0</v>
          </cell>
        </row>
        <row r="430">
          <cell r="A430" t="str">
            <v xml:space="preserve">CLAUDINEI ANTONIO DE ALMEIDA            </v>
          </cell>
          <cell r="B430">
            <v>228</v>
          </cell>
          <cell r="C430" t="str">
            <v>Convenio Foto</v>
          </cell>
          <cell r="D430">
            <v>189</v>
          </cell>
          <cell r="BA430">
            <v>0</v>
          </cell>
        </row>
        <row r="431">
          <cell r="A431" t="str">
            <v xml:space="preserve">CLAUDINEI ANTONIO DE ALMEIDA            </v>
          </cell>
          <cell r="B431">
            <v>228</v>
          </cell>
          <cell r="C431" t="str">
            <v>Anuid.Ass.Od.</v>
          </cell>
          <cell r="D431">
            <v>128</v>
          </cell>
          <cell r="BA431">
            <v>0</v>
          </cell>
        </row>
        <row r="432">
          <cell r="A432" t="str">
            <v xml:space="preserve">CLAUDINEI ANTONIO DE ALMEIDA            </v>
          </cell>
          <cell r="B432">
            <v>228</v>
          </cell>
          <cell r="BA432">
            <v>0</v>
          </cell>
        </row>
        <row r="433">
          <cell r="A433" t="str">
            <v xml:space="preserve">CLAUDINEI ANTONIO DE ALMEIDA            </v>
          </cell>
          <cell r="B433">
            <v>228</v>
          </cell>
          <cell r="BA433">
            <v>0</v>
          </cell>
        </row>
        <row r="434">
          <cell r="A434" t="str">
            <v xml:space="preserve">CLAUDIO HENRIQUES VIEIRA                </v>
          </cell>
          <cell r="B434">
            <v>179</v>
          </cell>
          <cell r="C434" t="str">
            <v>Farmacia</v>
          </cell>
          <cell r="D434">
            <v>65</v>
          </cell>
          <cell r="BA434">
            <v>0</v>
          </cell>
        </row>
        <row r="435">
          <cell r="A435" t="str">
            <v xml:space="preserve">CLAUDIO HENRIQUES VIEIRA                </v>
          </cell>
          <cell r="B435">
            <v>179</v>
          </cell>
          <cell r="C435" t="str">
            <v>Saude</v>
          </cell>
          <cell r="D435">
            <v>126</v>
          </cell>
          <cell r="E435">
            <v>8.52</v>
          </cell>
          <cell r="BA435">
            <v>8.52</v>
          </cell>
        </row>
        <row r="436">
          <cell r="A436" t="str">
            <v xml:space="preserve">CLAUDIO HENRIQUES VIEIRA                </v>
          </cell>
          <cell r="B436">
            <v>179</v>
          </cell>
          <cell r="C436" t="str">
            <v>Assist. Odont.</v>
          </cell>
          <cell r="D436">
            <v>143</v>
          </cell>
          <cell r="BA436">
            <v>0</v>
          </cell>
        </row>
        <row r="437">
          <cell r="A437" t="str">
            <v xml:space="preserve">CLAUDIO HENRIQUES VIEIRA                </v>
          </cell>
          <cell r="B437">
            <v>179</v>
          </cell>
          <cell r="C437" t="str">
            <v>Adto.Sal.Espec</v>
          </cell>
          <cell r="D437">
            <v>145</v>
          </cell>
          <cell r="BA437">
            <v>0</v>
          </cell>
        </row>
        <row r="438">
          <cell r="A438" t="str">
            <v xml:space="preserve">CLAUDIO HENRIQUES VIEIRA                </v>
          </cell>
          <cell r="B438">
            <v>179</v>
          </cell>
          <cell r="C438" t="str">
            <v>Parc/Saude</v>
          </cell>
          <cell r="D438">
            <v>161</v>
          </cell>
          <cell r="BA438">
            <v>0</v>
          </cell>
        </row>
        <row r="439">
          <cell r="A439" t="str">
            <v xml:space="preserve">CLAUDIO HENRIQUES VIEIRA                </v>
          </cell>
          <cell r="B439">
            <v>179</v>
          </cell>
          <cell r="C439" t="str">
            <v>Parc.Deb.Farm.</v>
          </cell>
          <cell r="D439">
            <v>162</v>
          </cell>
          <cell r="BA439">
            <v>0</v>
          </cell>
        </row>
        <row r="440">
          <cell r="A440" t="str">
            <v xml:space="preserve">CLAUDIO HENRIQUES VIEIRA                </v>
          </cell>
          <cell r="B440">
            <v>179</v>
          </cell>
          <cell r="C440" t="str">
            <v>Convenio Foto</v>
          </cell>
          <cell r="D440">
            <v>189</v>
          </cell>
          <cell r="BA440">
            <v>0</v>
          </cell>
        </row>
        <row r="441">
          <cell r="A441" t="str">
            <v xml:space="preserve">CLAUDIO HENRIQUES VIEIRA                </v>
          </cell>
          <cell r="B441">
            <v>179</v>
          </cell>
          <cell r="C441" t="str">
            <v>Anuid.Ass.Od.</v>
          </cell>
          <cell r="D441">
            <v>128</v>
          </cell>
          <cell r="BA441">
            <v>0</v>
          </cell>
        </row>
        <row r="442">
          <cell r="A442" t="str">
            <v xml:space="preserve">CLAUDIO HENRIQUES VIEIRA                </v>
          </cell>
          <cell r="B442">
            <v>179</v>
          </cell>
          <cell r="C442" t="str">
            <v>Adto.Sal.Espec</v>
          </cell>
          <cell r="D442">
            <v>145</v>
          </cell>
          <cell r="G442">
            <v>150</v>
          </cell>
          <cell r="I442">
            <v>150</v>
          </cell>
          <cell r="K442">
            <v>200</v>
          </cell>
          <cell r="BA442">
            <v>500</v>
          </cell>
          <cell r="BB442" t="str">
            <v>Ref. Ad. que seria descontado nas férias e náo foi</v>
          </cell>
        </row>
        <row r="443">
          <cell r="A443" t="str">
            <v xml:space="preserve">CLAUDIO HENRIQUES VIEIRA                </v>
          </cell>
          <cell r="B443">
            <v>179</v>
          </cell>
          <cell r="BA443">
            <v>0</v>
          </cell>
        </row>
        <row r="444">
          <cell r="A444" t="str">
            <v xml:space="preserve">CONCEICAO ROSA DOS R CAMPOS             </v>
          </cell>
          <cell r="B444">
            <v>20</v>
          </cell>
          <cell r="C444" t="str">
            <v>Farmacia</v>
          </cell>
          <cell r="D444">
            <v>65</v>
          </cell>
          <cell r="E444">
            <v>16.52</v>
          </cell>
          <cell r="BA444">
            <v>16.52</v>
          </cell>
        </row>
        <row r="445">
          <cell r="A445" t="str">
            <v xml:space="preserve">CONCEICAO ROSA DOS R CAMPOS             </v>
          </cell>
          <cell r="B445">
            <v>20</v>
          </cell>
          <cell r="C445" t="str">
            <v>Saude</v>
          </cell>
          <cell r="D445">
            <v>126</v>
          </cell>
          <cell r="E445">
            <v>11.43</v>
          </cell>
          <cell r="BA445">
            <v>11.43</v>
          </cell>
        </row>
        <row r="446">
          <cell r="A446" t="str">
            <v xml:space="preserve">CONCEICAO ROSA DOS R CAMPOS             </v>
          </cell>
          <cell r="B446">
            <v>20</v>
          </cell>
          <cell r="C446" t="str">
            <v>Assist. Odont.</v>
          </cell>
          <cell r="D446">
            <v>143</v>
          </cell>
          <cell r="BA446">
            <v>0</v>
          </cell>
        </row>
        <row r="447">
          <cell r="A447" t="str">
            <v xml:space="preserve">CONCEICAO ROSA DOS R CAMPOS             </v>
          </cell>
          <cell r="B447">
            <v>20</v>
          </cell>
          <cell r="C447" t="str">
            <v>Adto.Sal.Espec</v>
          </cell>
          <cell r="D447">
            <v>145</v>
          </cell>
          <cell r="BA447">
            <v>0</v>
          </cell>
        </row>
        <row r="448">
          <cell r="A448" t="str">
            <v xml:space="preserve">CONCEICAO ROSA DOS R CAMPOS             </v>
          </cell>
          <cell r="B448">
            <v>20</v>
          </cell>
          <cell r="C448" t="str">
            <v>Parc/Saude</v>
          </cell>
          <cell r="D448">
            <v>161</v>
          </cell>
          <cell r="BA448">
            <v>0</v>
          </cell>
        </row>
        <row r="449">
          <cell r="A449" t="str">
            <v xml:space="preserve">CONCEICAO ROSA DOS R CAMPOS             </v>
          </cell>
          <cell r="B449">
            <v>20</v>
          </cell>
          <cell r="C449" t="str">
            <v>Parc.Deb.Farm.</v>
          </cell>
          <cell r="D449">
            <v>162</v>
          </cell>
          <cell r="E449">
            <v>22.15</v>
          </cell>
          <cell r="BA449">
            <v>22.15</v>
          </cell>
        </row>
        <row r="450">
          <cell r="A450" t="str">
            <v xml:space="preserve">CONCEICAO ROSA DOS R CAMPOS             </v>
          </cell>
          <cell r="B450">
            <v>20</v>
          </cell>
          <cell r="C450" t="str">
            <v>Convenio Foto</v>
          </cell>
          <cell r="D450">
            <v>189</v>
          </cell>
          <cell r="BA450">
            <v>0</v>
          </cell>
        </row>
        <row r="451">
          <cell r="A451" t="str">
            <v xml:space="preserve">CONCEICAO ROSA DOS R CAMPOS             </v>
          </cell>
          <cell r="B451">
            <v>20</v>
          </cell>
          <cell r="C451" t="str">
            <v>Anuid.Ass.Od.</v>
          </cell>
          <cell r="D451">
            <v>128</v>
          </cell>
          <cell r="I451">
            <v>22</v>
          </cell>
          <cell r="BA451">
            <v>22</v>
          </cell>
        </row>
        <row r="452">
          <cell r="A452" t="str">
            <v xml:space="preserve">CONCEICAO ROSA DOS R CAMPOS             </v>
          </cell>
          <cell r="B452">
            <v>20</v>
          </cell>
          <cell r="BA452">
            <v>0</v>
          </cell>
        </row>
        <row r="453">
          <cell r="A453" t="str">
            <v xml:space="preserve">CONCEICAO ROSA DOS R CAMPOS             </v>
          </cell>
          <cell r="B453">
            <v>20</v>
          </cell>
          <cell r="BA453">
            <v>0</v>
          </cell>
        </row>
        <row r="454">
          <cell r="A454" t="str">
            <v xml:space="preserve">CRISTIANE AVELAR D.BICALHO              </v>
          </cell>
          <cell r="B454">
            <v>298</v>
          </cell>
          <cell r="C454" t="str">
            <v>Farmacia</v>
          </cell>
          <cell r="D454">
            <v>65</v>
          </cell>
          <cell r="E454">
            <v>38.869999999999997</v>
          </cell>
          <cell r="BA454">
            <v>38.869999999999997</v>
          </cell>
        </row>
        <row r="455">
          <cell r="A455" t="str">
            <v xml:space="preserve">CRISTIANE AVELAR D.BICALHO              </v>
          </cell>
          <cell r="B455">
            <v>298</v>
          </cell>
          <cell r="C455" t="str">
            <v>Saude</v>
          </cell>
          <cell r="D455">
            <v>126</v>
          </cell>
          <cell r="E455">
            <v>8.07</v>
          </cell>
          <cell r="BA455">
            <v>8.07</v>
          </cell>
        </row>
        <row r="456">
          <cell r="A456" t="str">
            <v xml:space="preserve">CRISTIANE AVELAR D.BICALHO              </v>
          </cell>
          <cell r="B456">
            <v>298</v>
          </cell>
          <cell r="C456" t="str">
            <v>Assist. Odont.</v>
          </cell>
          <cell r="D456">
            <v>143</v>
          </cell>
          <cell r="BA456">
            <v>0</v>
          </cell>
        </row>
        <row r="457">
          <cell r="A457" t="str">
            <v xml:space="preserve">CRISTIANE AVELAR D.BICALHO              </v>
          </cell>
          <cell r="B457">
            <v>298</v>
          </cell>
          <cell r="C457" t="str">
            <v>Adto.Sal.Espec</v>
          </cell>
          <cell r="D457">
            <v>145</v>
          </cell>
          <cell r="BA457">
            <v>0</v>
          </cell>
        </row>
        <row r="458">
          <cell r="A458" t="str">
            <v xml:space="preserve">CRISTIANE AVELAR D.BICALHO              </v>
          </cell>
          <cell r="B458">
            <v>298</v>
          </cell>
          <cell r="C458" t="str">
            <v>Parc/Saude</v>
          </cell>
          <cell r="D458">
            <v>161</v>
          </cell>
          <cell r="BA458">
            <v>0</v>
          </cell>
        </row>
        <row r="459">
          <cell r="A459" t="str">
            <v xml:space="preserve">CRISTIANE AVELAR D.BICALHO              </v>
          </cell>
          <cell r="B459">
            <v>298</v>
          </cell>
          <cell r="C459" t="str">
            <v>Parc.Deb.Farm.</v>
          </cell>
          <cell r="D459">
            <v>162</v>
          </cell>
          <cell r="BA459">
            <v>0</v>
          </cell>
        </row>
        <row r="460">
          <cell r="A460" t="str">
            <v xml:space="preserve">CRISTIANE AVELAR D.BICALHO              </v>
          </cell>
          <cell r="B460">
            <v>298</v>
          </cell>
          <cell r="C460" t="str">
            <v>Convenio Foto</v>
          </cell>
          <cell r="D460">
            <v>189</v>
          </cell>
          <cell r="E460">
            <v>3.98</v>
          </cell>
          <cell r="BA460">
            <v>3.98</v>
          </cell>
        </row>
        <row r="461">
          <cell r="A461" t="str">
            <v xml:space="preserve">CRISTIANE AVELAR D.BICALHO              </v>
          </cell>
          <cell r="B461">
            <v>298</v>
          </cell>
          <cell r="C461" t="str">
            <v>Anuid.Ass.Od.</v>
          </cell>
          <cell r="D461">
            <v>128</v>
          </cell>
          <cell r="Y461">
            <v>11</v>
          </cell>
          <cell r="BA461">
            <v>11</v>
          </cell>
        </row>
        <row r="462">
          <cell r="A462" t="str">
            <v xml:space="preserve">CRISTIANE AVELAR D.BICALHO              </v>
          </cell>
          <cell r="B462">
            <v>298</v>
          </cell>
          <cell r="C462" t="str">
            <v>Quebra Caixa</v>
          </cell>
          <cell r="D462">
            <v>83</v>
          </cell>
          <cell r="E462">
            <v>35.85</v>
          </cell>
          <cell r="BA462">
            <v>35.85</v>
          </cell>
        </row>
        <row r="463">
          <cell r="A463" t="str">
            <v xml:space="preserve">CRISTIANE AVELAR D.BICALHO              </v>
          </cell>
          <cell r="B463">
            <v>298</v>
          </cell>
          <cell r="BA463">
            <v>0</v>
          </cell>
        </row>
        <row r="464">
          <cell r="A464" t="str">
            <v xml:space="preserve">CYRO AGUIAR PEREIRA                     </v>
          </cell>
          <cell r="B464">
            <v>99</v>
          </cell>
          <cell r="C464" t="str">
            <v>Farmacia</v>
          </cell>
          <cell r="D464">
            <v>65</v>
          </cell>
          <cell r="BA464">
            <v>0</v>
          </cell>
        </row>
        <row r="465">
          <cell r="A465" t="str">
            <v xml:space="preserve">CYRO AGUIAR PEREIRA                     </v>
          </cell>
          <cell r="B465">
            <v>99</v>
          </cell>
          <cell r="C465" t="str">
            <v>Saude</v>
          </cell>
          <cell r="D465">
            <v>126</v>
          </cell>
          <cell r="BA465">
            <v>0</v>
          </cell>
        </row>
        <row r="466">
          <cell r="A466" t="str">
            <v xml:space="preserve">CYRO AGUIAR PEREIRA                     </v>
          </cell>
          <cell r="B466">
            <v>99</v>
          </cell>
          <cell r="C466" t="str">
            <v>Assist. Odont.</v>
          </cell>
          <cell r="D466">
            <v>143</v>
          </cell>
          <cell r="BA466">
            <v>0</v>
          </cell>
        </row>
        <row r="467">
          <cell r="A467" t="str">
            <v xml:space="preserve">CYRO AGUIAR PEREIRA                     </v>
          </cell>
          <cell r="B467">
            <v>99</v>
          </cell>
          <cell r="C467" t="str">
            <v>Adto.Sal.Espec</v>
          </cell>
          <cell r="D467">
            <v>145</v>
          </cell>
          <cell r="BA467">
            <v>0</v>
          </cell>
        </row>
        <row r="468">
          <cell r="A468" t="str">
            <v xml:space="preserve">CYRO AGUIAR PEREIRA                     </v>
          </cell>
          <cell r="B468">
            <v>99</v>
          </cell>
          <cell r="C468" t="str">
            <v>Parc/Saude</v>
          </cell>
          <cell r="D468">
            <v>161</v>
          </cell>
          <cell r="BA468">
            <v>0</v>
          </cell>
        </row>
        <row r="469">
          <cell r="A469" t="str">
            <v xml:space="preserve">CYRO AGUIAR PEREIRA                     </v>
          </cell>
          <cell r="B469">
            <v>99</v>
          </cell>
          <cell r="C469" t="str">
            <v>Parc.Deb.Farm.</v>
          </cell>
          <cell r="D469">
            <v>162</v>
          </cell>
          <cell r="BA469">
            <v>0</v>
          </cell>
        </row>
        <row r="470">
          <cell r="A470" t="str">
            <v xml:space="preserve">CYRO AGUIAR PEREIRA                     </v>
          </cell>
          <cell r="B470">
            <v>99</v>
          </cell>
          <cell r="C470" t="str">
            <v>Convenio Foto</v>
          </cell>
          <cell r="D470">
            <v>189</v>
          </cell>
          <cell r="BA470">
            <v>0</v>
          </cell>
        </row>
        <row r="471">
          <cell r="A471" t="str">
            <v xml:space="preserve">CYRO AGUIAR PEREIRA                     </v>
          </cell>
          <cell r="B471">
            <v>99</v>
          </cell>
          <cell r="C471" t="str">
            <v>Anuid.Ass.Od.</v>
          </cell>
          <cell r="D471">
            <v>128</v>
          </cell>
          <cell r="BA471">
            <v>0</v>
          </cell>
        </row>
        <row r="472">
          <cell r="A472" t="str">
            <v xml:space="preserve">CYRO AGUIAR PEREIRA                     </v>
          </cell>
          <cell r="B472">
            <v>99</v>
          </cell>
          <cell r="C472" t="str">
            <v>Dif. Salarial</v>
          </cell>
          <cell r="D472">
            <v>234</v>
          </cell>
          <cell r="G472">
            <v>133</v>
          </cell>
          <cell r="BA472">
            <v>133</v>
          </cell>
        </row>
        <row r="473">
          <cell r="A473" t="str">
            <v xml:space="preserve">CYRO AGUIAR PEREIRA                     </v>
          </cell>
          <cell r="B473">
            <v>99</v>
          </cell>
          <cell r="BA473">
            <v>0</v>
          </cell>
        </row>
        <row r="474">
          <cell r="A474" t="str">
            <v xml:space="preserve">DAIANA DA SILVA RESENDE                 </v>
          </cell>
          <cell r="B474">
            <v>384</v>
          </cell>
          <cell r="C474" t="str">
            <v>Farmacia</v>
          </cell>
          <cell r="D474">
            <v>65</v>
          </cell>
          <cell r="BA474">
            <v>0</v>
          </cell>
        </row>
        <row r="475">
          <cell r="A475" t="str">
            <v xml:space="preserve">DAIANA DA SILVA RESENDE                 </v>
          </cell>
          <cell r="B475">
            <v>384</v>
          </cell>
          <cell r="C475" t="str">
            <v>Saude</v>
          </cell>
          <cell r="D475">
            <v>126</v>
          </cell>
          <cell r="BA475">
            <v>0</v>
          </cell>
        </row>
        <row r="476">
          <cell r="A476" t="str">
            <v xml:space="preserve">DAIANA DA SILVA RESENDE                 </v>
          </cell>
          <cell r="B476">
            <v>384</v>
          </cell>
          <cell r="C476" t="str">
            <v>Assist. Odont.</v>
          </cell>
          <cell r="D476">
            <v>143</v>
          </cell>
          <cell r="BA476">
            <v>0</v>
          </cell>
        </row>
        <row r="477">
          <cell r="A477" t="str">
            <v xml:space="preserve">DAIANA DA SILVA RESENDE                 </v>
          </cell>
          <cell r="B477">
            <v>384</v>
          </cell>
          <cell r="C477" t="str">
            <v>Adto.Sal.Espec</v>
          </cell>
          <cell r="D477">
            <v>145</v>
          </cell>
          <cell r="BA477">
            <v>0</v>
          </cell>
        </row>
        <row r="478">
          <cell r="A478" t="str">
            <v xml:space="preserve">DAIANA DA SILVA RESENDE                 </v>
          </cell>
          <cell r="B478">
            <v>384</v>
          </cell>
          <cell r="C478" t="str">
            <v>Parc/Saude</v>
          </cell>
          <cell r="D478">
            <v>161</v>
          </cell>
          <cell r="BA478">
            <v>0</v>
          </cell>
        </row>
        <row r="479">
          <cell r="A479" t="str">
            <v xml:space="preserve">DAIANA DA SILVA RESENDE                 </v>
          </cell>
          <cell r="B479">
            <v>384</v>
          </cell>
          <cell r="C479" t="str">
            <v>Parc.Deb.Farm.</v>
          </cell>
          <cell r="D479">
            <v>162</v>
          </cell>
          <cell r="BA479">
            <v>0</v>
          </cell>
        </row>
        <row r="480">
          <cell r="A480" t="str">
            <v xml:space="preserve">DAIANA DA SILVA RESENDE                 </v>
          </cell>
          <cell r="B480">
            <v>384</v>
          </cell>
          <cell r="C480" t="str">
            <v>Convenio Foto</v>
          </cell>
          <cell r="D480">
            <v>189</v>
          </cell>
          <cell r="BA480">
            <v>0</v>
          </cell>
        </row>
        <row r="481">
          <cell r="A481" t="str">
            <v xml:space="preserve">DAIANA DA SILVA RESENDE                 </v>
          </cell>
          <cell r="B481">
            <v>384</v>
          </cell>
          <cell r="C481" t="str">
            <v>Anuid.Ass.Od.</v>
          </cell>
          <cell r="D481">
            <v>128</v>
          </cell>
          <cell r="BA481">
            <v>0</v>
          </cell>
        </row>
        <row r="482">
          <cell r="A482" t="str">
            <v xml:space="preserve">DAIANA DA SILVA RESENDE                 </v>
          </cell>
          <cell r="B482">
            <v>384</v>
          </cell>
          <cell r="BA482">
            <v>0</v>
          </cell>
        </row>
        <row r="483">
          <cell r="A483" t="str">
            <v xml:space="preserve">DAIANA DA SILVA RESENDE                 </v>
          </cell>
          <cell r="B483">
            <v>384</v>
          </cell>
          <cell r="BA483">
            <v>0</v>
          </cell>
        </row>
        <row r="484">
          <cell r="A484" t="str">
            <v xml:space="preserve">DARIO ALUIZIO GOMES JARDIM              </v>
          </cell>
          <cell r="B484">
            <v>3</v>
          </cell>
          <cell r="C484" t="str">
            <v>Farmacia</v>
          </cell>
          <cell r="D484">
            <v>65</v>
          </cell>
          <cell r="BA484">
            <v>0</v>
          </cell>
        </row>
        <row r="485">
          <cell r="A485" t="str">
            <v xml:space="preserve">DARIO ALUIZIO GOMES JARDIM              </v>
          </cell>
          <cell r="B485">
            <v>3</v>
          </cell>
          <cell r="C485" t="str">
            <v>Saude</v>
          </cell>
          <cell r="D485">
            <v>126</v>
          </cell>
          <cell r="BA485">
            <v>0</v>
          </cell>
        </row>
        <row r="486">
          <cell r="A486" t="str">
            <v xml:space="preserve">DARIO ALUIZIO GOMES JARDIM              </v>
          </cell>
          <cell r="B486">
            <v>3</v>
          </cell>
          <cell r="C486" t="str">
            <v>Assist. Odont.</v>
          </cell>
          <cell r="D486">
            <v>143</v>
          </cell>
          <cell r="BA486">
            <v>0</v>
          </cell>
        </row>
        <row r="487">
          <cell r="A487" t="str">
            <v xml:space="preserve">DARIO ALUIZIO GOMES JARDIM              </v>
          </cell>
          <cell r="B487">
            <v>3</v>
          </cell>
          <cell r="C487" t="str">
            <v>Adto.Sal.Espec</v>
          </cell>
          <cell r="D487">
            <v>145</v>
          </cell>
          <cell r="BA487">
            <v>0</v>
          </cell>
        </row>
        <row r="488">
          <cell r="A488" t="str">
            <v xml:space="preserve">DARIO ALUIZIO GOMES JARDIM              </v>
          </cell>
          <cell r="B488">
            <v>3</v>
          </cell>
          <cell r="C488" t="str">
            <v>Parc/Saude</v>
          </cell>
          <cell r="D488">
            <v>161</v>
          </cell>
          <cell r="BA488">
            <v>0</v>
          </cell>
        </row>
        <row r="489">
          <cell r="A489" t="str">
            <v xml:space="preserve">DARIO ALUIZIO GOMES JARDIM              </v>
          </cell>
          <cell r="B489">
            <v>3</v>
          </cell>
          <cell r="C489" t="str">
            <v>Parc.Deb.Farm.</v>
          </cell>
          <cell r="D489">
            <v>162</v>
          </cell>
          <cell r="BA489">
            <v>0</v>
          </cell>
        </row>
        <row r="490">
          <cell r="A490" t="str">
            <v xml:space="preserve">DARIO ALUIZIO GOMES JARDIM              </v>
          </cell>
          <cell r="B490">
            <v>3</v>
          </cell>
          <cell r="C490" t="str">
            <v>Convenio Foto</v>
          </cell>
          <cell r="D490">
            <v>189</v>
          </cell>
          <cell r="BA490">
            <v>0</v>
          </cell>
        </row>
        <row r="491">
          <cell r="A491" t="str">
            <v xml:space="preserve">DARIO ALUIZIO GOMES JARDIM              </v>
          </cell>
          <cell r="B491">
            <v>3</v>
          </cell>
          <cell r="C491" t="str">
            <v>Anuid.Ass.Od.</v>
          </cell>
          <cell r="D491">
            <v>128</v>
          </cell>
          <cell r="G491">
            <v>11</v>
          </cell>
          <cell r="BA491">
            <v>11</v>
          </cell>
        </row>
        <row r="492">
          <cell r="A492" t="str">
            <v xml:space="preserve">DARIO ALUIZIO GOMES JARDIM              </v>
          </cell>
          <cell r="B492">
            <v>3</v>
          </cell>
          <cell r="C492" t="str">
            <v>Atrasos</v>
          </cell>
          <cell r="D492">
            <v>60</v>
          </cell>
          <cell r="E492">
            <v>0</v>
          </cell>
          <cell r="F492">
            <v>5.85</v>
          </cell>
          <cell r="BA492">
            <v>5.85</v>
          </cell>
        </row>
        <row r="493">
          <cell r="A493" t="str">
            <v xml:space="preserve">DARIO ALUIZIO GOMES JARDIM              </v>
          </cell>
          <cell r="B493">
            <v>3</v>
          </cell>
          <cell r="C493" t="str">
            <v>Esq.Não Abon.</v>
          </cell>
          <cell r="D493">
            <v>91</v>
          </cell>
          <cell r="E493">
            <v>0</v>
          </cell>
          <cell r="F493">
            <v>2</v>
          </cell>
          <cell r="BA493">
            <v>2</v>
          </cell>
        </row>
        <row r="494">
          <cell r="A494" t="str">
            <v xml:space="preserve">DAVID LUIZ MACESSINE PEREIRA            </v>
          </cell>
          <cell r="B494">
            <v>4</v>
          </cell>
          <cell r="C494" t="str">
            <v>Farmacia</v>
          </cell>
          <cell r="D494">
            <v>65</v>
          </cell>
          <cell r="E494">
            <v>50.39</v>
          </cell>
          <cell r="BA494">
            <v>50.39</v>
          </cell>
        </row>
        <row r="495">
          <cell r="A495" t="str">
            <v xml:space="preserve">DAVID LUIZ MACESSINE PEREIRA            </v>
          </cell>
          <cell r="B495">
            <v>4</v>
          </cell>
          <cell r="C495" t="str">
            <v>Saude</v>
          </cell>
          <cell r="D495">
            <v>126</v>
          </cell>
          <cell r="E495">
            <v>4.18</v>
          </cell>
          <cell r="BA495">
            <v>4.18</v>
          </cell>
        </row>
        <row r="496">
          <cell r="A496" t="str">
            <v xml:space="preserve">DAVID LUIZ MACESSINE PEREIRA            </v>
          </cell>
          <cell r="B496">
            <v>4</v>
          </cell>
          <cell r="C496" t="str">
            <v>Assist. Odont.</v>
          </cell>
          <cell r="D496">
            <v>143</v>
          </cell>
          <cell r="BA496">
            <v>0</v>
          </cell>
        </row>
        <row r="497">
          <cell r="A497" t="str">
            <v xml:space="preserve">DAVID LUIZ MACESSINE PEREIRA            </v>
          </cell>
          <cell r="B497">
            <v>4</v>
          </cell>
          <cell r="C497" t="str">
            <v>Adto.Sal.Espec</v>
          </cell>
          <cell r="D497">
            <v>145</v>
          </cell>
          <cell r="BA497">
            <v>0</v>
          </cell>
        </row>
        <row r="498">
          <cell r="A498" t="str">
            <v xml:space="preserve">DAVID LUIZ MACESSINE PEREIRA            </v>
          </cell>
          <cell r="B498">
            <v>4</v>
          </cell>
          <cell r="C498" t="str">
            <v>Parc/Saude</v>
          </cell>
          <cell r="D498">
            <v>161</v>
          </cell>
          <cell r="BA498">
            <v>0</v>
          </cell>
        </row>
        <row r="499">
          <cell r="A499" t="str">
            <v xml:space="preserve">DAVID LUIZ MACESSINE PEREIRA            </v>
          </cell>
          <cell r="B499">
            <v>4</v>
          </cell>
          <cell r="C499" t="str">
            <v>Parc.Deb.Farm.</v>
          </cell>
          <cell r="D499">
            <v>162</v>
          </cell>
          <cell r="BA499">
            <v>0</v>
          </cell>
        </row>
        <row r="500">
          <cell r="A500" t="str">
            <v xml:space="preserve">DAVID LUIZ MACESSINE PEREIRA            </v>
          </cell>
          <cell r="B500">
            <v>4</v>
          </cell>
          <cell r="C500" t="str">
            <v>Convenio Foto</v>
          </cell>
          <cell r="D500">
            <v>189</v>
          </cell>
          <cell r="E500">
            <v>10.3</v>
          </cell>
          <cell r="BA500">
            <v>10.3</v>
          </cell>
        </row>
        <row r="501">
          <cell r="A501" t="str">
            <v xml:space="preserve">DAVID LUIZ MACESSINE PEREIRA            </v>
          </cell>
          <cell r="B501">
            <v>4</v>
          </cell>
          <cell r="C501" t="str">
            <v>Anuid.Ass.Od.</v>
          </cell>
          <cell r="D501">
            <v>128</v>
          </cell>
          <cell r="BA501">
            <v>0</v>
          </cell>
        </row>
        <row r="502">
          <cell r="A502" t="str">
            <v xml:space="preserve">DAVID LUIZ MACESSINE PEREIRA            </v>
          </cell>
          <cell r="B502">
            <v>4</v>
          </cell>
          <cell r="C502" t="str">
            <v>Atrasos</v>
          </cell>
          <cell r="D502">
            <v>60</v>
          </cell>
          <cell r="E502">
            <v>0</v>
          </cell>
          <cell r="F502">
            <v>0.77</v>
          </cell>
          <cell r="BA502">
            <v>0.77</v>
          </cell>
        </row>
        <row r="503">
          <cell r="A503" t="str">
            <v xml:space="preserve">DAVID LUIZ MACESSINE PEREIRA            </v>
          </cell>
          <cell r="B503">
            <v>4</v>
          </cell>
          <cell r="BA503">
            <v>0</v>
          </cell>
        </row>
        <row r="504">
          <cell r="A504" t="str">
            <v xml:space="preserve">DEVALTON DE ASSIS VIEIRA                </v>
          </cell>
          <cell r="B504">
            <v>131</v>
          </cell>
          <cell r="C504" t="str">
            <v>Farmacia</v>
          </cell>
          <cell r="D504">
            <v>65</v>
          </cell>
          <cell r="E504">
            <v>3.28</v>
          </cell>
          <cell r="BA504">
            <v>3.28</v>
          </cell>
        </row>
        <row r="505">
          <cell r="A505" t="str">
            <v xml:space="preserve">DEVALTON DE ASSIS VIEIRA                </v>
          </cell>
          <cell r="B505">
            <v>131</v>
          </cell>
          <cell r="C505" t="str">
            <v>Saude</v>
          </cell>
          <cell r="D505">
            <v>126</v>
          </cell>
          <cell r="BA505">
            <v>0</v>
          </cell>
        </row>
        <row r="506">
          <cell r="A506" t="str">
            <v xml:space="preserve">DEVALTON DE ASSIS VIEIRA                </v>
          </cell>
          <cell r="B506">
            <v>131</v>
          </cell>
          <cell r="C506" t="str">
            <v>Assist. Odont.</v>
          </cell>
          <cell r="D506">
            <v>143</v>
          </cell>
          <cell r="BA506">
            <v>0</v>
          </cell>
        </row>
        <row r="507">
          <cell r="A507" t="str">
            <v xml:space="preserve">DEVALTON DE ASSIS VIEIRA                </v>
          </cell>
          <cell r="B507">
            <v>131</v>
          </cell>
          <cell r="C507" t="str">
            <v>Adto.Sal.Espec</v>
          </cell>
          <cell r="D507">
            <v>145</v>
          </cell>
          <cell r="BA507">
            <v>0</v>
          </cell>
        </row>
        <row r="508">
          <cell r="A508" t="str">
            <v xml:space="preserve">DEVALTON DE ASSIS VIEIRA                </v>
          </cell>
          <cell r="B508">
            <v>131</v>
          </cell>
          <cell r="C508" t="str">
            <v>Parc/Saude</v>
          </cell>
          <cell r="D508">
            <v>161</v>
          </cell>
          <cell r="BA508">
            <v>0</v>
          </cell>
        </row>
        <row r="509">
          <cell r="A509" t="str">
            <v xml:space="preserve">DEVALTON DE ASSIS VIEIRA                </v>
          </cell>
          <cell r="B509">
            <v>131</v>
          </cell>
          <cell r="C509" t="str">
            <v>Parc.Deb.Farm.</v>
          </cell>
          <cell r="D509">
            <v>162</v>
          </cell>
          <cell r="BA509">
            <v>0</v>
          </cell>
        </row>
        <row r="510">
          <cell r="A510" t="str">
            <v xml:space="preserve">DEVALTON DE ASSIS VIEIRA                </v>
          </cell>
          <cell r="B510">
            <v>131</v>
          </cell>
          <cell r="C510" t="str">
            <v>Convenio Foto</v>
          </cell>
          <cell r="D510">
            <v>189</v>
          </cell>
          <cell r="BA510">
            <v>0</v>
          </cell>
        </row>
        <row r="511">
          <cell r="A511" t="str">
            <v xml:space="preserve">DEVALTON DE ASSIS VIEIRA                </v>
          </cell>
          <cell r="B511">
            <v>131</v>
          </cell>
          <cell r="C511" t="str">
            <v>Anuid.Ass.Od.</v>
          </cell>
          <cell r="D511">
            <v>128</v>
          </cell>
          <cell r="BA511">
            <v>0</v>
          </cell>
        </row>
        <row r="512">
          <cell r="A512" t="str">
            <v xml:space="preserve">DEVALTON DE ASSIS VIEIRA                </v>
          </cell>
          <cell r="B512">
            <v>131</v>
          </cell>
          <cell r="BA512">
            <v>0</v>
          </cell>
        </row>
        <row r="513">
          <cell r="A513" t="str">
            <v xml:space="preserve">DEVALTON DE ASSIS VIEIRA                </v>
          </cell>
          <cell r="B513">
            <v>131</v>
          </cell>
          <cell r="BA513">
            <v>0</v>
          </cell>
        </row>
        <row r="514">
          <cell r="A514" t="str">
            <v xml:space="preserve">DJALMA TIGRE TOLEDO                     </v>
          </cell>
          <cell r="B514">
            <v>21</v>
          </cell>
          <cell r="C514" t="str">
            <v>Farmacia</v>
          </cell>
          <cell r="D514">
            <v>65</v>
          </cell>
          <cell r="E514">
            <v>96.82</v>
          </cell>
          <cell r="BA514">
            <v>96.82</v>
          </cell>
        </row>
        <row r="515">
          <cell r="A515" t="str">
            <v xml:space="preserve">DJALMA TIGRE TOLEDO                     </v>
          </cell>
          <cell r="B515">
            <v>21</v>
          </cell>
          <cell r="C515" t="str">
            <v>Saude</v>
          </cell>
          <cell r="D515">
            <v>126</v>
          </cell>
          <cell r="E515">
            <v>11.83</v>
          </cell>
          <cell r="BA515">
            <v>11.83</v>
          </cell>
        </row>
        <row r="516">
          <cell r="A516" t="str">
            <v xml:space="preserve">DJALMA TIGRE TOLEDO                     </v>
          </cell>
          <cell r="B516">
            <v>21</v>
          </cell>
          <cell r="C516" t="str">
            <v>Assist. Odont.</v>
          </cell>
          <cell r="D516">
            <v>143</v>
          </cell>
          <cell r="BA516">
            <v>0</v>
          </cell>
        </row>
        <row r="517">
          <cell r="A517" t="str">
            <v xml:space="preserve">DJALMA TIGRE TOLEDO                     </v>
          </cell>
          <cell r="B517">
            <v>21</v>
          </cell>
          <cell r="C517" t="str">
            <v>Adto.Sal.Espec</v>
          </cell>
          <cell r="D517">
            <v>145</v>
          </cell>
          <cell r="BA517">
            <v>0</v>
          </cell>
        </row>
        <row r="518">
          <cell r="A518" t="str">
            <v xml:space="preserve">DJALMA TIGRE TOLEDO                     </v>
          </cell>
          <cell r="B518">
            <v>21</v>
          </cell>
          <cell r="C518" t="str">
            <v>Parc/Saude</v>
          </cell>
          <cell r="D518">
            <v>161</v>
          </cell>
          <cell r="BA518">
            <v>0</v>
          </cell>
        </row>
        <row r="519">
          <cell r="A519" t="str">
            <v xml:space="preserve">DJALMA TIGRE TOLEDO                     </v>
          </cell>
          <cell r="B519">
            <v>21</v>
          </cell>
          <cell r="C519" t="str">
            <v>Parc.Deb.Farm.</v>
          </cell>
          <cell r="D519">
            <v>162</v>
          </cell>
          <cell r="BA519">
            <v>0</v>
          </cell>
        </row>
        <row r="520">
          <cell r="A520" t="str">
            <v xml:space="preserve">DJALMA TIGRE TOLEDO                     </v>
          </cell>
          <cell r="B520">
            <v>21</v>
          </cell>
          <cell r="C520" t="str">
            <v>Convenio Foto</v>
          </cell>
          <cell r="D520">
            <v>189</v>
          </cell>
          <cell r="BA520">
            <v>0</v>
          </cell>
        </row>
        <row r="521">
          <cell r="A521" t="str">
            <v xml:space="preserve">DJALMA TIGRE TOLEDO                     </v>
          </cell>
          <cell r="B521">
            <v>21</v>
          </cell>
          <cell r="C521" t="str">
            <v>Anuid.Ass.Od.</v>
          </cell>
          <cell r="D521">
            <v>128</v>
          </cell>
          <cell r="BA521">
            <v>0</v>
          </cell>
        </row>
        <row r="522">
          <cell r="A522" t="str">
            <v xml:space="preserve">DJALMA TIGRE TOLEDO                     </v>
          </cell>
          <cell r="B522">
            <v>21</v>
          </cell>
          <cell r="C522" t="str">
            <v>Atrasos</v>
          </cell>
          <cell r="D522">
            <v>60</v>
          </cell>
          <cell r="E522">
            <v>0</v>
          </cell>
          <cell r="F522">
            <v>1.85</v>
          </cell>
          <cell r="BA522">
            <v>1.85</v>
          </cell>
        </row>
        <row r="523">
          <cell r="A523" t="str">
            <v xml:space="preserve">DJALMA TIGRE TOLEDO                     </v>
          </cell>
          <cell r="B523">
            <v>21</v>
          </cell>
          <cell r="BA523">
            <v>0</v>
          </cell>
        </row>
        <row r="524">
          <cell r="A524" t="str">
            <v xml:space="preserve">DORINATO APARECIDO FILHO                </v>
          </cell>
          <cell r="B524">
            <v>195</v>
          </cell>
          <cell r="C524" t="str">
            <v>Farmacia</v>
          </cell>
          <cell r="D524">
            <v>65</v>
          </cell>
          <cell r="BA524">
            <v>0</v>
          </cell>
        </row>
        <row r="525">
          <cell r="A525" t="str">
            <v xml:space="preserve">DORINATO APARECIDO FILHO                </v>
          </cell>
          <cell r="B525">
            <v>195</v>
          </cell>
          <cell r="C525" t="str">
            <v>Saude</v>
          </cell>
          <cell r="D525">
            <v>126</v>
          </cell>
          <cell r="BA525">
            <v>0</v>
          </cell>
        </row>
        <row r="526">
          <cell r="A526" t="str">
            <v xml:space="preserve">DORINATO APARECIDO FILHO                </v>
          </cell>
          <cell r="B526">
            <v>195</v>
          </cell>
          <cell r="C526" t="str">
            <v>Assist. Odont.</v>
          </cell>
          <cell r="D526">
            <v>143</v>
          </cell>
          <cell r="BA526">
            <v>0</v>
          </cell>
        </row>
        <row r="527">
          <cell r="A527" t="str">
            <v xml:space="preserve">DORINATO APARECIDO FILHO                </v>
          </cell>
          <cell r="B527">
            <v>195</v>
          </cell>
          <cell r="C527" t="str">
            <v>Adto.Sal.Espec</v>
          </cell>
          <cell r="D527">
            <v>145</v>
          </cell>
          <cell r="BA527">
            <v>0</v>
          </cell>
        </row>
        <row r="528">
          <cell r="A528" t="str">
            <v xml:space="preserve">DORINATO APARECIDO FILHO                </v>
          </cell>
          <cell r="B528">
            <v>195</v>
          </cell>
          <cell r="C528" t="str">
            <v>Parc/Saude</v>
          </cell>
          <cell r="D528">
            <v>161</v>
          </cell>
          <cell r="BA528">
            <v>0</v>
          </cell>
        </row>
        <row r="529">
          <cell r="A529" t="str">
            <v xml:space="preserve">DORINATO APARECIDO FILHO                </v>
          </cell>
          <cell r="B529">
            <v>195</v>
          </cell>
          <cell r="C529" t="str">
            <v>Parc.Deb.Farm.</v>
          </cell>
          <cell r="D529">
            <v>162</v>
          </cell>
          <cell r="BA529">
            <v>0</v>
          </cell>
        </row>
        <row r="530">
          <cell r="A530" t="str">
            <v xml:space="preserve">DORINATO APARECIDO FILHO                </v>
          </cell>
          <cell r="B530">
            <v>195</v>
          </cell>
          <cell r="C530" t="str">
            <v>Convenio Foto</v>
          </cell>
          <cell r="D530">
            <v>189</v>
          </cell>
          <cell r="BA530">
            <v>0</v>
          </cell>
        </row>
        <row r="531">
          <cell r="A531" t="str">
            <v xml:space="preserve">DORINATO APARECIDO FILHO                </v>
          </cell>
          <cell r="B531">
            <v>195</v>
          </cell>
          <cell r="C531" t="str">
            <v>Anuid.Ass.Od.</v>
          </cell>
          <cell r="D531">
            <v>128</v>
          </cell>
          <cell r="G531">
            <v>11</v>
          </cell>
          <cell r="BA531">
            <v>11</v>
          </cell>
        </row>
        <row r="532">
          <cell r="A532" t="str">
            <v xml:space="preserve">DORINATO APARECIDO FILHO                </v>
          </cell>
          <cell r="B532">
            <v>195</v>
          </cell>
          <cell r="BA532">
            <v>0</v>
          </cell>
        </row>
        <row r="533">
          <cell r="A533" t="str">
            <v xml:space="preserve">DORINATO APARECIDO FILHO                </v>
          </cell>
          <cell r="B533">
            <v>195</v>
          </cell>
          <cell r="BA533">
            <v>0</v>
          </cell>
        </row>
        <row r="534">
          <cell r="A534" t="str">
            <v xml:space="preserve">DOUGLAS LIMA DE SOUZA                   </v>
          </cell>
          <cell r="B534">
            <v>64</v>
          </cell>
          <cell r="C534" t="str">
            <v>Farmacia</v>
          </cell>
          <cell r="D534">
            <v>65</v>
          </cell>
          <cell r="E534">
            <v>20.420000000000002</v>
          </cell>
          <cell r="BA534">
            <v>20.420000000000002</v>
          </cell>
        </row>
        <row r="535">
          <cell r="A535" t="str">
            <v xml:space="preserve">DOUGLAS LIMA DE SOUZA                   </v>
          </cell>
          <cell r="B535">
            <v>64</v>
          </cell>
          <cell r="C535" t="str">
            <v>Saude</v>
          </cell>
          <cell r="D535">
            <v>126</v>
          </cell>
          <cell r="E535">
            <v>6.67</v>
          </cell>
          <cell r="BA535">
            <v>6.67</v>
          </cell>
        </row>
        <row r="536">
          <cell r="A536" t="str">
            <v xml:space="preserve">DOUGLAS LIMA DE SOUZA                   </v>
          </cell>
          <cell r="B536">
            <v>64</v>
          </cell>
          <cell r="C536" t="str">
            <v>Assist. Odont.</v>
          </cell>
          <cell r="D536">
            <v>143</v>
          </cell>
          <cell r="BA536">
            <v>0</v>
          </cell>
        </row>
        <row r="537">
          <cell r="A537" t="str">
            <v xml:space="preserve">DOUGLAS LIMA DE SOUZA                   </v>
          </cell>
          <cell r="B537">
            <v>64</v>
          </cell>
          <cell r="C537" t="str">
            <v>Adto.Sal.Espec</v>
          </cell>
          <cell r="D537">
            <v>145</v>
          </cell>
          <cell r="BA537">
            <v>0</v>
          </cell>
        </row>
        <row r="538">
          <cell r="A538" t="str">
            <v xml:space="preserve">DOUGLAS LIMA DE SOUZA                   </v>
          </cell>
          <cell r="B538">
            <v>64</v>
          </cell>
          <cell r="C538" t="str">
            <v>Parc/Saude</v>
          </cell>
          <cell r="D538">
            <v>161</v>
          </cell>
          <cell r="E538">
            <v>80.739999999999995</v>
          </cell>
          <cell r="G538">
            <v>80.739999999999995</v>
          </cell>
          <cell r="BA538">
            <v>161.47999999999999</v>
          </cell>
        </row>
        <row r="539">
          <cell r="A539" t="str">
            <v xml:space="preserve">DOUGLAS LIMA DE SOUZA                   </v>
          </cell>
          <cell r="B539">
            <v>64</v>
          </cell>
          <cell r="C539" t="str">
            <v>Parc.Deb.Farm.</v>
          </cell>
          <cell r="D539">
            <v>162</v>
          </cell>
          <cell r="BA539">
            <v>0</v>
          </cell>
        </row>
        <row r="540">
          <cell r="A540" t="str">
            <v xml:space="preserve">DOUGLAS LIMA DE SOUZA                   </v>
          </cell>
          <cell r="B540">
            <v>64</v>
          </cell>
          <cell r="C540" t="str">
            <v>Convenio Foto</v>
          </cell>
          <cell r="D540">
            <v>189</v>
          </cell>
          <cell r="E540">
            <v>52.72</v>
          </cell>
          <cell r="BA540">
            <v>52.72</v>
          </cell>
        </row>
        <row r="541">
          <cell r="A541" t="str">
            <v xml:space="preserve">DOUGLAS LIMA DE SOUZA                   </v>
          </cell>
          <cell r="B541">
            <v>64</v>
          </cell>
          <cell r="C541" t="str">
            <v>Anuid.Ass.Od.</v>
          </cell>
          <cell r="D541">
            <v>128</v>
          </cell>
          <cell r="I541">
            <v>22</v>
          </cell>
          <cell r="BA541">
            <v>22</v>
          </cell>
        </row>
        <row r="542">
          <cell r="A542" t="str">
            <v xml:space="preserve">DOUGLAS LIMA DE SOUZA                   </v>
          </cell>
          <cell r="B542">
            <v>64</v>
          </cell>
          <cell r="BA542">
            <v>0</v>
          </cell>
        </row>
        <row r="543">
          <cell r="A543" t="str">
            <v xml:space="preserve">DOUGLAS LIMA DE SOUZA                   </v>
          </cell>
          <cell r="B543">
            <v>64</v>
          </cell>
          <cell r="BA543">
            <v>0</v>
          </cell>
        </row>
        <row r="544">
          <cell r="A544" t="str">
            <v xml:space="preserve">EDERSON JERONIMO DE MELO                </v>
          </cell>
          <cell r="B544">
            <v>220</v>
          </cell>
          <cell r="C544" t="str">
            <v>Farmacia</v>
          </cell>
          <cell r="D544">
            <v>65</v>
          </cell>
          <cell r="E544">
            <v>21.27</v>
          </cell>
          <cell r="BA544">
            <v>21.27</v>
          </cell>
        </row>
        <row r="545">
          <cell r="A545" t="str">
            <v xml:space="preserve">EDERSON JERONIMO DE MELO                </v>
          </cell>
          <cell r="B545">
            <v>220</v>
          </cell>
          <cell r="C545" t="str">
            <v>Saude</v>
          </cell>
          <cell r="D545">
            <v>126</v>
          </cell>
          <cell r="BA545">
            <v>0</v>
          </cell>
        </row>
        <row r="546">
          <cell r="A546" t="str">
            <v xml:space="preserve">EDERSON JERONIMO DE MELO                </v>
          </cell>
          <cell r="B546">
            <v>220</v>
          </cell>
          <cell r="C546" t="str">
            <v>Assist. Odont.</v>
          </cell>
          <cell r="D546">
            <v>143</v>
          </cell>
          <cell r="BA546">
            <v>0</v>
          </cell>
        </row>
        <row r="547">
          <cell r="A547" t="str">
            <v xml:space="preserve">EDERSON JERONIMO DE MELO                </v>
          </cell>
          <cell r="B547">
            <v>220</v>
          </cell>
          <cell r="C547" t="str">
            <v>Adto.Sal.Espec</v>
          </cell>
          <cell r="D547">
            <v>145</v>
          </cell>
          <cell r="BA547">
            <v>0</v>
          </cell>
        </row>
        <row r="548">
          <cell r="A548" t="str">
            <v xml:space="preserve">EDERSON JERONIMO DE MELO                </v>
          </cell>
          <cell r="B548">
            <v>220</v>
          </cell>
          <cell r="C548" t="str">
            <v>Parc/Saude</v>
          </cell>
          <cell r="D548">
            <v>161</v>
          </cell>
          <cell r="BA548">
            <v>0</v>
          </cell>
        </row>
        <row r="549">
          <cell r="A549" t="str">
            <v xml:space="preserve">EDERSON JERONIMO DE MELO                </v>
          </cell>
          <cell r="B549">
            <v>220</v>
          </cell>
          <cell r="C549" t="str">
            <v>Parc.Deb.Farm.</v>
          </cell>
          <cell r="D549">
            <v>162</v>
          </cell>
          <cell r="BA549">
            <v>0</v>
          </cell>
        </row>
        <row r="550">
          <cell r="A550" t="str">
            <v xml:space="preserve">EDERSON JERONIMO DE MELO                </v>
          </cell>
          <cell r="B550">
            <v>220</v>
          </cell>
          <cell r="C550" t="str">
            <v>Convenio Foto</v>
          </cell>
          <cell r="D550">
            <v>189</v>
          </cell>
          <cell r="BA550">
            <v>0</v>
          </cell>
        </row>
        <row r="551">
          <cell r="A551" t="str">
            <v xml:space="preserve">EDERSON JERONIMO DE MELO                </v>
          </cell>
          <cell r="B551">
            <v>220</v>
          </cell>
          <cell r="C551" t="str">
            <v>Anuid.Ass.Od.</v>
          </cell>
          <cell r="D551">
            <v>128</v>
          </cell>
          <cell r="I551">
            <v>11</v>
          </cell>
          <cell r="BA551">
            <v>11</v>
          </cell>
        </row>
        <row r="552">
          <cell r="A552" t="str">
            <v xml:space="preserve">EDERSON JERONIMO DE MELO                </v>
          </cell>
          <cell r="B552">
            <v>220</v>
          </cell>
          <cell r="BA552">
            <v>0</v>
          </cell>
        </row>
        <row r="553">
          <cell r="A553" t="str">
            <v xml:space="preserve">EDERSON JERONIMO DE MELO                </v>
          </cell>
          <cell r="B553">
            <v>220</v>
          </cell>
          <cell r="BA553">
            <v>0</v>
          </cell>
        </row>
        <row r="554">
          <cell r="A554" t="str">
            <v xml:space="preserve">EDGARD CHRISTIANO DA SILVA              </v>
          </cell>
          <cell r="B554">
            <v>363</v>
          </cell>
          <cell r="C554" t="str">
            <v>Farmacia</v>
          </cell>
          <cell r="D554">
            <v>65</v>
          </cell>
          <cell r="E554">
            <v>6.2</v>
          </cell>
          <cell r="BA554">
            <v>6.2</v>
          </cell>
        </row>
        <row r="555">
          <cell r="A555" t="str">
            <v xml:space="preserve">EDGARD CHRISTIANO DA SILVA              </v>
          </cell>
          <cell r="B555">
            <v>363</v>
          </cell>
          <cell r="C555" t="str">
            <v>Saude</v>
          </cell>
          <cell r="D555">
            <v>126</v>
          </cell>
          <cell r="BA555">
            <v>0</v>
          </cell>
        </row>
        <row r="556">
          <cell r="A556" t="str">
            <v xml:space="preserve">EDGARD CHRISTIANO DA SILVA              </v>
          </cell>
          <cell r="B556">
            <v>363</v>
          </cell>
          <cell r="C556" t="str">
            <v>Assist. Odont.</v>
          </cell>
          <cell r="D556">
            <v>143</v>
          </cell>
          <cell r="BA556">
            <v>0</v>
          </cell>
        </row>
        <row r="557">
          <cell r="A557" t="str">
            <v xml:space="preserve">EDGARD CHRISTIANO DA SILVA              </v>
          </cell>
          <cell r="B557">
            <v>363</v>
          </cell>
          <cell r="C557" t="str">
            <v>Adto.Sal.Espec</v>
          </cell>
          <cell r="D557">
            <v>145</v>
          </cell>
          <cell r="BA557">
            <v>0</v>
          </cell>
        </row>
        <row r="558">
          <cell r="A558" t="str">
            <v xml:space="preserve">EDGARD CHRISTIANO DA SILVA              </v>
          </cell>
          <cell r="B558">
            <v>363</v>
          </cell>
          <cell r="C558" t="str">
            <v>Parc/Saude</v>
          </cell>
          <cell r="D558">
            <v>161</v>
          </cell>
          <cell r="BA558">
            <v>0</v>
          </cell>
        </row>
        <row r="559">
          <cell r="A559" t="str">
            <v xml:space="preserve">EDGARD CHRISTIANO DA SILVA              </v>
          </cell>
          <cell r="B559">
            <v>363</v>
          </cell>
          <cell r="C559" t="str">
            <v>Parc.Deb.Farm.</v>
          </cell>
          <cell r="D559">
            <v>162</v>
          </cell>
          <cell r="BA559">
            <v>0</v>
          </cell>
        </row>
        <row r="560">
          <cell r="A560" t="str">
            <v xml:space="preserve">EDGARD CHRISTIANO DA SILVA              </v>
          </cell>
          <cell r="B560">
            <v>363</v>
          </cell>
          <cell r="C560" t="str">
            <v>Convenio Foto</v>
          </cell>
          <cell r="D560">
            <v>189</v>
          </cell>
          <cell r="BA560">
            <v>0</v>
          </cell>
        </row>
        <row r="561">
          <cell r="A561" t="str">
            <v xml:space="preserve">EDGARD CHRISTIANO DA SILVA              </v>
          </cell>
          <cell r="B561">
            <v>363</v>
          </cell>
          <cell r="C561" t="str">
            <v>Anuid.Ass.Od.</v>
          </cell>
          <cell r="D561">
            <v>128</v>
          </cell>
          <cell r="BA561">
            <v>0</v>
          </cell>
        </row>
        <row r="562">
          <cell r="A562" t="str">
            <v xml:space="preserve">EDGARD CHRISTIANO DA SILVA              </v>
          </cell>
          <cell r="B562">
            <v>363</v>
          </cell>
          <cell r="BA562">
            <v>0</v>
          </cell>
        </row>
        <row r="563">
          <cell r="A563" t="str">
            <v xml:space="preserve">EDGARD CHRISTIANO DA SILVA              </v>
          </cell>
          <cell r="B563">
            <v>363</v>
          </cell>
          <cell r="BA563">
            <v>0</v>
          </cell>
        </row>
        <row r="564">
          <cell r="A564" t="str">
            <v xml:space="preserve">EDINEA BEATRIZ MONTEIRO                 </v>
          </cell>
          <cell r="B564">
            <v>247</v>
          </cell>
          <cell r="C564" t="str">
            <v>Farmacia</v>
          </cell>
          <cell r="D564">
            <v>65</v>
          </cell>
          <cell r="E564">
            <v>15.93</v>
          </cell>
          <cell r="BA564">
            <v>15.93</v>
          </cell>
        </row>
        <row r="565">
          <cell r="A565" t="str">
            <v xml:space="preserve">EDINEA BEATRIZ MONTEIRO                 </v>
          </cell>
          <cell r="B565">
            <v>247</v>
          </cell>
          <cell r="C565" t="str">
            <v>Saude</v>
          </cell>
          <cell r="D565">
            <v>126</v>
          </cell>
          <cell r="BA565">
            <v>0</v>
          </cell>
        </row>
        <row r="566">
          <cell r="A566" t="str">
            <v xml:space="preserve">EDINEA BEATRIZ MONTEIRO                 </v>
          </cell>
          <cell r="B566">
            <v>247</v>
          </cell>
          <cell r="C566" t="str">
            <v>Assist. Odont.</v>
          </cell>
          <cell r="D566">
            <v>143</v>
          </cell>
          <cell r="BA566">
            <v>0</v>
          </cell>
        </row>
        <row r="567">
          <cell r="A567" t="str">
            <v xml:space="preserve">EDINEA BEATRIZ MONTEIRO                 </v>
          </cell>
          <cell r="B567">
            <v>247</v>
          </cell>
          <cell r="C567" t="str">
            <v>Adto.Sal.Espec</v>
          </cell>
          <cell r="D567">
            <v>145</v>
          </cell>
          <cell r="BA567">
            <v>0</v>
          </cell>
        </row>
        <row r="568">
          <cell r="A568" t="str">
            <v xml:space="preserve">EDINEA BEATRIZ MONTEIRO                 </v>
          </cell>
          <cell r="B568">
            <v>247</v>
          </cell>
          <cell r="C568" t="str">
            <v>Parc/Saude</v>
          </cell>
          <cell r="D568">
            <v>161</v>
          </cell>
          <cell r="BA568">
            <v>0</v>
          </cell>
        </row>
        <row r="569">
          <cell r="A569" t="str">
            <v xml:space="preserve">EDINEA BEATRIZ MONTEIRO                 </v>
          </cell>
          <cell r="B569">
            <v>247</v>
          </cell>
          <cell r="C569" t="str">
            <v>Parc.Deb.Farm.</v>
          </cell>
          <cell r="D569">
            <v>162</v>
          </cell>
          <cell r="BA569">
            <v>0</v>
          </cell>
        </row>
        <row r="570">
          <cell r="A570" t="str">
            <v xml:space="preserve">EDINEA BEATRIZ MONTEIRO                 </v>
          </cell>
          <cell r="B570">
            <v>247</v>
          </cell>
          <cell r="C570" t="str">
            <v>Convenio Foto</v>
          </cell>
          <cell r="D570">
            <v>189</v>
          </cell>
          <cell r="BA570">
            <v>0</v>
          </cell>
        </row>
        <row r="571">
          <cell r="A571" t="str">
            <v xml:space="preserve">EDINEA BEATRIZ MONTEIRO                 </v>
          </cell>
          <cell r="B571">
            <v>247</v>
          </cell>
          <cell r="C571" t="str">
            <v>Anuid.Ass.Od.</v>
          </cell>
          <cell r="D571">
            <v>128</v>
          </cell>
          <cell r="BA571">
            <v>0</v>
          </cell>
        </row>
        <row r="572">
          <cell r="A572" t="str">
            <v xml:space="preserve">EDINEA BEATRIZ MONTEIRO                 </v>
          </cell>
          <cell r="B572">
            <v>247</v>
          </cell>
          <cell r="BA572">
            <v>0</v>
          </cell>
        </row>
        <row r="573">
          <cell r="A573" t="str">
            <v xml:space="preserve">EDINEA BEATRIZ MONTEIRO                 </v>
          </cell>
          <cell r="B573">
            <v>247</v>
          </cell>
          <cell r="BA573">
            <v>0</v>
          </cell>
        </row>
        <row r="574">
          <cell r="A574" t="str">
            <v xml:space="preserve">EDMILSON ANTONIO DE ASSIS               </v>
          </cell>
          <cell r="B574">
            <v>266</v>
          </cell>
          <cell r="C574" t="str">
            <v>Farmacia</v>
          </cell>
          <cell r="D574">
            <v>65</v>
          </cell>
          <cell r="E574">
            <v>33.950000000000003</v>
          </cell>
          <cell r="BA574">
            <v>33.950000000000003</v>
          </cell>
        </row>
        <row r="575">
          <cell r="A575" t="str">
            <v xml:space="preserve">EDMILSON ANTONIO DE ASSIS               </v>
          </cell>
          <cell r="B575">
            <v>266</v>
          </cell>
          <cell r="C575" t="str">
            <v>Saude</v>
          </cell>
          <cell r="D575">
            <v>126</v>
          </cell>
          <cell r="E575">
            <v>4.18</v>
          </cell>
          <cell r="BA575">
            <v>4.18</v>
          </cell>
        </row>
        <row r="576">
          <cell r="A576" t="str">
            <v xml:space="preserve">EDMILSON ANTONIO DE ASSIS               </v>
          </cell>
          <cell r="B576">
            <v>266</v>
          </cell>
          <cell r="C576" t="str">
            <v>Assist. Odont.</v>
          </cell>
          <cell r="D576">
            <v>143</v>
          </cell>
          <cell r="BA576">
            <v>0</v>
          </cell>
        </row>
        <row r="577">
          <cell r="A577" t="str">
            <v xml:space="preserve">EDMILSON ANTONIO DE ASSIS               </v>
          </cell>
          <cell r="B577">
            <v>266</v>
          </cell>
          <cell r="C577" t="str">
            <v>Adto.Sal.Espec</v>
          </cell>
          <cell r="D577">
            <v>145</v>
          </cell>
          <cell r="BA577">
            <v>0</v>
          </cell>
        </row>
        <row r="578">
          <cell r="A578" t="str">
            <v xml:space="preserve">EDMILSON ANTONIO DE ASSIS               </v>
          </cell>
          <cell r="B578">
            <v>266</v>
          </cell>
          <cell r="C578" t="str">
            <v>Parc/Saude</v>
          </cell>
          <cell r="D578">
            <v>161</v>
          </cell>
          <cell r="BA578">
            <v>0</v>
          </cell>
        </row>
        <row r="579">
          <cell r="A579" t="str">
            <v xml:space="preserve">EDMILSON ANTONIO DE ASSIS               </v>
          </cell>
          <cell r="B579">
            <v>266</v>
          </cell>
          <cell r="C579" t="str">
            <v>Parc.Deb.Farm.</v>
          </cell>
          <cell r="D579">
            <v>162</v>
          </cell>
          <cell r="BA579">
            <v>0</v>
          </cell>
        </row>
        <row r="580">
          <cell r="A580" t="str">
            <v xml:space="preserve">EDMILSON ANTONIO DE ASSIS               </v>
          </cell>
          <cell r="B580">
            <v>266</v>
          </cell>
          <cell r="C580" t="str">
            <v>Convenio Foto</v>
          </cell>
          <cell r="D580">
            <v>189</v>
          </cell>
          <cell r="BA580">
            <v>0</v>
          </cell>
        </row>
        <row r="581">
          <cell r="A581" t="str">
            <v xml:space="preserve">EDMILSON ANTONIO DE ASSIS               </v>
          </cell>
          <cell r="B581">
            <v>266</v>
          </cell>
          <cell r="C581" t="str">
            <v>Anuid.Ass.Od.</v>
          </cell>
          <cell r="D581">
            <v>128</v>
          </cell>
          <cell r="M581">
            <v>22</v>
          </cell>
          <cell r="BA581">
            <v>22</v>
          </cell>
        </row>
        <row r="582">
          <cell r="A582" t="str">
            <v xml:space="preserve">EDMILSON ANTONIO DE ASSIS               </v>
          </cell>
          <cell r="B582">
            <v>266</v>
          </cell>
          <cell r="BA582">
            <v>0</v>
          </cell>
        </row>
        <row r="583">
          <cell r="A583" t="str">
            <v xml:space="preserve">EDMILSON ANTONIO DE ASSIS               </v>
          </cell>
          <cell r="B583">
            <v>266</v>
          </cell>
          <cell r="BA583">
            <v>0</v>
          </cell>
        </row>
        <row r="584">
          <cell r="A584" t="str">
            <v xml:space="preserve">EDMILSON DE JESUS CARMO                 </v>
          </cell>
          <cell r="B584">
            <v>215</v>
          </cell>
          <cell r="C584" t="str">
            <v>Farmacia</v>
          </cell>
          <cell r="D584">
            <v>65</v>
          </cell>
          <cell r="BA584">
            <v>0</v>
          </cell>
        </row>
        <row r="585">
          <cell r="A585" t="str">
            <v xml:space="preserve">EDMILSON DE JESUS CARMO                 </v>
          </cell>
          <cell r="B585">
            <v>215</v>
          </cell>
          <cell r="C585" t="str">
            <v>Saude</v>
          </cell>
          <cell r="D585">
            <v>126</v>
          </cell>
          <cell r="BA585">
            <v>0</v>
          </cell>
        </row>
        <row r="586">
          <cell r="A586" t="str">
            <v xml:space="preserve">EDMILSON DE JESUS CARMO                 </v>
          </cell>
          <cell r="B586">
            <v>215</v>
          </cell>
          <cell r="C586" t="str">
            <v>Assist. Odont.</v>
          </cell>
          <cell r="D586">
            <v>143</v>
          </cell>
          <cell r="BA586">
            <v>0</v>
          </cell>
        </row>
        <row r="587">
          <cell r="A587" t="str">
            <v xml:space="preserve">EDMILSON DE JESUS CARMO                 </v>
          </cell>
          <cell r="B587">
            <v>215</v>
          </cell>
          <cell r="C587" t="str">
            <v>Adto.Sal.Espec</v>
          </cell>
          <cell r="D587">
            <v>145</v>
          </cell>
          <cell r="BA587">
            <v>0</v>
          </cell>
        </row>
        <row r="588">
          <cell r="A588" t="str">
            <v xml:space="preserve">EDMILSON DE JESUS CARMO                 </v>
          </cell>
          <cell r="B588">
            <v>215</v>
          </cell>
          <cell r="C588" t="str">
            <v>Parc/Saude</v>
          </cell>
          <cell r="D588">
            <v>161</v>
          </cell>
          <cell r="BA588">
            <v>0</v>
          </cell>
        </row>
        <row r="589">
          <cell r="A589" t="str">
            <v xml:space="preserve">EDMILSON DE JESUS CARMO                 </v>
          </cell>
          <cell r="B589">
            <v>215</v>
          </cell>
          <cell r="C589" t="str">
            <v>Parc.Deb.Farm.</v>
          </cell>
          <cell r="D589">
            <v>162</v>
          </cell>
          <cell r="BA589">
            <v>0</v>
          </cell>
        </row>
        <row r="590">
          <cell r="A590" t="str">
            <v xml:space="preserve">EDMILSON DE JESUS CARMO                 </v>
          </cell>
          <cell r="B590">
            <v>215</v>
          </cell>
          <cell r="C590" t="str">
            <v>Convenio Foto</v>
          </cell>
          <cell r="D590">
            <v>189</v>
          </cell>
          <cell r="BA590">
            <v>0</v>
          </cell>
        </row>
        <row r="591">
          <cell r="A591" t="str">
            <v xml:space="preserve">EDMILSON DE JESUS CARMO                 </v>
          </cell>
          <cell r="B591">
            <v>215</v>
          </cell>
          <cell r="C591" t="str">
            <v>Anuid.Ass.Od.</v>
          </cell>
          <cell r="D591">
            <v>128</v>
          </cell>
          <cell r="BA591">
            <v>0</v>
          </cell>
        </row>
        <row r="592">
          <cell r="A592" t="str">
            <v xml:space="preserve">EDMILSON DE JESUS CARMO                 </v>
          </cell>
          <cell r="B592">
            <v>215</v>
          </cell>
          <cell r="BA592">
            <v>0</v>
          </cell>
        </row>
        <row r="593">
          <cell r="A593" t="str">
            <v xml:space="preserve">EDMILSON DE JESUS CARMO                 </v>
          </cell>
          <cell r="B593">
            <v>215</v>
          </cell>
          <cell r="BA593">
            <v>0</v>
          </cell>
        </row>
        <row r="594">
          <cell r="A594" t="str">
            <v xml:space="preserve">EDNALDO FERNANDES DE ASSIS              </v>
          </cell>
          <cell r="B594">
            <v>244</v>
          </cell>
          <cell r="C594" t="str">
            <v>Farmacia</v>
          </cell>
          <cell r="D594">
            <v>65</v>
          </cell>
          <cell r="E594">
            <v>24.8</v>
          </cell>
          <cell r="BA594">
            <v>24.8</v>
          </cell>
        </row>
        <row r="595">
          <cell r="A595" t="str">
            <v xml:space="preserve">EDNALDO FERNANDES DE ASSIS              </v>
          </cell>
          <cell r="B595">
            <v>244</v>
          </cell>
          <cell r="C595" t="str">
            <v>Saude</v>
          </cell>
          <cell r="D595">
            <v>126</v>
          </cell>
          <cell r="BA595">
            <v>0</v>
          </cell>
        </row>
        <row r="596">
          <cell r="A596" t="str">
            <v xml:space="preserve">EDNALDO FERNANDES DE ASSIS              </v>
          </cell>
          <cell r="B596">
            <v>244</v>
          </cell>
          <cell r="C596" t="str">
            <v>Assist. Odont.</v>
          </cell>
          <cell r="D596">
            <v>143</v>
          </cell>
          <cell r="BA596">
            <v>0</v>
          </cell>
        </row>
        <row r="597">
          <cell r="A597" t="str">
            <v xml:space="preserve">EDNALDO FERNANDES DE ASSIS              </v>
          </cell>
          <cell r="B597">
            <v>244</v>
          </cell>
          <cell r="C597" t="str">
            <v>Adto.Sal.Espec</v>
          </cell>
          <cell r="D597">
            <v>145</v>
          </cell>
          <cell r="BA597">
            <v>0</v>
          </cell>
        </row>
        <row r="598">
          <cell r="A598" t="str">
            <v xml:space="preserve">EDNALDO FERNANDES DE ASSIS              </v>
          </cell>
          <cell r="B598">
            <v>244</v>
          </cell>
          <cell r="C598" t="str">
            <v>Parc/Saude</v>
          </cell>
          <cell r="D598">
            <v>161</v>
          </cell>
          <cell r="BA598">
            <v>0</v>
          </cell>
        </row>
        <row r="599">
          <cell r="A599" t="str">
            <v xml:space="preserve">EDNALDO FERNANDES DE ASSIS              </v>
          </cell>
          <cell r="B599">
            <v>244</v>
          </cell>
          <cell r="C599" t="str">
            <v>Parc.Deb.Farm.</v>
          </cell>
          <cell r="D599">
            <v>162</v>
          </cell>
          <cell r="BA599">
            <v>0</v>
          </cell>
        </row>
        <row r="600">
          <cell r="A600" t="str">
            <v xml:space="preserve">EDNALDO FERNANDES DE ASSIS              </v>
          </cell>
          <cell r="B600">
            <v>244</v>
          </cell>
          <cell r="C600" t="str">
            <v>Convenio Foto</v>
          </cell>
          <cell r="D600">
            <v>189</v>
          </cell>
          <cell r="BA600">
            <v>0</v>
          </cell>
        </row>
        <row r="601">
          <cell r="A601" t="str">
            <v xml:space="preserve">EDNALDO FERNANDES DE ASSIS              </v>
          </cell>
          <cell r="B601">
            <v>244</v>
          </cell>
          <cell r="C601" t="str">
            <v>Anuid.Ass.Od.</v>
          </cell>
          <cell r="D601">
            <v>128</v>
          </cell>
          <cell r="BA601">
            <v>0</v>
          </cell>
        </row>
        <row r="602">
          <cell r="A602" t="str">
            <v xml:space="preserve">EDNALDO FERNANDES DE ASSIS              </v>
          </cell>
          <cell r="B602">
            <v>244</v>
          </cell>
          <cell r="BA602">
            <v>0</v>
          </cell>
        </row>
        <row r="603">
          <cell r="A603" t="str">
            <v xml:space="preserve">EDNALDO FERNANDES DE ASSIS              </v>
          </cell>
          <cell r="B603">
            <v>244</v>
          </cell>
          <cell r="BA603">
            <v>0</v>
          </cell>
        </row>
        <row r="604">
          <cell r="A604" t="str">
            <v xml:space="preserve">EDNEA APARECIDA FIRMO VIANA             </v>
          </cell>
          <cell r="B604">
            <v>389</v>
          </cell>
          <cell r="C604" t="str">
            <v>Farmacia</v>
          </cell>
          <cell r="D604">
            <v>65</v>
          </cell>
          <cell r="BA604">
            <v>0</v>
          </cell>
        </row>
        <row r="605">
          <cell r="A605" t="str">
            <v xml:space="preserve">EDNEA APARECIDA FIRMO VIANA             </v>
          </cell>
          <cell r="B605">
            <v>389</v>
          </cell>
          <cell r="C605" t="str">
            <v>Saude</v>
          </cell>
          <cell r="D605">
            <v>126</v>
          </cell>
          <cell r="BA605">
            <v>0</v>
          </cell>
        </row>
        <row r="606">
          <cell r="A606" t="str">
            <v xml:space="preserve">EDNEA APARECIDA FIRMO VIANA             </v>
          </cell>
          <cell r="B606">
            <v>389</v>
          </cell>
          <cell r="C606" t="str">
            <v>Assist. Odont.</v>
          </cell>
          <cell r="D606">
            <v>143</v>
          </cell>
          <cell r="BA606">
            <v>0</v>
          </cell>
        </row>
        <row r="607">
          <cell r="A607" t="str">
            <v xml:space="preserve">EDNEA APARECIDA FIRMO VIANA             </v>
          </cell>
          <cell r="B607">
            <v>389</v>
          </cell>
          <cell r="C607" t="str">
            <v>Adto.Sal.Espec</v>
          </cell>
          <cell r="D607">
            <v>145</v>
          </cell>
          <cell r="BA607">
            <v>0</v>
          </cell>
        </row>
        <row r="608">
          <cell r="A608" t="str">
            <v xml:space="preserve">EDNEA APARECIDA FIRMO VIANA             </v>
          </cell>
          <cell r="B608">
            <v>389</v>
          </cell>
          <cell r="C608" t="str">
            <v>Parc/Saude</v>
          </cell>
          <cell r="D608">
            <v>161</v>
          </cell>
          <cell r="BA608">
            <v>0</v>
          </cell>
        </row>
        <row r="609">
          <cell r="A609" t="str">
            <v xml:space="preserve">EDNEA APARECIDA FIRMO VIANA             </v>
          </cell>
          <cell r="B609">
            <v>389</v>
          </cell>
          <cell r="C609" t="str">
            <v>Parc.Deb.Farm.</v>
          </cell>
          <cell r="D609">
            <v>162</v>
          </cell>
          <cell r="BA609">
            <v>0</v>
          </cell>
        </row>
        <row r="610">
          <cell r="A610" t="str">
            <v xml:space="preserve">EDNEA APARECIDA FIRMO VIANA             </v>
          </cell>
          <cell r="B610">
            <v>389</v>
          </cell>
          <cell r="C610" t="str">
            <v>Convenio Foto</v>
          </cell>
          <cell r="D610">
            <v>189</v>
          </cell>
          <cell r="BA610">
            <v>0</v>
          </cell>
        </row>
        <row r="611">
          <cell r="A611" t="str">
            <v xml:space="preserve">EDNEA APARECIDA FIRMO VIANA             </v>
          </cell>
          <cell r="B611">
            <v>389</v>
          </cell>
          <cell r="C611" t="str">
            <v>Anuid.Ass.Od.</v>
          </cell>
          <cell r="D611">
            <v>128</v>
          </cell>
          <cell r="E611">
            <v>11</v>
          </cell>
          <cell r="BA611">
            <v>11</v>
          </cell>
        </row>
        <row r="612">
          <cell r="A612" t="str">
            <v xml:space="preserve">EDNEA APARECIDA FIRMO VIANA             </v>
          </cell>
          <cell r="B612">
            <v>389</v>
          </cell>
          <cell r="BA612">
            <v>0</v>
          </cell>
        </row>
        <row r="613">
          <cell r="A613" t="str">
            <v xml:space="preserve">EDNEA APARECIDA FIRMO VIANA             </v>
          </cell>
          <cell r="B613">
            <v>389</v>
          </cell>
          <cell r="BA613">
            <v>0</v>
          </cell>
        </row>
        <row r="614">
          <cell r="A614" t="str">
            <v xml:space="preserve">EDNEY SANDRO MONTEIRO                   </v>
          </cell>
          <cell r="B614">
            <v>69</v>
          </cell>
          <cell r="C614" t="str">
            <v>Farmacia</v>
          </cell>
          <cell r="D614">
            <v>65</v>
          </cell>
          <cell r="E614">
            <v>30.47</v>
          </cell>
          <cell r="BA614">
            <v>30.47</v>
          </cell>
        </row>
        <row r="615">
          <cell r="A615" t="str">
            <v xml:space="preserve">EDNEY SANDRO MONTEIRO                   </v>
          </cell>
          <cell r="B615">
            <v>69</v>
          </cell>
          <cell r="C615" t="str">
            <v>Saude</v>
          </cell>
          <cell r="D615">
            <v>126</v>
          </cell>
          <cell r="E615">
            <v>0.97</v>
          </cell>
          <cell r="BA615">
            <v>0.97</v>
          </cell>
        </row>
        <row r="616">
          <cell r="A616" t="str">
            <v xml:space="preserve">EDNEY SANDRO MONTEIRO                   </v>
          </cell>
          <cell r="B616">
            <v>69</v>
          </cell>
          <cell r="C616" t="str">
            <v>Assist. Odont.</v>
          </cell>
          <cell r="D616">
            <v>143</v>
          </cell>
          <cell r="BA616">
            <v>0</v>
          </cell>
        </row>
        <row r="617">
          <cell r="A617" t="str">
            <v xml:space="preserve">EDNEY SANDRO MONTEIRO                   </v>
          </cell>
          <cell r="B617">
            <v>69</v>
          </cell>
          <cell r="C617" t="str">
            <v>Adto.Sal.Espec</v>
          </cell>
          <cell r="D617">
            <v>145</v>
          </cell>
          <cell r="BA617">
            <v>0</v>
          </cell>
        </row>
        <row r="618">
          <cell r="A618" t="str">
            <v xml:space="preserve">EDNEY SANDRO MONTEIRO                   </v>
          </cell>
          <cell r="B618">
            <v>69</v>
          </cell>
          <cell r="C618" t="str">
            <v>Parc/Saude</v>
          </cell>
          <cell r="D618">
            <v>161</v>
          </cell>
          <cell r="BA618">
            <v>0</v>
          </cell>
        </row>
        <row r="619">
          <cell r="A619" t="str">
            <v xml:space="preserve">EDNEY SANDRO MONTEIRO                   </v>
          </cell>
          <cell r="B619">
            <v>69</v>
          </cell>
          <cell r="C619" t="str">
            <v>Parc.Deb.Farm.</v>
          </cell>
          <cell r="D619">
            <v>162</v>
          </cell>
          <cell r="BA619">
            <v>0</v>
          </cell>
        </row>
        <row r="620">
          <cell r="A620" t="str">
            <v xml:space="preserve">EDNEY SANDRO MONTEIRO                   </v>
          </cell>
          <cell r="B620">
            <v>69</v>
          </cell>
          <cell r="C620" t="str">
            <v>Convenio Foto</v>
          </cell>
          <cell r="D620">
            <v>189</v>
          </cell>
          <cell r="BA620">
            <v>0</v>
          </cell>
        </row>
        <row r="621">
          <cell r="A621" t="str">
            <v xml:space="preserve">EDNEY SANDRO MONTEIRO                   </v>
          </cell>
          <cell r="B621">
            <v>69</v>
          </cell>
          <cell r="C621" t="str">
            <v>Anuid.Ass.Od.</v>
          </cell>
          <cell r="D621">
            <v>128</v>
          </cell>
          <cell r="BA621">
            <v>0</v>
          </cell>
        </row>
        <row r="622">
          <cell r="A622" t="str">
            <v xml:space="preserve">EDNEY SANDRO MONTEIRO                   </v>
          </cell>
          <cell r="B622">
            <v>69</v>
          </cell>
          <cell r="BA622">
            <v>0</v>
          </cell>
        </row>
        <row r="623">
          <cell r="A623" t="str">
            <v xml:space="preserve">EDNEY SANDRO MONTEIRO                   </v>
          </cell>
          <cell r="B623">
            <v>69</v>
          </cell>
          <cell r="BA623">
            <v>0</v>
          </cell>
        </row>
        <row r="624">
          <cell r="A624" t="str">
            <v xml:space="preserve">EDSON DE ALMEIDA SILVA                  </v>
          </cell>
          <cell r="B624">
            <v>47</v>
          </cell>
          <cell r="C624" t="str">
            <v>Farmacia</v>
          </cell>
          <cell r="D624">
            <v>65</v>
          </cell>
          <cell r="E624">
            <v>7.92</v>
          </cell>
          <cell r="BA624">
            <v>7.92</v>
          </cell>
        </row>
        <row r="625">
          <cell r="A625" t="str">
            <v xml:space="preserve">EDSON DE ALMEIDA SILVA                  </v>
          </cell>
          <cell r="B625">
            <v>47</v>
          </cell>
          <cell r="C625" t="str">
            <v>Saude</v>
          </cell>
          <cell r="D625">
            <v>126</v>
          </cell>
          <cell r="E625">
            <v>4.88</v>
          </cell>
          <cell r="BA625">
            <v>4.88</v>
          </cell>
        </row>
        <row r="626">
          <cell r="A626" t="str">
            <v xml:space="preserve">EDSON DE ALMEIDA SILVA                  </v>
          </cell>
          <cell r="B626">
            <v>47</v>
          </cell>
          <cell r="C626" t="str">
            <v>Assist. Odont.</v>
          </cell>
          <cell r="D626">
            <v>143</v>
          </cell>
          <cell r="BA626">
            <v>0</v>
          </cell>
        </row>
        <row r="627">
          <cell r="A627" t="str">
            <v xml:space="preserve">EDSON DE ALMEIDA SILVA                  </v>
          </cell>
          <cell r="B627">
            <v>47</v>
          </cell>
          <cell r="C627" t="str">
            <v>Adto.Sal.Espec</v>
          </cell>
          <cell r="D627">
            <v>145</v>
          </cell>
          <cell r="BA627">
            <v>0</v>
          </cell>
        </row>
        <row r="628">
          <cell r="A628" t="str">
            <v xml:space="preserve">EDSON DE ALMEIDA SILVA                  </v>
          </cell>
          <cell r="B628">
            <v>47</v>
          </cell>
          <cell r="C628" t="str">
            <v>Parc/Saude</v>
          </cell>
          <cell r="D628">
            <v>161</v>
          </cell>
          <cell r="BA628">
            <v>0</v>
          </cell>
        </row>
        <row r="629">
          <cell r="A629" t="str">
            <v xml:space="preserve">EDSON DE ALMEIDA SILVA                  </v>
          </cell>
          <cell r="B629">
            <v>47</v>
          </cell>
          <cell r="C629" t="str">
            <v>Parc.Deb.Farm.</v>
          </cell>
          <cell r="D629">
            <v>162</v>
          </cell>
          <cell r="BA629">
            <v>0</v>
          </cell>
        </row>
        <row r="630">
          <cell r="A630" t="str">
            <v xml:space="preserve">EDSON DE ALMEIDA SILVA                  </v>
          </cell>
          <cell r="B630">
            <v>47</v>
          </cell>
          <cell r="C630" t="str">
            <v>Convenio Foto</v>
          </cell>
          <cell r="D630">
            <v>189</v>
          </cell>
          <cell r="E630">
            <v>11.02</v>
          </cell>
          <cell r="BA630">
            <v>11.02</v>
          </cell>
        </row>
        <row r="631">
          <cell r="A631" t="str">
            <v xml:space="preserve">EDSON DE ALMEIDA SILVA                  </v>
          </cell>
          <cell r="B631">
            <v>47</v>
          </cell>
          <cell r="C631" t="str">
            <v>Anuid.Ass.Od.</v>
          </cell>
          <cell r="D631">
            <v>128</v>
          </cell>
          <cell r="BA631">
            <v>0</v>
          </cell>
        </row>
        <row r="632">
          <cell r="A632" t="str">
            <v xml:space="preserve">EDSON DE ALMEIDA SILVA                  </v>
          </cell>
          <cell r="B632">
            <v>47</v>
          </cell>
          <cell r="BA632">
            <v>0</v>
          </cell>
        </row>
        <row r="633">
          <cell r="A633" t="str">
            <v xml:space="preserve">EDSON DE ALMEIDA SILVA                  </v>
          </cell>
          <cell r="B633">
            <v>47</v>
          </cell>
          <cell r="BA633">
            <v>0</v>
          </cell>
        </row>
        <row r="634">
          <cell r="A634" t="str">
            <v xml:space="preserve">EDSON HOURI JUNIOR                      </v>
          </cell>
          <cell r="B634">
            <v>31</v>
          </cell>
          <cell r="C634" t="str">
            <v>Farmacia</v>
          </cell>
          <cell r="D634">
            <v>65</v>
          </cell>
          <cell r="BA634">
            <v>0</v>
          </cell>
        </row>
        <row r="635">
          <cell r="A635" t="str">
            <v xml:space="preserve">EDSON HOURI JUNIOR                      </v>
          </cell>
          <cell r="B635">
            <v>31</v>
          </cell>
          <cell r="C635" t="str">
            <v>Saude</v>
          </cell>
          <cell r="D635">
            <v>126</v>
          </cell>
          <cell r="G635">
            <v>43.84</v>
          </cell>
          <cell r="BA635">
            <v>43.84</v>
          </cell>
        </row>
        <row r="636">
          <cell r="A636" t="str">
            <v xml:space="preserve">EDSON HOURI JUNIOR                      </v>
          </cell>
          <cell r="B636">
            <v>31</v>
          </cell>
          <cell r="C636" t="str">
            <v>Assist. Odont.</v>
          </cell>
          <cell r="D636">
            <v>143</v>
          </cell>
          <cell r="E636">
            <v>29.13</v>
          </cell>
          <cell r="G636">
            <v>29.13</v>
          </cell>
          <cell r="BA636">
            <v>58.26</v>
          </cell>
        </row>
        <row r="637">
          <cell r="A637" t="str">
            <v xml:space="preserve">EDSON HOURI JUNIOR                      </v>
          </cell>
          <cell r="B637">
            <v>31</v>
          </cell>
          <cell r="C637" t="str">
            <v>Adto.Sal.Espec</v>
          </cell>
          <cell r="D637">
            <v>145</v>
          </cell>
          <cell r="BA637">
            <v>0</v>
          </cell>
        </row>
        <row r="638">
          <cell r="A638" t="str">
            <v xml:space="preserve">EDSON HOURI JUNIOR                      </v>
          </cell>
          <cell r="B638">
            <v>31</v>
          </cell>
          <cell r="C638" t="str">
            <v>Parc/Saude</v>
          </cell>
          <cell r="D638">
            <v>161</v>
          </cell>
          <cell r="BA638">
            <v>0</v>
          </cell>
        </row>
        <row r="639">
          <cell r="A639" t="str">
            <v xml:space="preserve">EDSON HOURI JUNIOR                      </v>
          </cell>
          <cell r="B639">
            <v>31</v>
          </cell>
          <cell r="C639" t="str">
            <v>Parc.Deb.Farm.</v>
          </cell>
          <cell r="D639">
            <v>162</v>
          </cell>
          <cell r="BA639">
            <v>0</v>
          </cell>
        </row>
        <row r="640">
          <cell r="A640" t="str">
            <v xml:space="preserve">EDSON HOURI JUNIOR                      </v>
          </cell>
          <cell r="B640">
            <v>31</v>
          </cell>
          <cell r="C640" t="str">
            <v>Convenio Foto</v>
          </cell>
          <cell r="D640">
            <v>189</v>
          </cell>
          <cell r="BA640">
            <v>0</v>
          </cell>
        </row>
        <row r="641">
          <cell r="A641" t="str">
            <v xml:space="preserve">EDSON HOURI JUNIOR                      </v>
          </cell>
          <cell r="B641">
            <v>31</v>
          </cell>
          <cell r="C641" t="str">
            <v>Anuid.Ass.Od.</v>
          </cell>
          <cell r="D641">
            <v>128</v>
          </cell>
          <cell r="BA641">
            <v>0</v>
          </cell>
        </row>
        <row r="642">
          <cell r="A642" t="str">
            <v xml:space="preserve">EDSON HOURI JUNIOR                      </v>
          </cell>
          <cell r="B642">
            <v>31</v>
          </cell>
          <cell r="BA642">
            <v>0</v>
          </cell>
        </row>
        <row r="643">
          <cell r="A643" t="str">
            <v xml:space="preserve">EDSON HOURI JUNIOR                      </v>
          </cell>
          <cell r="B643">
            <v>31</v>
          </cell>
          <cell r="BA643">
            <v>0</v>
          </cell>
        </row>
        <row r="644">
          <cell r="A644" t="str">
            <v xml:space="preserve">EDUARDO ANTONIO T. MOUTINHO             </v>
          </cell>
          <cell r="B644">
            <v>162</v>
          </cell>
          <cell r="C644" t="str">
            <v>Farmacia</v>
          </cell>
          <cell r="D644">
            <v>65</v>
          </cell>
          <cell r="BA644">
            <v>0</v>
          </cell>
        </row>
        <row r="645">
          <cell r="A645" t="str">
            <v xml:space="preserve">EDUARDO ANTONIO T. MOUTINHO             </v>
          </cell>
          <cell r="B645">
            <v>162</v>
          </cell>
          <cell r="C645" t="str">
            <v>Saude</v>
          </cell>
          <cell r="D645">
            <v>126</v>
          </cell>
          <cell r="BA645">
            <v>0</v>
          </cell>
        </row>
        <row r="646">
          <cell r="A646" t="str">
            <v xml:space="preserve">EDUARDO ANTONIO T. MOUTINHO             </v>
          </cell>
          <cell r="B646">
            <v>162</v>
          </cell>
          <cell r="C646" t="str">
            <v>Assist. Odont.</v>
          </cell>
          <cell r="D646">
            <v>143</v>
          </cell>
          <cell r="BA646">
            <v>0</v>
          </cell>
        </row>
        <row r="647">
          <cell r="A647" t="str">
            <v xml:space="preserve">EDUARDO ANTONIO T. MOUTINHO             </v>
          </cell>
          <cell r="B647">
            <v>162</v>
          </cell>
          <cell r="C647" t="str">
            <v>Adto.Sal.Espec</v>
          </cell>
          <cell r="D647">
            <v>145</v>
          </cell>
          <cell r="BA647">
            <v>0</v>
          </cell>
        </row>
        <row r="648">
          <cell r="A648" t="str">
            <v xml:space="preserve">EDUARDO ANTONIO T. MOUTINHO             </v>
          </cell>
          <cell r="B648">
            <v>162</v>
          </cell>
          <cell r="C648" t="str">
            <v>Parc/Saude</v>
          </cell>
          <cell r="D648">
            <v>161</v>
          </cell>
          <cell r="BA648">
            <v>0</v>
          </cell>
        </row>
        <row r="649">
          <cell r="A649" t="str">
            <v xml:space="preserve">EDUARDO ANTONIO T. MOUTINHO             </v>
          </cell>
          <cell r="B649">
            <v>162</v>
          </cell>
          <cell r="C649" t="str">
            <v>Parc.Deb.Farm.</v>
          </cell>
          <cell r="D649">
            <v>162</v>
          </cell>
          <cell r="BA649">
            <v>0</v>
          </cell>
        </row>
        <row r="650">
          <cell r="A650" t="str">
            <v xml:space="preserve">EDUARDO ANTONIO T. MOUTINHO             </v>
          </cell>
          <cell r="B650">
            <v>162</v>
          </cell>
          <cell r="C650" t="str">
            <v>Convenio Foto</v>
          </cell>
          <cell r="D650">
            <v>189</v>
          </cell>
          <cell r="BA650">
            <v>0</v>
          </cell>
        </row>
        <row r="651">
          <cell r="A651" t="str">
            <v xml:space="preserve">EDUARDO ANTONIO T. MOUTINHO             </v>
          </cell>
          <cell r="B651">
            <v>162</v>
          </cell>
          <cell r="C651" t="str">
            <v>Anuid.Ass.Od.</v>
          </cell>
          <cell r="D651">
            <v>128</v>
          </cell>
          <cell r="O651">
            <v>11</v>
          </cell>
          <cell r="BA651">
            <v>11</v>
          </cell>
        </row>
        <row r="652">
          <cell r="A652" t="str">
            <v xml:space="preserve">EDUARDO ANTONIO T. MOUTINHO             </v>
          </cell>
          <cell r="B652">
            <v>162</v>
          </cell>
          <cell r="BA652">
            <v>0</v>
          </cell>
        </row>
        <row r="653">
          <cell r="A653" t="str">
            <v xml:space="preserve">EDUARDO ANTONIO T. MOUTINHO             </v>
          </cell>
          <cell r="B653">
            <v>162</v>
          </cell>
          <cell r="BA653">
            <v>0</v>
          </cell>
        </row>
        <row r="654">
          <cell r="A654" t="str">
            <v xml:space="preserve">EDUARDO GOMES CHELLES                   </v>
          </cell>
          <cell r="B654">
            <v>371</v>
          </cell>
          <cell r="C654" t="str">
            <v>Farmacia</v>
          </cell>
          <cell r="D654">
            <v>65</v>
          </cell>
          <cell r="BA654">
            <v>0</v>
          </cell>
        </row>
        <row r="655">
          <cell r="A655" t="str">
            <v xml:space="preserve">EDUARDO GOMES CHELLES                   </v>
          </cell>
          <cell r="B655">
            <v>371</v>
          </cell>
          <cell r="C655" t="str">
            <v>Saude</v>
          </cell>
          <cell r="D655">
            <v>126</v>
          </cell>
          <cell r="BA655">
            <v>0</v>
          </cell>
        </row>
        <row r="656">
          <cell r="A656" t="str">
            <v xml:space="preserve">EDUARDO GOMES CHELLES                   </v>
          </cell>
          <cell r="B656">
            <v>371</v>
          </cell>
          <cell r="C656" t="str">
            <v>Assist. Odont.</v>
          </cell>
          <cell r="D656">
            <v>143</v>
          </cell>
          <cell r="BA656">
            <v>0</v>
          </cell>
        </row>
        <row r="657">
          <cell r="A657" t="str">
            <v xml:space="preserve">EDUARDO GOMES CHELLES                   </v>
          </cell>
          <cell r="B657">
            <v>371</v>
          </cell>
          <cell r="C657" t="str">
            <v>Adto.Sal.Espec</v>
          </cell>
          <cell r="D657">
            <v>145</v>
          </cell>
          <cell r="BA657">
            <v>0</v>
          </cell>
        </row>
        <row r="658">
          <cell r="A658" t="str">
            <v xml:space="preserve">EDUARDO GOMES CHELLES                   </v>
          </cell>
          <cell r="B658">
            <v>371</v>
          </cell>
          <cell r="C658" t="str">
            <v>Parc/Saude</v>
          </cell>
          <cell r="D658">
            <v>161</v>
          </cell>
          <cell r="BA658">
            <v>0</v>
          </cell>
        </row>
        <row r="659">
          <cell r="A659" t="str">
            <v xml:space="preserve">EDUARDO GOMES CHELLES                   </v>
          </cell>
          <cell r="B659">
            <v>371</v>
          </cell>
          <cell r="C659" t="str">
            <v>Parc.Deb.Farm.</v>
          </cell>
          <cell r="D659">
            <v>162</v>
          </cell>
          <cell r="BA659">
            <v>0</v>
          </cell>
        </row>
        <row r="660">
          <cell r="A660" t="str">
            <v xml:space="preserve">EDUARDO GOMES CHELLES                   </v>
          </cell>
          <cell r="B660">
            <v>371</v>
          </cell>
          <cell r="C660" t="str">
            <v>Convenio Foto</v>
          </cell>
          <cell r="D660">
            <v>189</v>
          </cell>
          <cell r="BA660">
            <v>0</v>
          </cell>
        </row>
        <row r="661">
          <cell r="A661" t="str">
            <v xml:space="preserve">EDUARDO GOMES CHELLES                   </v>
          </cell>
          <cell r="B661">
            <v>371</v>
          </cell>
          <cell r="C661" t="str">
            <v>Anuid.Ass.Od.</v>
          </cell>
          <cell r="D661">
            <v>128</v>
          </cell>
          <cell r="BA661">
            <v>0</v>
          </cell>
        </row>
        <row r="662">
          <cell r="A662" t="str">
            <v xml:space="preserve">EDUARDO GOMES CHELLES                   </v>
          </cell>
          <cell r="B662">
            <v>371</v>
          </cell>
          <cell r="BA662">
            <v>0</v>
          </cell>
        </row>
        <row r="663">
          <cell r="A663" t="str">
            <v xml:space="preserve">EDUARDO GOMES CHELLES                   </v>
          </cell>
          <cell r="B663">
            <v>371</v>
          </cell>
          <cell r="BA663">
            <v>0</v>
          </cell>
        </row>
        <row r="664">
          <cell r="A664" t="str">
            <v xml:space="preserve">EFREN BRUNO VIDA                        </v>
          </cell>
          <cell r="B664">
            <v>307</v>
          </cell>
          <cell r="C664" t="str">
            <v>Farmacia</v>
          </cell>
          <cell r="D664">
            <v>65</v>
          </cell>
          <cell r="BA664">
            <v>0</v>
          </cell>
        </row>
        <row r="665">
          <cell r="A665" t="str">
            <v xml:space="preserve">EFREN BRUNO VIDA                        </v>
          </cell>
          <cell r="B665">
            <v>307</v>
          </cell>
          <cell r="C665" t="str">
            <v>Saude</v>
          </cell>
          <cell r="D665">
            <v>126</v>
          </cell>
          <cell r="BA665">
            <v>0</v>
          </cell>
        </row>
        <row r="666">
          <cell r="A666" t="str">
            <v xml:space="preserve">EFREN BRUNO VIDA                        </v>
          </cell>
          <cell r="B666">
            <v>307</v>
          </cell>
          <cell r="C666" t="str">
            <v>Assist. Odont.</v>
          </cell>
          <cell r="D666">
            <v>143</v>
          </cell>
          <cell r="BA666">
            <v>0</v>
          </cell>
        </row>
        <row r="667">
          <cell r="A667" t="str">
            <v xml:space="preserve">EFREN BRUNO VIDA                        </v>
          </cell>
          <cell r="B667">
            <v>307</v>
          </cell>
          <cell r="C667" t="str">
            <v>Adto.Sal.Espec</v>
          </cell>
          <cell r="D667">
            <v>145</v>
          </cell>
          <cell r="BA667">
            <v>0</v>
          </cell>
        </row>
        <row r="668">
          <cell r="A668" t="str">
            <v xml:space="preserve">EFREN BRUNO VIDA                        </v>
          </cell>
          <cell r="B668">
            <v>307</v>
          </cell>
          <cell r="C668" t="str">
            <v>Parc/Saude</v>
          </cell>
          <cell r="D668">
            <v>161</v>
          </cell>
          <cell r="BA668">
            <v>0</v>
          </cell>
        </row>
        <row r="669">
          <cell r="A669" t="str">
            <v xml:space="preserve">EFREN BRUNO VIDA                        </v>
          </cell>
          <cell r="B669">
            <v>307</v>
          </cell>
          <cell r="C669" t="str">
            <v>Parc.Deb.Farm.</v>
          </cell>
          <cell r="D669">
            <v>162</v>
          </cell>
          <cell r="BA669">
            <v>0</v>
          </cell>
        </row>
        <row r="670">
          <cell r="A670" t="str">
            <v xml:space="preserve">EFREN BRUNO VIDA                        </v>
          </cell>
          <cell r="B670">
            <v>307</v>
          </cell>
          <cell r="C670" t="str">
            <v>Convenio Foto</v>
          </cell>
          <cell r="D670">
            <v>189</v>
          </cell>
          <cell r="BA670">
            <v>0</v>
          </cell>
        </row>
        <row r="671">
          <cell r="A671" t="str">
            <v xml:space="preserve">EFREN BRUNO VIDA                        </v>
          </cell>
          <cell r="B671">
            <v>307</v>
          </cell>
          <cell r="C671" t="str">
            <v>Anuid.Ass.Od.</v>
          </cell>
          <cell r="D671">
            <v>128</v>
          </cell>
          <cell r="BA671">
            <v>0</v>
          </cell>
        </row>
        <row r="672">
          <cell r="A672" t="str">
            <v xml:space="preserve">EFREN BRUNO VIDA                        </v>
          </cell>
          <cell r="B672">
            <v>307</v>
          </cell>
          <cell r="BA672">
            <v>0</v>
          </cell>
        </row>
        <row r="673">
          <cell r="A673" t="str">
            <v xml:space="preserve">EFREN BRUNO VIDA                        </v>
          </cell>
          <cell r="B673">
            <v>307</v>
          </cell>
          <cell r="BA673">
            <v>0</v>
          </cell>
        </row>
        <row r="674">
          <cell r="A674" t="str">
            <v xml:space="preserve">ELAINE DE ALMEIDA MACIEL                </v>
          </cell>
          <cell r="B674">
            <v>212</v>
          </cell>
          <cell r="C674" t="str">
            <v>Farmacia</v>
          </cell>
          <cell r="D674">
            <v>65</v>
          </cell>
          <cell r="E674">
            <v>10.99</v>
          </cell>
          <cell r="BA674">
            <v>10.99</v>
          </cell>
        </row>
        <row r="675">
          <cell r="A675" t="str">
            <v xml:space="preserve">ELAINE DE ALMEIDA MACIEL                </v>
          </cell>
          <cell r="B675">
            <v>212</v>
          </cell>
          <cell r="C675" t="str">
            <v>Saude</v>
          </cell>
          <cell r="D675">
            <v>126</v>
          </cell>
          <cell r="BA675">
            <v>0</v>
          </cell>
        </row>
        <row r="676">
          <cell r="A676" t="str">
            <v xml:space="preserve">ELAINE DE ALMEIDA MACIEL                </v>
          </cell>
          <cell r="B676">
            <v>212</v>
          </cell>
          <cell r="C676" t="str">
            <v>Assist. Odont.</v>
          </cell>
          <cell r="D676">
            <v>143</v>
          </cell>
          <cell r="E676">
            <v>9.7100000000000009</v>
          </cell>
          <cell r="G676">
            <v>9.7100000000000009</v>
          </cell>
          <cell r="I676">
            <v>9.7100000000000009</v>
          </cell>
          <cell r="BA676">
            <v>29.130000000000003</v>
          </cell>
        </row>
        <row r="677">
          <cell r="A677" t="str">
            <v xml:space="preserve">ELAINE DE ALMEIDA MACIEL                </v>
          </cell>
          <cell r="B677">
            <v>212</v>
          </cell>
          <cell r="C677" t="str">
            <v>Adto.Sal.Espec</v>
          </cell>
          <cell r="D677">
            <v>145</v>
          </cell>
          <cell r="BA677">
            <v>0</v>
          </cell>
        </row>
        <row r="678">
          <cell r="A678" t="str">
            <v xml:space="preserve">ELAINE DE ALMEIDA MACIEL                </v>
          </cell>
          <cell r="B678">
            <v>212</v>
          </cell>
          <cell r="C678" t="str">
            <v>Parc/Saude</v>
          </cell>
          <cell r="D678">
            <v>161</v>
          </cell>
          <cell r="E678">
            <v>38.049999999999997</v>
          </cell>
          <cell r="G678">
            <v>38.049999999999997</v>
          </cell>
          <cell r="I678">
            <v>38.049999999999997</v>
          </cell>
          <cell r="K678">
            <v>38.049999999999997</v>
          </cell>
          <cell r="M678">
            <v>38.049999999999997</v>
          </cell>
          <cell r="BA678">
            <v>190.25</v>
          </cell>
        </row>
        <row r="679">
          <cell r="A679" t="str">
            <v xml:space="preserve">ELAINE DE ALMEIDA MACIEL                </v>
          </cell>
          <cell r="B679">
            <v>212</v>
          </cell>
          <cell r="C679" t="str">
            <v>Parc.Deb.Farm.</v>
          </cell>
          <cell r="D679">
            <v>162</v>
          </cell>
          <cell r="BA679">
            <v>0</v>
          </cell>
        </row>
        <row r="680">
          <cell r="A680" t="str">
            <v xml:space="preserve">ELAINE DE ALMEIDA MACIEL                </v>
          </cell>
          <cell r="B680">
            <v>212</v>
          </cell>
          <cell r="C680" t="str">
            <v>Convenio Foto</v>
          </cell>
          <cell r="D680">
            <v>189</v>
          </cell>
          <cell r="E680">
            <v>2.35</v>
          </cell>
          <cell r="BA680">
            <v>2.35</v>
          </cell>
        </row>
        <row r="681">
          <cell r="A681" t="str">
            <v xml:space="preserve">ELAINE DE ALMEIDA MACIEL                </v>
          </cell>
          <cell r="B681">
            <v>212</v>
          </cell>
          <cell r="C681" t="str">
            <v>Anuid.Ass.Od.</v>
          </cell>
          <cell r="D681">
            <v>128</v>
          </cell>
          <cell r="BA681">
            <v>0</v>
          </cell>
        </row>
        <row r="682">
          <cell r="A682" t="str">
            <v xml:space="preserve">ELAINE DE ALMEIDA MACIEL                </v>
          </cell>
          <cell r="B682">
            <v>212</v>
          </cell>
          <cell r="BA682">
            <v>0</v>
          </cell>
        </row>
        <row r="683">
          <cell r="A683" t="str">
            <v xml:space="preserve">ELAINE DE ALMEIDA MACIEL                </v>
          </cell>
          <cell r="B683">
            <v>212</v>
          </cell>
          <cell r="BA683">
            <v>0</v>
          </cell>
        </row>
        <row r="684">
          <cell r="A684" t="str">
            <v xml:space="preserve">ELCIA GOMES GONCALVES                   </v>
          </cell>
          <cell r="B684">
            <v>385</v>
          </cell>
          <cell r="C684" t="str">
            <v>Farmacia</v>
          </cell>
          <cell r="D684">
            <v>65</v>
          </cell>
          <cell r="BA684">
            <v>0</v>
          </cell>
        </row>
        <row r="685">
          <cell r="A685" t="str">
            <v xml:space="preserve">ELCIA GOMES GONCALVES                   </v>
          </cell>
          <cell r="B685">
            <v>385</v>
          </cell>
          <cell r="C685" t="str">
            <v>Saude</v>
          </cell>
          <cell r="D685">
            <v>126</v>
          </cell>
          <cell r="BA685">
            <v>0</v>
          </cell>
        </row>
        <row r="686">
          <cell r="A686" t="str">
            <v xml:space="preserve">ELCIA GOMES GONCALVES                   </v>
          </cell>
          <cell r="B686">
            <v>385</v>
          </cell>
          <cell r="C686" t="str">
            <v>Assist. Odont.</v>
          </cell>
          <cell r="D686">
            <v>143</v>
          </cell>
          <cell r="BA686">
            <v>0</v>
          </cell>
        </row>
        <row r="687">
          <cell r="A687" t="str">
            <v xml:space="preserve">ELCIA GOMES GONCALVES                   </v>
          </cell>
          <cell r="B687">
            <v>385</v>
          </cell>
          <cell r="C687" t="str">
            <v>Adto.Sal.Espec</v>
          </cell>
          <cell r="D687">
            <v>145</v>
          </cell>
          <cell r="BA687">
            <v>0</v>
          </cell>
        </row>
        <row r="688">
          <cell r="A688" t="str">
            <v xml:space="preserve">ELCIA GOMES GONCALVES                   </v>
          </cell>
          <cell r="B688">
            <v>385</v>
          </cell>
          <cell r="C688" t="str">
            <v>Parc/Saude</v>
          </cell>
          <cell r="D688">
            <v>161</v>
          </cell>
          <cell r="BA688">
            <v>0</v>
          </cell>
        </row>
        <row r="689">
          <cell r="A689" t="str">
            <v xml:space="preserve">ELCIA GOMES GONCALVES                   </v>
          </cell>
          <cell r="B689">
            <v>385</v>
          </cell>
          <cell r="C689" t="str">
            <v>Parc.Deb.Farm.</v>
          </cell>
          <cell r="D689">
            <v>162</v>
          </cell>
          <cell r="BA689">
            <v>0</v>
          </cell>
        </row>
        <row r="690">
          <cell r="A690" t="str">
            <v xml:space="preserve">ELCIA GOMES GONCALVES                   </v>
          </cell>
          <cell r="B690">
            <v>385</v>
          </cell>
          <cell r="C690" t="str">
            <v>Convenio Foto</v>
          </cell>
          <cell r="D690">
            <v>189</v>
          </cell>
          <cell r="BA690">
            <v>0</v>
          </cell>
        </row>
        <row r="691">
          <cell r="A691" t="str">
            <v xml:space="preserve">ELCIA GOMES GONCALVES                   </v>
          </cell>
          <cell r="B691">
            <v>385</v>
          </cell>
          <cell r="C691" t="str">
            <v>Anuid.Ass.Od.</v>
          </cell>
          <cell r="D691">
            <v>128</v>
          </cell>
          <cell r="BA691">
            <v>0</v>
          </cell>
        </row>
        <row r="692">
          <cell r="A692" t="str">
            <v xml:space="preserve">ELCIA GOMES GONCALVES                   </v>
          </cell>
          <cell r="B692">
            <v>385</v>
          </cell>
          <cell r="BA692">
            <v>0</v>
          </cell>
        </row>
        <row r="693">
          <cell r="A693" t="str">
            <v xml:space="preserve">ELCIA GOMES GONCALVES                   </v>
          </cell>
          <cell r="B693">
            <v>385</v>
          </cell>
          <cell r="BA693">
            <v>0</v>
          </cell>
        </row>
        <row r="694">
          <cell r="A694" t="str">
            <v xml:space="preserve">ELCIO VIEIRA DOS SANTOS                 </v>
          </cell>
          <cell r="B694">
            <v>22</v>
          </cell>
          <cell r="C694" t="str">
            <v>Farmacia</v>
          </cell>
          <cell r="D694">
            <v>65</v>
          </cell>
          <cell r="E694">
            <v>6.11</v>
          </cell>
          <cell r="BA694">
            <v>6.11</v>
          </cell>
        </row>
        <row r="695">
          <cell r="A695" t="str">
            <v xml:space="preserve">ELCIO VIEIRA DOS SANTOS                 </v>
          </cell>
          <cell r="B695">
            <v>22</v>
          </cell>
          <cell r="C695" t="str">
            <v>Saude</v>
          </cell>
          <cell r="D695">
            <v>126</v>
          </cell>
          <cell r="E695">
            <v>12.25</v>
          </cell>
          <cell r="BA695">
            <v>12.25</v>
          </cell>
        </row>
        <row r="696">
          <cell r="A696" t="str">
            <v xml:space="preserve">ELCIO VIEIRA DOS SANTOS                 </v>
          </cell>
          <cell r="B696">
            <v>22</v>
          </cell>
          <cell r="C696" t="str">
            <v>Assist. Odont.</v>
          </cell>
          <cell r="D696">
            <v>143</v>
          </cell>
          <cell r="BA696">
            <v>0</v>
          </cell>
        </row>
        <row r="697">
          <cell r="A697" t="str">
            <v xml:space="preserve">ELCIO VIEIRA DOS SANTOS                 </v>
          </cell>
          <cell r="B697">
            <v>22</v>
          </cell>
          <cell r="C697" t="str">
            <v>Adto.Sal.Espec</v>
          </cell>
          <cell r="D697">
            <v>145</v>
          </cell>
          <cell r="BA697">
            <v>0</v>
          </cell>
        </row>
        <row r="698">
          <cell r="A698" t="str">
            <v xml:space="preserve">ELCIO VIEIRA DOS SANTOS                 </v>
          </cell>
          <cell r="B698">
            <v>22</v>
          </cell>
          <cell r="C698" t="str">
            <v>Parc/Saude</v>
          </cell>
          <cell r="D698">
            <v>161</v>
          </cell>
          <cell r="E698">
            <v>57.42</v>
          </cell>
          <cell r="G698">
            <v>57.42</v>
          </cell>
          <cell r="I698">
            <v>57.42</v>
          </cell>
          <cell r="K698">
            <v>57.42</v>
          </cell>
          <cell r="BA698">
            <v>229.68</v>
          </cell>
        </row>
        <row r="699">
          <cell r="A699" t="str">
            <v xml:space="preserve">ELCIO VIEIRA DOS SANTOS                 </v>
          </cell>
          <cell r="B699">
            <v>22</v>
          </cell>
          <cell r="C699" t="str">
            <v>Parc.Deb.Farm.</v>
          </cell>
          <cell r="D699">
            <v>162</v>
          </cell>
          <cell r="BA699">
            <v>0</v>
          </cell>
        </row>
        <row r="700">
          <cell r="A700" t="str">
            <v xml:space="preserve">ELCIO VIEIRA DOS SANTOS                 </v>
          </cell>
          <cell r="B700">
            <v>22</v>
          </cell>
          <cell r="C700" t="str">
            <v>Convenio Foto</v>
          </cell>
          <cell r="D700">
            <v>189</v>
          </cell>
          <cell r="E700">
            <v>3.98</v>
          </cell>
          <cell r="BA700">
            <v>3.98</v>
          </cell>
        </row>
        <row r="701">
          <cell r="A701" t="str">
            <v xml:space="preserve">ELCIO VIEIRA DOS SANTOS                 </v>
          </cell>
          <cell r="B701">
            <v>22</v>
          </cell>
          <cell r="C701" t="str">
            <v>Anuid.Ass.Od.</v>
          </cell>
          <cell r="D701">
            <v>128</v>
          </cell>
          <cell r="E701">
            <v>22</v>
          </cell>
          <cell r="BA701">
            <v>22</v>
          </cell>
        </row>
        <row r="702">
          <cell r="A702" t="str">
            <v xml:space="preserve">ELCIO VIEIRA DOS SANTOS                 </v>
          </cell>
          <cell r="B702">
            <v>22</v>
          </cell>
          <cell r="BA702">
            <v>0</v>
          </cell>
        </row>
        <row r="703">
          <cell r="A703" t="str">
            <v xml:space="preserve">ELCIO VIEIRA DOS SANTOS                 </v>
          </cell>
          <cell r="B703">
            <v>22</v>
          </cell>
          <cell r="BA703">
            <v>0</v>
          </cell>
        </row>
        <row r="704">
          <cell r="A704" t="str">
            <v xml:space="preserve">ELENISIO FERREIRA DE MACEDO             </v>
          </cell>
          <cell r="B704">
            <v>251</v>
          </cell>
          <cell r="C704" t="str">
            <v>Farmacia</v>
          </cell>
          <cell r="D704">
            <v>65</v>
          </cell>
          <cell r="E704">
            <v>6.28</v>
          </cell>
          <cell r="BA704">
            <v>6.28</v>
          </cell>
        </row>
        <row r="705">
          <cell r="A705" t="str">
            <v xml:space="preserve">ELENISIO FERREIRA DE MACEDO             </v>
          </cell>
          <cell r="B705">
            <v>251</v>
          </cell>
          <cell r="C705" t="str">
            <v>Saude</v>
          </cell>
          <cell r="D705">
            <v>126</v>
          </cell>
          <cell r="E705">
            <v>4.95</v>
          </cell>
          <cell r="BA705">
            <v>4.95</v>
          </cell>
        </row>
        <row r="706">
          <cell r="A706" t="str">
            <v xml:space="preserve">ELENISIO FERREIRA DE MACEDO             </v>
          </cell>
          <cell r="B706">
            <v>251</v>
          </cell>
          <cell r="C706" t="str">
            <v>Assist. Odont.</v>
          </cell>
          <cell r="D706">
            <v>143</v>
          </cell>
          <cell r="BA706">
            <v>0</v>
          </cell>
        </row>
        <row r="707">
          <cell r="A707" t="str">
            <v xml:space="preserve">ELENISIO FERREIRA DE MACEDO             </v>
          </cell>
          <cell r="B707">
            <v>251</v>
          </cell>
          <cell r="C707" t="str">
            <v>Adto.Sal.Espec</v>
          </cell>
          <cell r="D707">
            <v>145</v>
          </cell>
          <cell r="BA707">
            <v>0</v>
          </cell>
        </row>
        <row r="708">
          <cell r="A708" t="str">
            <v xml:space="preserve">ELENISIO FERREIRA DE MACEDO             </v>
          </cell>
          <cell r="B708">
            <v>251</v>
          </cell>
          <cell r="C708" t="str">
            <v>Parc/Saude</v>
          </cell>
          <cell r="D708">
            <v>161</v>
          </cell>
          <cell r="BA708">
            <v>0</v>
          </cell>
        </row>
        <row r="709">
          <cell r="A709" t="str">
            <v xml:space="preserve">ELENISIO FERREIRA DE MACEDO             </v>
          </cell>
          <cell r="B709">
            <v>251</v>
          </cell>
          <cell r="C709" t="str">
            <v>Parc.Deb.Farm.</v>
          </cell>
          <cell r="D709">
            <v>162</v>
          </cell>
          <cell r="BA709">
            <v>0</v>
          </cell>
        </row>
        <row r="710">
          <cell r="A710" t="str">
            <v xml:space="preserve">ELENISIO FERREIRA DE MACEDO             </v>
          </cell>
          <cell r="B710">
            <v>251</v>
          </cell>
          <cell r="C710" t="str">
            <v>Convenio Foto</v>
          </cell>
          <cell r="D710">
            <v>189</v>
          </cell>
          <cell r="BA710">
            <v>0</v>
          </cell>
        </row>
        <row r="711">
          <cell r="A711" t="str">
            <v xml:space="preserve">ELENISIO FERREIRA DE MACEDO             </v>
          </cell>
          <cell r="B711">
            <v>251</v>
          </cell>
          <cell r="C711" t="str">
            <v>Anuid.Ass.Od.</v>
          </cell>
          <cell r="D711">
            <v>128</v>
          </cell>
          <cell r="BA711">
            <v>0</v>
          </cell>
        </row>
        <row r="712">
          <cell r="A712" t="str">
            <v xml:space="preserve">ELENISIO FERREIRA DE MACEDO             </v>
          </cell>
          <cell r="B712">
            <v>251</v>
          </cell>
          <cell r="BA712">
            <v>0</v>
          </cell>
        </row>
        <row r="713">
          <cell r="A713" t="str">
            <v xml:space="preserve">ELENISIO FERREIRA DE MACEDO             </v>
          </cell>
          <cell r="B713">
            <v>251</v>
          </cell>
          <cell r="BA713">
            <v>0</v>
          </cell>
        </row>
        <row r="714">
          <cell r="A714" t="str">
            <v xml:space="preserve">ELIANA HAYZER DA SILVA                  </v>
          </cell>
          <cell r="B714">
            <v>239</v>
          </cell>
          <cell r="C714" t="str">
            <v>Farmacia</v>
          </cell>
          <cell r="D714">
            <v>65</v>
          </cell>
          <cell r="E714">
            <v>8</v>
          </cell>
          <cell r="BA714">
            <v>8</v>
          </cell>
        </row>
        <row r="715">
          <cell r="A715" t="str">
            <v xml:space="preserve">ELIANA HAYZER DA SILVA                  </v>
          </cell>
          <cell r="B715">
            <v>239</v>
          </cell>
          <cell r="C715" t="str">
            <v>Saude</v>
          </cell>
          <cell r="D715">
            <v>126</v>
          </cell>
          <cell r="BA715">
            <v>0</v>
          </cell>
        </row>
        <row r="716">
          <cell r="A716" t="str">
            <v xml:space="preserve">ELIANA HAYZER DA SILVA                  </v>
          </cell>
          <cell r="B716">
            <v>239</v>
          </cell>
          <cell r="C716" t="str">
            <v>Assist. Odont.</v>
          </cell>
          <cell r="D716">
            <v>143</v>
          </cell>
          <cell r="BA716">
            <v>0</v>
          </cell>
        </row>
        <row r="717">
          <cell r="A717" t="str">
            <v xml:space="preserve">ELIANA HAYZER DA SILVA                  </v>
          </cell>
          <cell r="B717">
            <v>239</v>
          </cell>
          <cell r="C717" t="str">
            <v>Adto.Sal.Espec</v>
          </cell>
          <cell r="D717">
            <v>145</v>
          </cell>
          <cell r="BA717">
            <v>0</v>
          </cell>
        </row>
        <row r="718">
          <cell r="A718" t="str">
            <v xml:space="preserve">ELIANA HAYZER DA SILVA                  </v>
          </cell>
          <cell r="B718">
            <v>239</v>
          </cell>
          <cell r="C718" t="str">
            <v>Parc/Saude</v>
          </cell>
          <cell r="D718">
            <v>161</v>
          </cell>
          <cell r="E718">
            <v>16.739999999999998</v>
          </cell>
          <cell r="BA718">
            <v>16.739999999999998</v>
          </cell>
        </row>
        <row r="719">
          <cell r="A719" t="str">
            <v xml:space="preserve">ELIANA HAYZER DA SILVA                  </v>
          </cell>
          <cell r="B719">
            <v>239</v>
          </cell>
          <cell r="C719" t="str">
            <v>Parc.Deb.Farm.</v>
          </cell>
          <cell r="D719">
            <v>162</v>
          </cell>
          <cell r="BA719">
            <v>0</v>
          </cell>
        </row>
        <row r="720">
          <cell r="A720" t="str">
            <v xml:space="preserve">ELIANA HAYZER DA SILVA                  </v>
          </cell>
          <cell r="B720">
            <v>239</v>
          </cell>
          <cell r="C720" t="str">
            <v>Convenio Foto</v>
          </cell>
          <cell r="D720">
            <v>189</v>
          </cell>
          <cell r="E720">
            <v>3.24</v>
          </cell>
          <cell r="BA720">
            <v>3.24</v>
          </cell>
        </row>
        <row r="721">
          <cell r="A721" t="str">
            <v xml:space="preserve">ELIANA HAYZER DA SILVA                  </v>
          </cell>
          <cell r="B721">
            <v>239</v>
          </cell>
          <cell r="C721" t="str">
            <v>Anuid.Ass.Od.</v>
          </cell>
          <cell r="D721">
            <v>128</v>
          </cell>
          <cell r="M721">
            <v>11</v>
          </cell>
          <cell r="BA721">
            <v>11</v>
          </cell>
        </row>
        <row r="722">
          <cell r="A722" t="str">
            <v xml:space="preserve">ELIANA HAYZER DA SILVA                  </v>
          </cell>
          <cell r="B722">
            <v>239</v>
          </cell>
          <cell r="BA722">
            <v>0</v>
          </cell>
        </row>
        <row r="723">
          <cell r="A723" t="str">
            <v xml:space="preserve">ELIANA HAYZER DA SILVA                  </v>
          </cell>
          <cell r="B723">
            <v>239</v>
          </cell>
          <cell r="BA723">
            <v>0</v>
          </cell>
        </row>
        <row r="724">
          <cell r="A724" t="str">
            <v xml:space="preserve">ELIANE DE SOUZA ALMEIDA                 </v>
          </cell>
          <cell r="B724">
            <v>259</v>
          </cell>
          <cell r="C724" t="str">
            <v>Farmacia</v>
          </cell>
          <cell r="D724">
            <v>65</v>
          </cell>
          <cell r="E724">
            <v>47.54</v>
          </cell>
          <cell r="BA724">
            <v>47.54</v>
          </cell>
        </row>
        <row r="725">
          <cell r="A725" t="str">
            <v xml:space="preserve">ELIANE DE SOUZA ALMEIDA                 </v>
          </cell>
          <cell r="B725">
            <v>259</v>
          </cell>
          <cell r="C725" t="str">
            <v>Saude</v>
          </cell>
          <cell r="D725">
            <v>126</v>
          </cell>
          <cell r="E725">
            <v>28.29</v>
          </cell>
          <cell r="BA725">
            <v>28.29</v>
          </cell>
        </row>
        <row r="726">
          <cell r="A726" t="str">
            <v xml:space="preserve">ELIANE DE SOUZA ALMEIDA                 </v>
          </cell>
          <cell r="B726">
            <v>259</v>
          </cell>
          <cell r="C726" t="str">
            <v>Assist. Odont.</v>
          </cell>
          <cell r="D726">
            <v>143</v>
          </cell>
          <cell r="BA726">
            <v>0</v>
          </cell>
        </row>
        <row r="727">
          <cell r="A727" t="str">
            <v xml:space="preserve">ELIANE DE SOUZA ALMEIDA                 </v>
          </cell>
          <cell r="B727">
            <v>259</v>
          </cell>
          <cell r="C727" t="str">
            <v>Adto.Sal.Espec</v>
          </cell>
          <cell r="D727">
            <v>145</v>
          </cell>
          <cell r="BA727">
            <v>0</v>
          </cell>
        </row>
        <row r="728">
          <cell r="A728" t="str">
            <v xml:space="preserve">ELIANE DE SOUZA ALMEIDA                 </v>
          </cell>
          <cell r="B728">
            <v>259</v>
          </cell>
          <cell r="C728" t="str">
            <v>Parc/Saude</v>
          </cell>
          <cell r="D728">
            <v>161</v>
          </cell>
          <cell r="BA728">
            <v>0</v>
          </cell>
        </row>
        <row r="729">
          <cell r="A729" t="str">
            <v xml:space="preserve">ELIANE DE SOUZA ALMEIDA                 </v>
          </cell>
          <cell r="B729">
            <v>259</v>
          </cell>
          <cell r="C729" t="str">
            <v>Parc.Deb.Farm.</v>
          </cell>
          <cell r="D729">
            <v>162</v>
          </cell>
          <cell r="E729">
            <v>25.89</v>
          </cell>
          <cell r="BA729">
            <v>25.89</v>
          </cell>
        </row>
        <row r="730">
          <cell r="A730" t="str">
            <v xml:space="preserve">ELIANE DE SOUZA ALMEIDA                 </v>
          </cell>
          <cell r="B730">
            <v>259</v>
          </cell>
          <cell r="C730" t="str">
            <v>Convenio Foto</v>
          </cell>
          <cell r="D730">
            <v>189</v>
          </cell>
          <cell r="BA730">
            <v>0</v>
          </cell>
        </row>
        <row r="731">
          <cell r="A731" t="str">
            <v xml:space="preserve">ELIANE DE SOUZA ALMEIDA                 </v>
          </cell>
          <cell r="B731">
            <v>259</v>
          </cell>
          <cell r="C731" t="str">
            <v>Anuid.Ass.Od.</v>
          </cell>
          <cell r="D731">
            <v>128</v>
          </cell>
          <cell r="E731">
            <v>22</v>
          </cell>
          <cell r="AA731">
            <v>22</v>
          </cell>
          <cell r="BA731">
            <v>44</v>
          </cell>
        </row>
        <row r="732">
          <cell r="A732" t="str">
            <v xml:space="preserve">ELIANE DE SOUZA ALMEIDA                 </v>
          </cell>
          <cell r="B732">
            <v>259</v>
          </cell>
          <cell r="BA732">
            <v>0</v>
          </cell>
        </row>
        <row r="733">
          <cell r="A733" t="str">
            <v xml:space="preserve">ELIANE DE SOUZA ALMEIDA                 </v>
          </cell>
          <cell r="B733">
            <v>259</v>
          </cell>
          <cell r="BA733">
            <v>0</v>
          </cell>
        </row>
        <row r="734">
          <cell r="A734" t="str">
            <v xml:space="preserve">ELIANE RODRIGUES SILVEIRA               </v>
          </cell>
          <cell r="B734">
            <v>237</v>
          </cell>
          <cell r="C734" t="str">
            <v>Farmacia</v>
          </cell>
          <cell r="D734">
            <v>65</v>
          </cell>
          <cell r="E734">
            <v>50.64</v>
          </cell>
          <cell r="BA734">
            <v>50.64</v>
          </cell>
        </row>
        <row r="735">
          <cell r="A735" t="str">
            <v xml:space="preserve">ELIANE RODRIGUES SILVEIRA               </v>
          </cell>
          <cell r="B735">
            <v>237</v>
          </cell>
          <cell r="C735" t="str">
            <v>Saude</v>
          </cell>
          <cell r="D735">
            <v>126</v>
          </cell>
          <cell r="BA735">
            <v>0</v>
          </cell>
        </row>
        <row r="736">
          <cell r="A736" t="str">
            <v xml:space="preserve">ELIANE RODRIGUES SILVEIRA               </v>
          </cell>
          <cell r="B736">
            <v>237</v>
          </cell>
          <cell r="C736" t="str">
            <v>Assist. Odont.</v>
          </cell>
          <cell r="D736">
            <v>143</v>
          </cell>
          <cell r="BA736">
            <v>0</v>
          </cell>
        </row>
        <row r="737">
          <cell r="A737" t="str">
            <v xml:space="preserve">ELIANE RODRIGUES SILVEIRA               </v>
          </cell>
          <cell r="B737">
            <v>237</v>
          </cell>
          <cell r="C737" t="str">
            <v>Adto.Sal.Espec</v>
          </cell>
          <cell r="D737">
            <v>145</v>
          </cell>
          <cell r="BA737">
            <v>0</v>
          </cell>
        </row>
        <row r="738">
          <cell r="A738" t="str">
            <v xml:space="preserve">ELIANE RODRIGUES SILVEIRA               </v>
          </cell>
          <cell r="B738">
            <v>237</v>
          </cell>
          <cell r="C738" t="str">
            <v>Parc/Saude</v>
          </cell>
          <cell r="D738">
            <v>161</v>
          </cell>
          <cell r="BA738">
            <v>0</v>
          </cell>
        </row>
        <row r="739">
          <cell r="A739" t="str">
            <v xml:space="preserve">ELIANE RODRIGUES SILVEIRA               </v>
          </cell>
          <cell r="B739">
            <v>237</v>
          </cell>
          <cell r="C739" t="str">
            <v>Parc.Deb.Farm.</v>
          </cell>
          <cell r="D739">
            <v>162</v>
          </cell>
          <cell r="BA739">
            <v>0</v>
          </cell>
        </row>
        <row r="740">
          <cell r="A740" t="str">
            <v xml:space="preserve">ELIANE RODRIGUES SILVEIRA               </v>
          </cell>
          <cell r="B740">
            <v>237</v>
          </cell>
          <cell r="C740" t="str">
            <v>Convenio Foto</v>
          </cell>
          <cell r="D740">
            <v>189</v>
          </cell>
          <cell r="BA740">
            <v>0</v>
          </cell>
        </row>
        <row r="741">
          <cell r="A741" t="str">
            <v xml:space="preserve">ELIANE RODRIGUES SILVEIRA               </v>
          </cell>
          <cell r="B741">
            <v>237</v>
          </cell>
          <cell r="C741" t="str">
            <v>Anuid.Ass.Od.</v>
          </cell>
          <cell r="D741">
            <v>128</v>
          </cell>
          <cell r="BA741">
            <v>0</v>
          </cell>
        </row>
        <row r="742">
          <cell r="A742" t="str">
            <v xml:space="preserve">ELIANE RODRIGUES SILVEIRA               </v>
          </cell>
          <cell r="B742">
            <v>237</v>
          </cell>
          <cell r="C742" t="str">
            <v>Hora Extra</v>
          </cell>
          <cell r="D742">
            <v>109</v>
          </cell>
          <cell r="E742">
            <v>0</v>
          </cell>
          <cell r="F742">
            <v>25.12</v>
          </cell>
          <cell r="BA742">
            <v>25.12</v>
          </cell>
        </row>
        <row r="743">
          <cell r="A743" t="str">
            <v xml:space="preserve">ELIANE RODRIGUES SILVEIRA               </v>
          </cell>
          <cell r="B743">
            <v>237</v>
          </cell>
          <cell r="C743" t="str">
            <v>Quebra Caixa</v>
          </cell>
          <cell r="D743">
            <v>83</v>
          </cell>
          <cell r="E743">
            <v>35.85</v>
          </cell>
          <cell r="BA743">
            <v>35.85</v>
          </cell>
        </row>
        <row r="744">
          <cell r="A744" t="str">
            <v xml:space="preserve">ELIENE EGG DE REZENDE                   </v>
          </cell>
          <cell r="B744">
            <v>165</v>
          </cell>
          <cell r="C744" t="str">
            <v>Farmacia</v>
          </cell>
          <cell r="D744">
            <v>65</v>
          </cell>
          <cell r="BA744">
            <v>0</v>
          </cell>
        </row>
        <row r="745">
          <cell r="A745" t="str">
            <v xml:space="preserve">ELIENE EGG DE REZENDE                   </v>
          </cell>
          <cell r="B745">
            <v>165</v>
          </cell>
          <cell r="C745" t="str">
            <v>Saude</v>
          </cell>
          <cell r="D745">
            <v>126</v>
          </cell>
          <cell r="E745">
            <v>8.36</v>
          </cell>
          <cell r="BA745">
            <v>8.36</v>
          </cell>
        </row>
        <row r="746">
          <cell r="A746" t="str">
            <v xml:space="preserve">ELIENE EGG DE REZENDE                   </v>
          </cell>
          <cell r="B746">
            <v>165</v>
          </cell>
          <cell r="C746" t="str">
            <v>Assist. Odont.</v>
          </cell>
          <cell r="D746">
            <v>143</v>
          </cell>
          <cell r="BA746">
            <v>0</v>
          </cell>
        </row>
        <row r="747">
          <cell r="A747" t="str">
            <v xml:space="preserve">ELIENE EGG DE REZENDE                   </v>
          </cell>
          <cell r="B747">
            <v>165</v>
          </cell>
          <cell r="C747" t="str">
            <v>Adto.Sal.Espec</v>
          </cell>
          <cell r="D747">
            <v>145</v>
          </cell>
          <cell r="BA747">
            <v>0</v>
          </cell>
        </row>
        <row r="748">
          <cell r="A748" t="str">
            <v xml:space="preserve">ELIENE EGG DE REZENDE                   </v>
          </cell>
          <cell r="B748">
            <v>165</v>
          </cell>
          <cell r="C748" t="str">
            <v>Parc/Saude</v>
          </cell>
          <cell r="D748">
            <v>161</v>
          </cell>
          <cell r="BA748">
            <v>0</v>
          </cell>
        </row>
        <row r="749">
          <cell r="A749" t="str">
            <v xml:space="preserve">ELIENE EGG DE REZENDE                   </v>
          </cell>
          <cell r="B749">
            <v>165</v>
          </cell>
          <cell r="C749" t="str">
            <v>Parc.Deb.Farm.</v>
          </cell>
          <cell r="D749">
            <v>162</v>
          </cell>
          <cell r="BA749">
            <v>0</v>
          </cell>
        </row>
        <row r="750">
          <cell r="A750" t="str">
            <v xml:space="preserve">ELIENE EGG DE REZENDE                   </v>
          </cell>
          <cell r="B750">
            <v>165</v>
          </cell>
          <cell r="C750" t="str">
            <v>Convenio Foto</v>
          </cell>
          <cell r="D750">
            <v>189</v>
          </cell>
          <cell r="E750">
            <v>20.239999999999998</v>
          </cell>
          <cell r="BA750">
            <v>20.239999999999998</v>
          </cell>
        </row>
        <row r="751">
          <cell r="A751" t="str">
            <v xml:space="preserve">ELIENE EGG DE REZENDE                   </v>
          </cell>
          <cell r="B751">
            <v>165</v>
          </cell>
          <cell r="C751" t="str">
            <v>Anuid.Ass.Od.</v>
          </cell>
          <cell r="D751">
            <v>128</v>
          </cell>
          <cell r="BA751">
            <v>0</v>
          </cell>
        </row>
        <row r="752">
          <cell r="A752" t="str">
            <v xml:space="preserve">ELIENE EGG DE REZENDE                   </v>
          </cell>
          <cell r="B752">
            <v>165</v>
          </cell>
          <cell r="BA752">
            <v>0</v>
          </cell>
        </row>
        <row r="753">
          <cell r="A753" t="str">
            <v xml:space="preserve">ELIENE EGG DE REZENDE                   </v>
          </cell>
          <cell r="B753">
            <v>165</v>
          </cell>
          <cell r="BA753">
            <v>0</v>
          </cell>
        </row>
        <row r="754">
          <cell r="A754" t="str">
            <v xml:space="preserve">ELISANGELA MARIA DE FREITAS             </v>
          </cell>
          <cell r="B754">
            <v>268</v>
          </cell>
          <cell r="C754" t="str">
            <v>Farmacia</v>
          </cell>
          <cell r="D754">
            <v>65</v>
          </cell>
          <cell r="E754">
            <v>33.01</v>
          </cell>
          <cell r="BA754">
            <v>33.01</v>
          </cell>
        </row>
        <row r="755">
          <cell r="A755" t="str">
            <v xml:space="preserve">ELISANGELA MARIA DE FREITAS             </v>
          </cell>
          <cell r="B755">
            <v>268</v>
          </cell>
          <cell r="C755" t="str">
            <v>Saude</v>
          </cell>
          <cell r="D755">
            <v>126</v>
          </cell>
          <cell r="BA755">
            <v>0</v>
          </cell>
        </row>
        <row r="756">
          <cell r="A756" t="str">
            <v xml:space="preserve">ELISANGELA MARIA DE FREITAS             </v>
          </cell>
          <cell r="B756">
            <v>268</v>
          </cell>
          <cell r="C756" t="str">
            <v>Assist. Odont.</v>
          </cell>
          <cell r="D756">
            <v>143</v>
          </cell>
          <cell r="BA756">
            <v>0</v>
          </cell>
        </row>
        <row r="757">
          <cell r="A757" t="str">
            <v xml:space="preserve">ELISANGELA MARIA DE FREITAS             </v>
          </cell>
          <cell r="B757">
            <v>268</v>
          </cell>
          <cell r="C757" t="str">
            <v>Adto.Sal.Espec</v>
          </cell>
          <cell r="D757">
            <v>145</v>
          </cell>
          <cell r="BA757">
            <v>0</v>
          </cell>
        </row>
        <row r="758">
          <cell r="A758" t="str">
            <v xml:space="preserve">ELISANGELA MARIA DE FREITAS             </v>
          </cell>
          <cell r="B758">
            <v>268</v>
          </cell>
          <cell r="C758" t="str">
            <v>Parc/Saude</v>
          </cell>
          <cell r="D758">
            <v>161</v>
          </cell>
          <cell r="E758">
            <v>52.92</v>
          </cell>
          <cell r="G758">
            <v>24.12</v>
          </cell>
          <cell r="I758">
            <v>24.12</v>
          </cell>
          <cell r="BA758">
            <v>101.16000000000001</v>
          </cell>
        </row>
        <row r="759">
          <cell r="A759" t="str">
            <v xml:space="preserve">ELISANGELA MARIA DE FREITAS             </v>
          </cell>
          <cell r="B759">
            <v>268</v>
          </cell>
          <cell r="C759" t="str">
            <v>Parc.Deb.Farm.</v>
          </cell>
          <cell r="D759">
            <v>162</v>
          </cell>
          <cell r="BA759">
            <v>0</v>
          </cell>
        </row>
        <row r="760">
          <cell r="A760" t="str">
            <v xml:space="preserve">ELISANGELA MARIA DE FREITAS             </v>
          </cell>
          <cell r="B760">
            <v>268</v>
          </cell>
          <cell r="C760" t="str">
            <v>Convenio Foto</v>
          </cell>
          <cell r="D760">
            <v>189</v>
          </cell>
          <cell r="BA760">
            <v>0</v>
          </cell>
        </row>
        <row r="761">
          <cell r="A761" t="str">
            <v xml:space="preserve">ELISANGELA MARIA DE FREITAS             </v>
          </cell>
          <cell r="B761">
            <v>268</v>
          </cell>
          <cell r="C761" t="str">
            <v>Anuid.Ass.Od.</v>
          </cell>
          <cell r="D761">
            <v>128</v>
          </cell>
          <cell r="BA761">
            <v>0</v>
          </cell>
        </row>
        <row r="762">
          <cell r="A762" t="str">
            <v xml:space="preserve">ELISANGELA MARIA DE FREITAS             </v>
          </cell>
          <cell r="B762">
            <v>268</v>
          </cell>
          <cell r="BA762">
            <v>0</v>
          </cell>
        </row>
        <row r="763">
          <cell r="A763" t="str">
            <v xml:space="preserve">ELISANGELA MARIA DE FREITAS             </v>
          </cell>
          <cell r="B763">
            <v>268</v>
          </cell>
          <cell r="BA763">
            <v>0</v>
          </cell>
        </row>
        <row r="764">
          <cell r="A764" t="str">
            <v xml:space="preserve">ELIZETE LUIZA PRAIS                     </v>
          </cell>
          <cell r="B764">
            <v>62</v>
          </cell>
          <cell r="C764" t="str">
            <v>Farmacia</v>
          </cell>
          <cell r="D764">
            <v>65</v>
          </cell>
          <cell r="E764">
            <v>10.28</v>
          </cell>
          <cell r="BA764">
            <v>10.28</v>
          </cell>
        </row>
        <row r="765">
          <cell r="A765" t="str">
            <v xml:space="preserve">ELIZETE LUIZA PRAIS                     </v>
          </cell>
          <cell r="B765">
            <v>62</v>
          </cell>
          <cell r="C765" t="str">
            <v>Saude</v>
          </cell>
          <cell r="D765">
            <v>126</v>
          </cell>
          <cell r="E765">
            <v>9.64</v>
          </cell>
          <cell r="BA765">
            <v>9.64</v>
          </cell>
        </row>
        <row r="766">
          <cell r="A766" t="str">
            <v xml:space="preserve">ELIZETE LUIZA PRAIS                     </v>
          </cell>
          <cell r="B766">
            <v>62</v>
          </cell>
          <cell r="C766" t="str">
            <v>Assist. Odont.</v>
          </cell>
          <cell r="D766">
            <v>143</v>
          </cell>
          <cell r="BA766">
            <v>0</v>
          </cell>
        </row>
        <row r="767">
          <cell r="A767" t="str">
            <v xml:space="preserve">ELIZETE LUIZA PRAIS                     </v>
          </cell>
          <cell r="B767">
            <v>62</v>
          </cell>
          <cell r="C767" t="str">
            <v>Adto.Sal.Espec</v>
          </cell>
          <cell r="D767">
            <v>145</v>
          </cell>
          <cell r="BA767">
            <v>0</v>
          </cell>
        </row>
        <row r="768">
          <cell r="A768" t="str">
            <v xml:space="preserve">ELIZETE LUIZA PRAIS                     </v>
          </cell>
          <cell r="B768">
            <v>62</v>
          </cell>
          <cell r="C768" t="str">
            <v>Parc/Saude</v>
          </cell>
          <cell r="D768">
            <v>161</v>
          </cell>
          <cell r="BA768">
            <v>0</v>
          </cell>
        </row>
        <row r="769">
          <cell r="A769" t="str">
            <v xml:space="preserve">ELIZETE LUIZA PRAIS                     </v>
          </cell>
          <cell r="B769">
            <v>62</v>
          </cell>
          <cell r="C769" t="str">
            <v>Parc.Deb.Farm.</v>
          </cell>
          <cell r="D769">
            <v>162</v>
          </cell>
          <cell r="BA769">
            <v>0</v>
          </cell>
        </row>
        <row r="770">
          <cell r="A770" t="str">
            <v xml:space="preserve">ELIZETE LUIZA PRAIS                     </v>
          </cell>
          <cell r="B770">
            <v>62</v>
          </cell>
          <cell r="C770" t="str">
            <v>Convenio Foto</v>
          </cell>
          <cell r="D770">
            <v>189</v>
          </cell>
          <cell r="BA770">
            <v>0</v>
          </cell>
        </row>
        <row r="771">
          <cell r="A771" t="str">
            <v xml:space="preserve">ELIZETE LUIZA PRAIS                     </v>
          </cell>
          <cell r="B771">
            <v>62</v>
          </cell>
          <cell r="C771" t="str">
            <v>Anuid.Ass.Od.</v>
          </cell>
          <cell r="D771">
            <v>128</v>
          </cell>
          <cell r="U771">
            <v>11</v>
          </cell>
          <cell r="BA771">
            <v>11</v>
          </cell>
        </row>
        <row r="772">
          <cell r="A772" t="str">
            <v xml:space="preserve">ELIZETE LUIZA PRAIS                     </v>
          </cell>
          <cell r="B772">
            <v>62</v>
          </cell>
          <cell r="BA772">
            <v>0</v>
          </cell>
        </row>
        <row r="773">
          <cell r="A773" t="str">
            <v xml:space="preserve">ELIZETE LUIZA PRAIS                     </v>
          </cell>
          <cell r="B773">
            <v>62</v>
          </cell>
          <cell r="BA773">
            <v>0</v>
          </cell>
        </row>
        <row r="774">
          <cell r="A774" t="str">
            <v xml:space="preserve">ELVIO ALEXANDRE ANDRADE                 </v>
          </cell>
          <cell r="B774">
            <v>192</v>
          </cell>
          <cell r="C774" t="str">
            <v>Farmacia</v>
          </cell>
          <cell r="D774">
            <v>65</v>
          </cell>
          <cell r="E774">
            <v>47.11</v>
          </cell>
          <cell r="BA774">
            <v>47.11</v>
          </cell>
        </row>
        <row r="775">
          <cell r="A775" t="str">
            <v xml:space="preserve">ELVIO ALEXANDRE ANDRADE                 </v>
          </cell>
          <cell r="B775">
            <v>192</v>
          </cell>
          <cell r="C775" t="str">
            <v>Saude</v>
          </cell>
          <cell r="D775">
            <v>126</v>
          </cell>
          <cell r="E775">
            <v>4.95</v>
          </cell>
          <cell r="BA775">
            <v>4.95</v>
          </cell>
        </row>
        <row r="776">
          <cell r="A776" t="str">
            <v xml:space="preserve">ELVIO ALEXANDRE ANDRADE                 </v>
          </cell>
          <cell r="B776">
            <v>192</v>
          </cell>
          <cell r="C776" t="str">
            <v>Assist. Odont.</v>
          </cell>
          <cell r="D776">
            <v>143</v>
          </cell>
          <cell r="BA776">
            <v>0</v>
          </cell>
        </row>
        <row r="777">
          <cell r="A777" t="str">
            <v xml:space="preserve">ELVIO ALEXANDRE ANDRADE                 </v>
          </cell>
          <cell r="B777">
            <v>192</v>
          </cell>
          <cell r="C777" t="str">
            <v>Adto.Sal.Espec</v>
          </cell>
          <cell r="D777">
            <v>145</v>
          </cell>
          <cell r="BA777">
            <v>0</v>
          </cell>
        </row>
        <row r="778">
          <cell r="A778" t="str">
            <v xml:space="preserve">ELVIO ALEXANDRE ANDRADE                 </v>
          </cell>
          <cell r="B778">
            <v>192</v>
          </cell>
          <cell r="C778" t="str">
            <v>Parc/Saude</v>
          </cell>
          <cell r="D778">
            <v>161</v>
          </cell>
          <cell r="BA778">
            <v>0</v>
          </cell>
        </row>
        <row r="779">
          <cell r="A779" t="str">
            <v xml:space="preserve">ELVIO ALEXANDRE ANDRADE                 </v>
          </cell>
          <cell r="B779">
            <v>192</v>
          </cell>
          <cell r="C779" t="str">
            <v>Parc.Deb.Farm.</v>
          </cell>
          <cell r="D779">
            <v>162</v>
          </cell>
          <cell r="BA779">
            <v>0</v>
          </cell>
        </row>
        <row r="780">
          <cell r="A780" t="str">
            <v xml:space="preserve">ELVIO ALEXANDRE ANDRADE                 </v>
          </cell>
          <cell r="B780">
            <v>192</v>
          </cell>
          <cell r="C780" t="str">
            <v>Convenio Foto</v>
          </cell>
          <cell r="D780">
            <v>189</v>
          </cell>
          <cell r="BA780">
            <v>0</v>
          </cell>
        </row>
        <row r="781">
          <cell r="A781" t="str">
            <v xml:space="preserve">ELVIO ALEXANDRE ANDRADE                 </v>
          </cell>
          <cell r="B781">
            <v>192</v>
          </cell>
          <cell r="C781" t="str">
            <v>Anuid.Ass.Od.</v>
          </cell>
          <cell r="D781">
            <v>128</v>
          </cell>
          <cell r="G781">
            <v>11</v>
          </cell>
          <cell r="BA781">
            <v>11</v>
          </cell>
        </row>
        <row r="782">
          <cell r="A782" t="str">
            <v xml:space="preserve">ELVIO ALEXANDRE ANDRADE                 </v>
          </cell>
          <cell r="B782">
            <v>192</v>
          </cell>
          <cell r="BA782">
            <v>0</v>
          </cell>
        </row>
        <row r="783">
          <cell r="A783" t="str">
            <v xml:space="preserve">ELVIO ALEXANDRE ANDRADE                 </v>
          </cell>
          <cell r="B783">
            <v>192</v>
          </cell>
          <cell r="BA783">
            <v>0</v>
          </cell>
        </row>
        <row r="784">
          <cell r="A784" t="str">
            <v xml:space="preserve">EMERSON MENDES ANJOS                    </v>
          </cell>
          <cell r="B784">
            <v>186</v>
          </cell>
          <cell r="C784" t="str">
            <v>Farmacia</v>
          </cell>
          <cell r="D784">
            <v>65</v>
          </cell>
          <cell r="BA784">
            <v>0</v>
          </cell>
        </row>
        <row r="785">
          <cell r="A785" t="str">
            <v xml:space="preserve">EMERSON MENDES ANJOS                    </v>
          </cell>
          <cell r="B785">
            <v>186</v>
          </cell>
          <cell r="C785" t="str">
            <v>Saude</v>
          </cell>
          <cell r="D785">
            <v>126</v>
          </cell>
          <cell r="BA785">
            <v>0</v>
          </cell>
        </row>
        <row r="786">
          <cell r="A786" t="str">
            <v xml:space="preserve">EMERSON MENDES ANJOS                    </v>
          </cell>
          <cell r="B786">
            <v>186</v>
          </cell>
          <cell r="C786" t="str">
            <v>Assist. Odont.</v>
          </cell>
          <cell r="D786">
            <v>143</v>
          </cell>
          <cell r="BA786">
            <v>0</v>
          </cell>
        </row>
        <row r="787">
          <cell r="A787" t="str">
            <v xml:space="preserve">EMERSON MENDES ANJOS                    </v>
          </cell>
          <cell r="B787">
            <v>186</v>
          </cell>
          <cell r="C787" t="str">
            <v>Adto.Sal.Espec</v>
          </cell>
          <cell r="D787">
            <v>145</v>
          </cell>
          <cell r="BA787">
            <v>0</v>
          </cell>
        </row>
        <row r="788">
          <cell r="A788" t="str">
            <v xml:space="preserve">EMERSON MENDES ANJOS                    </v>
          </cell>
          <cell r="B788">
            <v>186</v>
          </cell>
          <cell r="C788" t="str">
            <v>Parc/Saude</v>
          </cell>
          <cell r="D788">
            <v>161</v>
          </cell>
          <cell r="BA788">
            <v>0</v>
          </cell>
        </row>
        <row r="789">
          <cell r="A789" t="str">
            <v xml:space="preserve">EMERSON MENDES ANJOS                    </v>
          </cell>
          <cell r="B789">
            <v>186</v>
          </cell>
          <cell r="C789" t="str">
            <v>Parc.Deb.Farm.</v>
          </cell>
          <cell r="D789">
            <v>162</v>
          </cell>
          <cell r="BA789">
            <v>0</v>
          </cell>
        </row>
        <row r="790">
          <cell r="A790" t="str">
            <v xml:space="preserve">EMERSON MENDES ANJOS                    </v>
          </cell>
          <cell r="B790">
            <v>186</v>
          </cell>
          <cell r="C790" t="str">
            <v>Convenio Foto</v>
          </cell>
          <cell r="D790">
            <v>189</v>
          </cell>
          <cell r="BA790">
            <v>0</v>
          </cell>
        </row>
        <row r="791">
          <cell r="A791" t="str">
            <v xml:space="preserve">EMERSON MENDES ANJOS                    </v>
          </cell>
          <cell r="B791">
            <v>186</v>
          </cell>
          <cell r="C791" t="str">
            <v>Anuid.Ass.Od.</v>
          </cell>
          <cell r="D791">
            <v>128</v>
          </cell>
          <cell r="M791">
            <v>11</v>
          </cell>
          <cell r="BA791">
            <v>11</v>
          </cell>
        </row>
        <row r="792">
          <cell r="A792" t="str">
            <v xml:space="preserve">EMERSON MENDES ANJOS                    </v>
          </cell>
          <cell r="B792">
            <v>186</v>
          </cell>
          <cell r="BA792">
            <v>0</v>
          </cell>
        </row>
        <row r="793">
          <cell r="A793" t="str">
            <v xml:space="preserve">EMERSON MENDES ANJOS                    </v>
          </cell>
          <cell r="B793">
            <v>186</v>
          </cell>
          <cell r="BA793">
            <v>0</v>
          </cell>
        </row>
        <row r="794">
          <cell r="A794" t="str">
            <v xml:space="preserve">ENER BICHARA                            </v>
          </cell>
          <cell r="B794">
            <v>313</v>
          </cell>
          <cell r="C794" t="str">
            <v>Farmacia</v>
          </cell>
          <cell r="D794">
            <v>65</v>
          </cell>
          <cell r="BA794">
            <v>0</v>
          </cell>
        </row>
        <row r="795">
          <cell r="A795" t="str">
            <v xml:space="preserve">ENER BICHARA                            </v>
          </cell>
          <cell r="B795">
            <v>313</v>
          </cell>
          <cell r="C795" t="str">
            <v>Saude</v>
          </cell>
          <cell r="D795">
            <v>126</v>
          </cell>
          <cell r="BA795">
            <v>0</v>
          </cell>
        </row>
        <row r="796">
          <cell r="A796" t="str">
            <v xml:space="preserve">ENER BICHARA                            </v>
          </cell>
          <cell r="B796">
            <v>313</v>
          </cell>
          <cell r="C796" t="str">
            <v>Assist. Odont.</v>
          </cell>
          <cell r="D796">
            <v>143</v>
          </cell>
          <cell r="BA796">
            <v>0</v>
          </cell>
        </row>
        <row r="797">
          <cell r="A797" t="str">
            <v xml:space="preserve">ENER BICHARA                            </v>
          </cell>
          <cell r="B797">
            <v>313</v>
          </cell>
          <cell r="C797" t="str">
            <v>Adto.Sal.Espec</v>
          </cell>
          <cell r="D797">
            <v>145</v>
          </cell>
          <cell r="BA797">
            <v>0</v>
          </cell>
        </row>
        <row r="798">
          <cell r="A798" t="str">
            <v xml:space="preserve">ENER BICHARA                            </v>
          </cell>
          <cell r="B798">
            <v>313</v>
          </cell>
          <cell r="C798" t="str">
            <v>Parc/Saude</v>
          </cell>
          <cell r="D798">
            <v>161</v>
          </cell>
          <cell r="BA798">
            <v>0</v>
          </cell>
        </row>
        <row r="799">
          <cell r="A799" t="str">
            <v xml:space="preserve">ENER BICHARA                            </v>
          </cell>
          <cell r="B799">
            <v>313</v>
          </cell>
          <cell r="C799" t="str">
            <v>Parc.Deb.Farm.</v>
          </cell>
          <cell r="D799">
            <v>162</v>
          </cell>
          <cell r="BA799">
            <v>0</v>
          </cell>
        </row>
        <row r="800">
          <cell r="A800" t="str">
            <v xml:space="preserve">ENER BICHARA                            </v>
          </cell>
          <cell r="B800">
            <v>313</v>
          </cell>
          <cell r="C800" t="str">
            <v>Convenio Foto</v>
          </cell>
          <cell r="D800">
            <v>189</v>
          </cell>
          <cell r="BA800">
            <v>0</v>
          </cell>
        </row>
        <row r="801">
          <cell r="A801" t="str">
            <v xml:space="preserve">ENER BICHARA                            </v>
          </cell>
          <cell r="B801">
            <v>313</v>
          </cell>
          <cell r="C801" t="str">
            <v>Anuid.Ass.Od.</v>
          </cell>
          <cell r="D801">
            <v>128</v>
          </cell>
          <cell r="BA801">
            <v>0</v>
          </cell>
        </row>
        <row r="802">
          <cell r="A802" t="str">
            <v xml:space="preserve">ENER BICHARA                            </v>
          </cell>
          <cell r="B802">
            <v>313</v>
          </cell>
          <cell r="BA802">
            <v>0</v>
          </cell>
        </row>
        <row r="803">
          <cell r="A803" t="str">
            <v xml:space="preserve">ENER BICHARA                            </v>
          </cell>
          <cell r="B803">
            <v>313</v>
          </cell>
          <cell r="BA803">
            <v>0</v>
          </cell>
        </row>
        <row r="804">
          <cell r="A804" t="str">
            <v xml:space="preserve">ERVANDO ALVES DE OLIVEIRA               </v>
          </cell>
          <cell r="B804">
            <v>51</v>
          </cell>
          <cell r="C804" t="str">
            <v>Farmacia</v>
          </cell>
          <cell r="D804">
            <v>65</v>
          </cell>
          <cell r="BA804">
            <v>0</v>
          </cell>
        </row>
        <row r="805">
          <cell r="A805" t="str">
            <v xml:space="preserve">ERVANDO ALVES DE OLIVEIRA               </v>
          </cell>
          <cell r="B805">
            <v>51</v>
          </cell>
          <cell r="C805" t="str">
            <v>Saude</v>
          </cell>
          <cell r="D805">
            <v>126</v>
          </cell>
          <cell r="BA805">
            <v>0</v>
          </cell>
        </row>
        <row r="806">
          <cell r="A806" t="str">
            <v xml:space="preserve">ERVANDO ALVES DE OLIVEIRA               </v>
          </cell>
          <cell r="B806">
            <v>51</v>
          </cell>
          <cell r="C806" t="str">
            <v>Assist. Odont.</v>
          </cell>
          <cell r="D806">
            <v>143</v>
          </cell>
          <cell r="BA806">
            <v>0</v>
          </cell>
        </row>
        <row r="807">
          <cell r="A807" t="str">
            <v xml:space="preserve">ERVANDO ALVES DE OLIVEIRA               </v>
          </cell>
          <cell r="B807">
            <v>51</v>
          </cell>
          <cell r="C807" t="str">
            <v>Adto.Sal.Espec</v>
          </cell>
          <cell r="D807">
            <v>145</v>
          </cell>
          <cell r="BA807">
            <v>0</v>
          </cell>
        </row>
        <row r="808">
          <cell r="A808" t="str">
            <v xml:space="preserve">ERVANDO ALVES DE OLIVEIRA               </v>
          </cell>
          <cell r="B808">
            <v>51</v>
          </cell>
          <cell r="C808" t="str">
            <v>Parc/Saude</v>
          </cell>
          <cell r="D808">
            <v>161</v>
          </cell>
          <cell r="BA808">
            <v>0</v>
          </cell>
        </row>
        <row r="809">
          <cell r="A809" t="str">
            <v xml:space="preserve">ERVANDO ALVES DE OLIVEIRA               </v>
          </cell>
          <cell r="B809">
            <v>51</v>
          </cell>
          <cell r="C809" t="str">
            <v>Parc.Deb.Farm.</v>
          </cell>
          <cell r="D809">
            <v>162</v>
          </cell>
          <cell r="BA809">
            <v>0</v>
          </cell>
        </row>
        <row r="810">
          <cell r="A810" t="str">
            <v xml:space="preserve">ERVANDO ALVES DE OLIVEIRA               </v>
          </cell>
          <cell r="B810">
            <v>51</v>
          </cell>
          <cell r="C810" t="str">
            <v>Convenio Foto</v>
          </cell>
          <cell r="D810">
            <v>189</v>
          </cell>
          <cell r="BA810">
            <v>0</v>
          </cell>
        </row>
        <row r="811">
          <cell r="A811" t="str">
            <v xml:space="preserve">ERVANDO ALVES DE OLIVEIRA               </v>
          </cell>
          <cell r="B811">
            <v>51</v>
          </cell>
          <cell r="C811" t="str">
            <v>Anuid.Ass.Od.</v>
          </cell>
          <cell r="D811">
            <v>128</v>
          </cell>
          <cell r="BA811">
            <v>0</v>
          </cell>
        </row>
        <row r="812">
          <cell r="A812" t="str">
            <v xml:space="preserve">ERVANDO ALVES DE OLIVEIRA               </v>
          </cell>
          <cell r="B812">
            <v>51</v>
          </cell>
          <cell r="BA812">
            <v>0</v>
          </cell>
        </row>
        <row r="813">
          <cell r="A813" t="str">
            <v xml:space="preserve">ERVANDO ALVES DE OLIVEIRA               </v>
          </cell>
          <cell r="B813">
            <v>51</v>
          </cell>
          <cell r="BA813">
            <v>0</v>
          </cell>
        </row>
        <row r="814">
          <cell r="A814" t="str">
            <v xml:space="preserve">EUNICE CHAVES ONOFRE                    </v>
          </cell>
          <cell r="B814">
            <v>124</v>
          </cell>
          <cell r="C814" t="str">
            <v>Farmacia</v>
          </cell>
          <cell r="D814">
            <v>65</v>
          </cell>
          <cell r="E814">
            <v>3.37</v>
          </cell>
          <cell r="BA814">
            <v>3.37</v>
          </cell>
        </row>
        <row r="815">
          <cell r="A815" t="str">
            <v xml:space="preserve">EUNICE CHAVES ONOFRE                    </v>
          </cell>
          <cell r="B815">
            <v>124</v>
          </cell>
          <cell r="C815" t="str">
            <v>Saude</v>
          </cell>
          <cell r="D815">
            <v>126</v>
          </cell>
          <cell r="E815">
            <v>9.06</v>
          </cell>
          <cell r="BA815">
            <v>9.06</v>
          </cell>
        </row>
        <row r="816">
          <cell r="A816" t="str">
            <v xml:space="preserve">EUNICE CHAVES ONOFRE                    </v>
          </cell>
          <cell r="B816">
            <v>124</v>
          </cell>
          <cell r="C816" t="str">
            <v>Assist. Odont.</v>
          </cell>
          <cell r="D816">
            <v>143</v>
          </cell>
          <cell r="BA816">
            <v>0</v>
          </cell>
        </row>
        <row r="817">
          <cell r="A817" t="str">
            <v xml:space="preserve">EUNICE CHAVES ONOFRE                    </v>
          </cell>
          <cell r="B817">
            <v>124</v>
          </cell>
          <cell r="C817" t="str">
            <v>Adto.Sal.Espec</v>
          </cell>
          <cell r="D817">
            <v>145</v>
          </cell>
          <cell r="BA817">
            <v>0</v>
          </cell>
        </row>
        <row r="818">
          <cell r="A818" t="str">
            <v xml:space="preserve">EUNICE CHAVES ONOFRE                    </v>
          </cell>
          <cell r="B818">
            <v>124</v>
          </cell>
          <cell r="C818" t="str">
            <v>Parc/Saude</v>
          </cell>
          <cell r="D818">
            <v>161</v>
          </cell>
          <cell r="E818">
            <v>46.63</v>
          </cell>
          <cell r="BA818">
            <v>46.63</v>
          </cell>
        </row>
        <row r="819">
          <cell r="A819" t="str">
            <v xml:space="preserve">EUNICE CHAVES ONOFRE                    </v>
          </cell>
          <cell r="B819">
            <v>124</v>
          </cell>
          <cell r="C819" t="str">
            <v>Parc.Deb.Farm.</v>
          </cell>
          <cell r="D819">
            <v>162</v>
          </cell>
          <cell r="BA819">
            <v>0</v>
          </cell>
        </row>
        <row r="820">
          <cell r="A820" t="str">
            <v xml:space="preserve">EUNICE CHAVES ONOFRE                    </v>
          </cell>
          <cell r="B820">
            <v>124</v>
          </cell>
          <cell r="C820" t="str">
            <v>Convenio Foto</v>
          </cell>
          <cell r="D820">
            <v>189</v>
          </cell>
          <cell r="BA820">
            <v>0</v>
          </cell>
        </row>
        <row r="821">
          <cell r="A821" t="str">
            <v xml:space="preserve">EUNICE CHAVES ONOFRE                    </v>
          </cell>
          <cell r="B821">
            <v>124</v>
          </cell>
          <cell r="C821" t="str">
            <v>Anuid.Ass.Od.</v>
          </cell>
          <cell r="D821">
            <v>128</v>
          </cell>
          <cell r="BA821">
            <v>0</v>
          </cell>
        </row>
        <row r="822">
          <cell r="A822" t="str">
            <v xml:space="preserve">EUNICE CHAVES ONOFRE                    </v>
          </cell>
          <cell r="B822">
            <v>124</v>
          </cell>
          <cell r="C822" t="str">
            <v>Atrasos</v>
          </cell>
          <cell r="D822">
            <v>60</v>
          </cell>
          <cell r="E822">
            <v>0</v>
          </cell>
          <cell r="F822">
            <v>0.37</v>
          </cell>
          <cell r="BA822">
            <v>0.37</v>
          </cell>
        </row>
        <row r="823">
          <cell r="A823" t="str">
            <v xml:space="preserve">EUNICE CHAVES ONOFRE                    </v>
          </cell>
          <cell r="B823">
            <v>124</v>
          </cell>
          <cell r="BA823">
            <v>0</v>
          </cell>
        </row>
        <row r="824">
          <cell r="A824" t="str">
            <v xml:space="preserve">EUNICE FRANCISCA PORTO                  </v>
          </cell>
          <cell r="B824">
            <v>105</v>
          </cell>
          <cell r="C824" t="str">
            <v>Farmacia</v>
          </cell>
          <cell r="D824">
            <v>65</v>
          </cell>
          <cell r="E824">
            <v>18.399999999999999</v>
          </cell>
          <cell r="BA824">
            <v>18.399999999999999</v>
          </cell>
        </row>
        <row r="825">
          <cell r="A825" t="str">
            <v xml:space="preserve">EUNICE FRANCISCA PORTO                  </v>
          </cell>
          <cell r="B825">
            <v>105</v>
          </cell>
          <cell r="C825" t="str">
            <v>Saude</v>
          </cell>
          <cell r="D825">
            <v>126</v>
          </cell>
          <cell r="E825">
            <v>5.64</v>
          </cell>
          <cell r="BA825">
            <v>5.64</v>
          </cell>
        </row>
        <row r="826">
          <cell r="A826" t="str">
            <v xml:space="preserve">EUNICE FRANCISCA PORTO                  </v>
          </cell>
          <cell r="B826">
            <v>105</v>
          </cell>
          <cell r="C826" t="str">
            <v>Assist. Odont.</v>
          </cell>
          <cell r="D826">
            <v>143</v>
          </cell>
          <cell r="BA826">
            <v>0</v>
          </cell>
        </row>
        <row r="827">
          <cell r="A827" t="str">
            <v xml:space="preserve">EUNICE FRANCISCA PORTO                  </v>
          </cell>
          <cell r="B827">
            <v>105</v>
          </cell>
          <cell r="C827" t="str">
            <v>Adto.Sal.Espec</v>
          </cell>
          <cell r="D827">
            <v>145</v>
          </cell>
          <cell r="BA827">
            <v>0</v>
          </cell>
        </row>
        <row r="828">
          <cell r="A828" t="str">
            <v xml:space="preserve">EUNICE FRANCISCA PORTO                  </v>
          </cell>
          <cell r="B828">
            <v>105</v>
          </cell>
          <cell r="C828" t="str">
            <v>Parc/Saude</v>
          </cell>
          <cell r="D828">
            <v>161</v>
          </cell>
          <cell r="BA828">
            <v>0</v>
          </cell>
        </row>
        <row r="829">
          <cell r="A829" t="str">
            <v xml:space="preserve">EUNICE FRANCISCA PORTO                  </v>
          </cell>
          <cell r="B829">
            <v>105</v>
          </cell>
          <cell r="C829" t="str">
            <v>Parc.Deb.Farm.</v>
          </cell>
          <cell r="D829">
            <v>162</v>
          </cell>
          <cell r="BA829">
            <v>0</v>
          </cell>
        </row>
        <row r="830">
          <cell r="A830" t="str">
            <v xml:space="preserve">EUNICE FRANCISCA PORTO                  </v>
          </cell>
          <cell r="B830">
            <v>105</v>
          </cell>
          <cell r="C830" t="str">
            <v>Convenio Foto</v>
          </cell>
          <cell r="D830">
            <v>189</v>
          </cell>
          <cell r="BA830">
            <v>0</v>
          </cell>
        </row>
        <row r="831">
          <cell r="A831" t="str">
            <v xml:space="preserve">EUNICE FRANCISCA PORTO                  </v>
          </cell>
          <cell r="B831">
            <v>105</v>
          </cell>
          <cell r="C831" t="str">
            <v>Anuid.Ass.Od.</v>
          </cell>
          <cell r="D831">
            <v>128</v>
          </cell>
          <cell r="BA831">
            <v>0</v>
          </cell>
        </row>
        <row r="832">
          <cell r="A832" t="str">
            <v xml:space="preserve">EUNICE FRANCISCA PORTO                  </v>
          </cell>
          <cell r="B832">
            <v>105</v>
          </cell>
          <cell r="BA832">
            <v>0</v>
          </cell>
        </row>
        <row r="833">
          <cell r="A833" t="str">
            <v xml:space="preserve">EUNICE FRANCISCA PORTO                  </v>
          </cell>
          <cell r="B833">
            <v>105</v>
          </cell>
          <cell r="BA833">
            <v>0</v>
          </cell>
        </row>
        <row r="834">
          <cell r="A834" t="str">
            <v xml:space="preserve">EVANDO GERALDO LIMA TEIXEIRA            </v>
          </cell>
          <cell r="B834">
            <v>117</v>
          </cell>
          <cell r="C834" t="str">
            <v>Farmacia</v>
          </cell>
          <cell r="D834">
            <v>65</v>
          </cell>
          <cell r="BA834">
            <v>0</v>
          </cell>
        </row>
        <row r="835">
          <cell r="A835" t="str">
            <v xml:space="preserve">EVANDO GERALDO LIMA TEIXEIRA            </v>
          </cell>
          <cell r="B835">
            <v>117</v>
          </cell>
          <cell r="C835" t="str">
            <v>Saude</v>
          </cell>
          <cell r="D835">
            <v>126</v>
          </cell>
          <cell r="E835">
            <v>4.18</v>
          </cell>
          <cell r="BA835">
            <v>4.18</v>
          </cell>
        </row>
        <row r="836">
          <cell r="A836" t="str">
            <v xml:space="preserve">EVANDO GERALDO LIMA TEIXEIRA            </v>
          </cell>
          <cell r="B836">
            <v>117</v>
          </cell>
          <cell r="C836" t="str">
            <v>Assist. Odont.</v>
          </cell>
          <cell r="D836">
            <v>143</v>
          </cell>
          <cell r="BA836">
            <v>0</v>
          </cell>
        </row>
        <row r="837">
          <cell r="A837" t="str">
            <v xml:space="preserve">EVANDO GERALDO LIMA TEIXEIRA            </v>
          </cell>
          <cell r="B837">
            <v>117</v>
          </cell>
          <cell r="C837" t="str">
            <v>Adto.Sal.Espec</v>
          </cell>
          <cell r="D837">
            <v>145</v>
          </cell>
          <cell r="BA837">
            <v>0</v>
          </cell>
        </row>
        <row r="838">
          <cell r="A838" t="str">
            <v xml:space="preserve">EVANDO GERALDO LIMA TEIXEIRA            </v>
          </cell>
          <cell r="B838">
            <v>117</v>
          </cell>
          <cell r="C838" t="str">
            <v>Parc/Saude</v>
          </cell>
          <cell r="D838">
            <v>161</v>
          </cell>
          <cell r="BA838">
            <v>0</v>
          </cell>
        </row>
        <row r="839">
          <cell r="A839" t="str">
            <v xml:space="preserve">EVANDO GERALDO LIMA TEIXEIRA            </v>
          </cell>
          <cell r="B839">
            <v>117</v>
          </cell>
          <cell r="C839" t="str">
            <v>Parc.Deb.Farm.</v>
          </cell>
          <cell r="D839">
            <v>162</v>
          </cell>
          <cell r="BA839">
            <v>0</v>
          </cell>
        </row>
        <row r="840">
          <cell r="A840" t="str">
            <v xml:space="preserve">EVANDO GERALDO LIMA TEIXEIRA            </v>
          </cell>
          <cell r="B840">
            <v>117</v>
          </cell>
          <cell r="C840" t="str">
            <v>Convenio Foto</v>
          </cell>
          <cell r="D840">
            <v>189</v>
          </cell>
          <cell r="BA840">
            <v>0</v>
          </cell>
        </row>
        <row r="841">
          <cell r="A841" t="str">
            <v xml:space="preserve">EVANDO GERALDO LIMA TEIXEIRA            </v>
          </cell>
          <cell r="B841">
            <v>117</v>
          </cell>
          <cell r="C841" t="str">
            <v>Anuid.Ass.Od.</v>
          </cell>
          <cell r="D841">
            <v>128</v>
          </cell>
          <cell r="BA841">
            <v>0</v>
          </cell>
        </row>
        <row r="842">
          <cell r="A842" t="str">
            <v xml:space="preserve">EVANDO GERALDO LIMA TEIXEIRA            </v>
          </cell>
          <cell r="B842">
            <v>117</v>
          </cell>
          <cell r="BA842">
            <v>0</v>
          </cell>
        </row>
        <row r="843">
          <cell r="A843" t="str">
            <v xml:space="preserve">EVANDO GERALDO LIMA TEIXEIRA            </v>
          </cell>
          <cell r="B843">
            <v>117</v>
          </cell>
          <cell r="BA843">
            <v>0</v>
          </cell>
        </row>
        <row r="844">
          <cell r="A844" t="str">
            <v xml:space="preserve">EVERSON ALVES DOS SANTOS                </v>
          </cell>
          <cell r="B844">
            <v>362</v>
          </cell>
          <cell r="C844" t="str">
            <v>Farmacia</v>
          </cell>
          <cell r="D844">
            <v>65</v>
          </cell>
          <cell r="E844">
            <v>14.6</v>
          </cell>
          <cell r="BA844">
            <v>14.6</v>
          </cell>
        </row>
        <row r="845">
          <cell r="A845" t="str">
            <v xml:space="preserve">EVERSON ALVES DOS SANTOS                </v>
          </cell>
          <cell r="B845">
            <v>362</v>
          </cell>
          <cell r="C845" t="str">
            <v>Saude</v>
          </cell>
          <cell r="D845">
            <v>126</v>
          </cell>
          <cell r="BA845">
            <v>0</v>
          </cell>
        </row>
        <row r="846">
          <cell r="A846" t="str">
            <v xml:space="preserve">EVERSON ALVES DOS SANTOS                </v>
          </cell>
          <cell r="B846">
            <v>362</v>
          </cell>
          <cell r="C846" t="str">
            <v>Assist. Odont.</v>
          </cell>
          <cell r="D846">
            <v>143</v>
          </cell>
          <cell r="BA846">
            <v>0</v>
          </cell>
        </row>
        <row r="847">
          <cell r="A847" t="str">
            <v xml:space="preserve">EVERSON ALVES DOS SANTOS                </v>
          </cell>
          <cell r="B847">
            <v>362</v>
          </cell>
          <cell r="C847" t="str">
            <v>Adto.Sal.Espec</v>
          </cell>
          <cell r="D847">
            <v>145</v>
          </cell>
          <cell r="BA847">
            <v>0</v>
          </cell>
        </row>
        <row r="848">
          <cell r="A848" t="str">
            <v xml:space="preserve">EVERSON ALVES DOS SANTOS                </v>
          </cell>
          <cell r="B848">
            <v>362</v>
          </cell>
          <cell r="C848" t="str">
            <v>Parc/Saude</v>
          </cell>
          <cell r="D848">
            <v>161</v>
          </cell>
          <cell r="BA848">
            <v>0</v>
          </cell>
        </row>
        <row r="849">
          <cell r="A849" t="str">
            <v xml:space="preserve">EVERSON ALVES DOS SANTOS                </v>
          </cell>
          <cell r="B849">
            <v>362</v>
          </cell>
          <cell r="C849" t="str">
            <v>Parc.Deb.Farm.</v>
          </cell>
          <cell r="D849">
            <v>162</v>
          </cell>
          <cell r="BA849">
            <v>0</v>
          </cell>
        </row>
        <row r="850">
          <cell r="A850" t="str">
            <v xml:space="preserve">EVERSON ALVES DOS SANTOS                </v>
          </cell>
          <cell r="B850">
            <v>362</v>
          </cell>
          <cell r="C850" t="str">
            <v>Convenio Foto</v>
          </cell>
          <cell r="D850">
            <v>189</v>
          </cell>
          <cell r="BA850">
            <v>0</v>
          </cell>
        </row>
        <row r="851">
          <cell r="A851" t="str">
            <v xml:space="preserve">EVERSON ALVES DOS SANTOS                </v>
          </cell>
          <cell r="B851">
            <v>362</v>
          </cell>
          <cell r="C851" t="str">
            <v>Anuid.Ass.Od.</v>
          </cell>
          <cell r="D851">
            <v>128</v>
          </cell>
          <cell r="BA851">
            <v>0</v>
          </cell>
        </row>
        <row r="852">
          <cell r="A852" t="str">
            <v xml:space="preserve">EVERSON ALVES DOS SANTOS                </v>
          </cell>
          <cell r="B852">
            <v>362</v>
          </cell>
          <cell r="BA852">
            <v>0</v>
          </cell>
        </row>
        <row r="853">
          <cell r="A853" t="str">
            <v xml:space="preserve">EVERSON ALVES DOS SANTOS                </v>
          </cell>
          <cell r="B853">
            <v>362</v>
          </cell>
          <cell r="BA853">
            <v>0</v>
          </cell>
        </row>
        <row r="854">
          <cell r="A854" t="str">
            <v xml:space="preserve">FABIANO ALVES                           </v>
          </cell>
          <cell r="B854">
            <v>376</v>
          </cell>
          <cell r="C854" t="str">
            <v>Farmacia</v>
          </cell>
          <cell r="D854">
            <v>65</v>
          </cell>
          <cell r="E854">
            <v>27.47</v>
          </cell>
          <cell r="BA854">
            <v>27.47</v>
          </cell>
        </row>
        <row r="855">
          <cell r="A855" t="str">
            <v xml:space="preserve">FABIANO ALVES                           </v>
          </cell>
          <cell r="B855">
            <v>376</v>
          </cell>
          <cell r="C855" t="str">
            <v>Saude</v>
          </cell>
          <cell r="D855">
            <v>126</v>
          </cell>
          <cell r="BA855">
            <v>0</v>
          </cell>
        </row>
        <row r="856">
          <cell r="A856" t="str">
            <v xml:space="preserve">FABIANO ALVES                           </v>
          </cell>
          <cell r="B856">
            <v>376</v>
          </cell>
          <cell r="C856" t="str">
            <v>Assist. Odont.</v>
          </cell>
          <cell r="D856">
            <v>143</v>
          </cell>
          <cell r="BA856">
            <v>0</v>
          </cell>
        </row>
        <row r="857">
          <cell r="A857" t="str">
            <v xml:space="preserve">FABIANO ALVES                           </v>
          </cell>
          <cell r="B857">
            <v>376</v>
          </cell>
          <cell r="C857" t="str">
            <v>Adto.Sal.Espec</v>
          </cell>
          <cell r="D857">
            <v>145</v>
          </cell>
          <cell r="BA857">
            <v>0</v>
          </cell>
        </row>
        <row r="858">
          <cell r="A858" t="str">
            <v xml:space="preserve">FABIANO ALVES                           </v>
          </cell>
          <cell r="B858">
            <v>376</v>
          </cell>
          <cell r="C858" t="str">
            <v>Parc/Saude</v>
          </cell>
          <cell r="D858">
            <v>161</v>
          </cell>
          <cell r="BA858">
            <v>0</v>
          </cell>
        </row>
        <row r="859">
          <cell r="A859" t="str">
            <v xml:space="preserve">FABIANO ALVES                           </v>
          </cell>
          <cell r="B859">
            <v>376</v>
          </cell>
          <cell r="C859" t="str">
            <v>Parc.Deb.Farm.</v>
          </cell>
          <cell r="D859">
            <v>162</v>
          </cell>
          <cell r="BA859">
            <v>0</v>
          </cell>
        </row>
        <row r="860">
          <cell r="A860" t="str">
            <v xml:space="preserve">FABIANO ALVES                           </v>
          </cell>
          <cell r="B860">
            <v>376</v>
          </cell>
          <cell r="C860" t="str">
            <v>Convenio Foto</v>
          </cell>
          <cell r="D860">
            <v>189</v>
          </cell>
          <cell r="BA860">
            <v>0</v>
          </cell>
        </row>
        <row r="861">
          <cell r="A861" t="str">
            <v xml:space="preserve">FABIANO ALVES                           </v>
          </cell>
          <cell r="B861">
            <v>376</v>
          </cell>
          <cell r="C861" t="str">
            <v>Anuid.Ass.Od.</v>
          </cell>
          <cell r="D861">
            <v>128</v>
          </cell>
          <cell r="BA861">
            <v>0</v>
          </cell>
        </row>
        <row r="862">
          <cell r="A862" t="str">
            <v xml:space="preserve">FABIANO ALVES                           </v>
          </cell>
          <cell r="B862">
            <v>376</v>
          </cell>
          <cell r="BA862">
            <v>0</v>
          </cell>
        </row>
        <row r="863">
          <cell r="A863" t="str">
            <v xml:space="preserve">FABIANO ALVES                           </v>
          </cell>
          <cell r="B863">
            <v>376</v>
          </cell>
          <cell r="BA863">
            <v>0</v>
          </cell>
        </row>
        <row r="864">
          <cell r="A864" t="str">
            <v xml:space="preserve">FABIO AUGUSTO DE OLIVEIRA               </v>
          </cell>
          <cell r="B864">
            <v>279</v>
          </cell>
          <cell r="C864" t="str">
            <v>Farmacia</v>
          </cell>
          <cell r="D864">
            <v>65</v>
          </cell>
          <cell r="E864">
            <v>20.9</v>
          </cell>
          <cell r="BA864">
            <v>20.9</v>
          </cell>
        </row>
        <row r="865">
          <cell r="A865" t="str">
            <v xml:space="preserve">FABIO AUGUSTO DE OLIVEIRA               </v>
          </cell>
          <cell r="B865">
            <v>279</v>
          </cell>
          <cell r="C865" t="str">
            <v>Saude</v>
          </cell>
          <cell r="D865">
            <v>126</v>
          </cell>
          <cell r="BA865">
            <v>0</v>
          </cell>
        </row>
        <row r="866">
          <cell r="A866" t="str">
            <v xml:space="preserve">FABIO AUGUSTO DE OLIVEIRA               </v>
          </cell>
          <cell r="B866">
            <v>279</v>
          </cell>
          <cell r="C866" t="str">
            <v>Assist. Odont.</v>
          </cell>
          <cell r="D866">
            <v>143</v>
          </cell>
          <cell r="BA866">
            <v>0</v>
          </cell>
        </row>
        <row r="867">
          <cell r="A867" t="str">
            <v xml:space="preserve">FABIO AUGUSTO DE OLIVEIRA               </v>
          </cell>
          <cell r="B867">
            <v>279</v>
          </cell>
          <cell r="C867" t="str">
            <v>Adto.Sal.Espec</v>
          </cell>
          <cell r="D867">
            <v>145</v>
          </cell>
          <cell r="BA867">
            <v>0</v>
          </cell>
        </row>
        <row r="868">
          <cell r="A868" t="str">
            <v xml:space="preserve">FABIO AUGUSTO DE OLIVEIRA               </v>
          </cell>
          <cell r="B868">
            <v>279</v>
          </cell>
          <cell r="C868" t="str">
            <v>Parc/Saude</v>
          </cell>
          <cell r="D868">
            <v>161</v>
          </cell>
          <cell r="BA868">
            <v>0</v>
          </cell>
        </row>
        <row r="869">
          <cell r="A869" t="str">
            <v xml:space="preserve">FABIO AUGUSTO DE OLIVEIRA               </v>
          </cell>
          <cell r="B869">
            <v>279</v>
          </cell>
          <cell r="C869" t="str">
            <v>Parc.Deb.Farm.</v>
          </cell>
          <cell r="D869">
            <v>162</v>
          </cell>
          <cell r="BA869">
            <v>0</v>
          </cell>
        </row>
        <row r="870">
          <cell r="A870" t="str">
            <v xml:space="preserve">FABIO AUGUSTO DE OLIVEIRA               </v>
          </cell>
          <cell r="B870">
            <v>279</v>
          </cell>
          <cell r="C870" t="str">
            <v>Convenio Foto</v>
          </cell>
          <cell r="D870">
            <v>189</v>
          </cell>
          <cell r="BA870">
            <v>0</v>
          </cell>
        </row>
        <row r="871">
          <cell r="A871" t="str">
            <v xml:space="preserve">FABIO AUGUSTO DE OLIVEIRA               </v>
          </cell>
          <cell r="B871">
            <v>279</v>
          </cell>
          <cell r="C871" t="str">
            <v>Anuid.Ass.Od.</v>
          </cell>
          <cell r="D871">
            <v>128</v>
          </cell>
          <cell r="BA871">
            <v>0</v>
          </cell>
        </row>
        <row r="872">
          <cell r="A872" t="str">
            <v xml:space="preserve">FABIO AUGUSTO DE OLIVEIRA               </v>
          </cell>
          <cell r="B872">
            <v>279</v>
          </cell>
          <cell r="C872" t="str">
            <v>Faltas</v>
          </cell>
          <cell r="D872">
            <v>8</v>
          </cell>
          <cell r="E872">
            <v>0</v>
          </cell>
          <cell r="F872">
            <v>7.33</v>
          </cell>
          <cell r="BA872">
            <v>7.33</v>
          </cell>
        </row>
        <row r="873">
          <cell r="A873" t="str">
            <v xml:space="preserve">FABIO AUGUSTO DE OLIVEIRA               </v>
          </cell>
          <cell r="B873">
            <v>279</v>
          </cell>
          <cell r="BA873">
            <v>0</v>
          </cell>
        </row>
        <row r="874">
          <cell r="A874" t="str">
            <v xml:space="preserve">FABIO COSTA CEZARIO                     </v>
          </cell>
          <cell r="B874">
            <v>43</v>
          </cell>
          <cell r="C874" t="str">
            <v>Farmacia</v>
          </cell>
          <cell r="D874">
            <v>65</v>
          </cell>
          <cell r="E874">
            <v>24.05</v>
          </cell>
          <cell r="BA874">
            <v>24.05</v>
          </cell>
        </row>
        <row r="875">
          <cell r="A875" t="str">
            <v xml:space="preserve">FABIO COSTA CEZARIO                     </v>
          </cell>
          <cell r="B875">
            <v>43</v>
          </cell>
          <cell r="C875" t="str">
            <v>Saude</v>
          </cell>
          <cell r="D875">
            <v>126</v>
          </cell>
          <cell r="BA875">
            <v>0</v>
          </cell>
        </row>
        <row r="876">
          <cell r="A876" t="str">
            <v xml:space="preserve">FABIO COSTA CEZARIO                     </v>
          </cell>
          <cell r="B876">
            <v>43</v>
          </cell>
          <cell r="C876" t="str">
            <v>Assist. Odont.</v>
          </cell>
          <cell r="D876">
            <v>143</v>
          </cell>
          <cell r="BA876">
            <v>0</v>
          </cell>
        </row>
        <row r="877">
          <cell r="A877" t="str">
            <v xml:space="preserve">FABIO COSTA CEZARIO                     </v>
          </cell>
          <cell r="B877">
            <v>43</v>
          </cell>
          <cell r="C877" t="str">
            <v>Adto.Sal.Espec</v>
          </cell>
          <cell r="D877">
            <v>145</v>
          </cell>
          <cell r="BA877">
            <v>0</v>
          </cell>
        </row>
        <row r="878">
          <cell r="A878" t="str">
            <v xml:space="preserve">FABIO COSTA CEZARIO                     </v>
          </cell>
          <cell r="B878">
            <v>43</v>
          </cell>
          <cell r="C878" t="str">
            <v>Parc/Saude</v>
          </cell>
          <cell r="D878">
            <v>161</v>
          </cell>
          <cell r="BA878">
            <v>0</v>
          </cell>
        </row>
        <row r="879">
          <cell r="A879" t="str">
            <v xml:space="preserve">FABIO COSTA CEZARIO                     </v>
          </cell>
          <cell r="B879">
            <v>43</v>
          </cell>
          <cell r="C879" t="str">
            <v>Parc.Deb.Farm.</v>
          </cell>
          <cell r="D879">
            <v>162</v>
          </cell>
          <cell r="BA879">
            <v>0</v>
          </cell>
        </row>
        <row r="880">
          <cell r="A880" t="str">
            <v xml:space="preserve">FABIO COSTA CEZARIO                     </v>
          </cell>
          <cell r="B880">
            <v>43</v>
          </cell>
          <cell r="C880" t="str">
            <v>Convenio Foto</v>
          </cell>
          <cell r="D880">
            <v>189</v>
          </cell>
          <cell r="BA880">
            <v>0</v>
          </cell>
        </row>
        <row r="881">
          <cell r="A881" t="str">
            <v xml:space="preserve">FABIO COSTA CEZARIO                     </v>
          </cell>
          <cell r="B881">
            <v>43</v>
          </cell>
          <cell r="C881" t="str">
            <v>Anuid.Ass.Od.</v>
          </cell>
          <cell r="D881">
            <v>128</v>
          </cell>
          <cell r="BA881">
            <v>0</v>
          </cell>
        </row>
        <row r="882">
          <cell r="A882" t="str">
            <v xml:space="preserve">FABIO COSTA CEZARIO                     </v>
          </cell>
          <cell r="B882">
            <v>43</v>
          </cell>
          <cell r="BA882">
            <v>0</v>
          </cell>
        </row>
        <row r="883">
          <cell r="A883" t="str">
            <v xml:space="preserve">FABIO COSTA CEZARIO                     </v>
          </cell>
          <cell r="B883">
            <v>43</v>
          </cell>
          <cell r="BA883">
            <v>0</v>
          </cell>
        </row>
        <row r="884">
          <cell r="A884" t="str">
            <v xml:space="preserve">FABIO GERALDO R COSTA                   </v>
          </cell>
          <cell r="B884">
            <v>156</v>
          </cell>
          <cell r="C884" t="str">
            <v>Farmacia</v>
          </cell>
          <cell r="D884">
            <v>65</v>
          </cell>
          <cell r="BA884">
            <v>0</v>
          </cell>
        </row>
        <row r="885">
          <cell r="A885" t="str">
            <v xml:space="preserve">FABIO GERALDO R COSTA                   </v>
          </cell>
          <cell r="B885">
            <v>156</v>
          </cell>
          <cell r="C885" t="str">
            <v>Saude</v>
          </cell>
          <cell r="D885">
            <v>126</v>
          </cell>
          <cell r="BA885">
            <v>0</v>
          </cell>
        </row>
        <row r="886">
          <cell r="A886" t="str">
            <v xml:space="preserve">FABIO GERALDO R COSTA                   </v>
          </cell>
          <cell r="B886">
            <v>156</v>
          </cell>
          <cell r="C886" t="str">
            <v>Assist. Odont.</v>
          </cell>
          <cell r="D886">
            <v>143</v>
          </cell>
          <cell r="BA886">
            <v>0</v>
          </cell>
        </row>
        <row r="887">
          <cell r="A887" t="str">
            <v xml:space="preserve">FABIO GERALDO R COSTA                   </v>
          </cell>
          <cell r="B887">
            <v>156</v>
          </cell>
          <cell r="C887" t="str">
            <v>Adto.Sal.Espec</v>
          </cell>
          <cell r="D887">
            <v>145</v>
          </cell>
          <cell r="BA887">
            <v>0</v>
          </cell>
        </row>
        <row r="888">
          <cell r="A888" t="str">
            <v xml:space="preserve">FABIO GERALDO R COSTA                   </v>
          </cell>
          <cell r="B888">
            <v>156</v>
          </cell>
          <cell r="C888" t="str">
            <v>Parc/Saude</v>
          </cell>
          <cell r="D888">
            <v>161</v>
          </cell>
          <cell r="BA888">
            <v>0</v>
          </cell>
        </row>
        <row r="889">
          <cell r="A889" t="str">
            <v xml:space="preserve">FABIO GERALDO R COSTA                   </v>
          </cell>
          <cell r="B889">
            <v>156</v>
          </cell>
          <cell r="C889" t="str">
            <v>Parc.Deb.Farm.</v>
          </cell>
          <cell r="D889">
            <v>162</v>
          </cell>
          <cell r="BA889">
            <v>0</v>
          </cell>
        </row>
        <row r="890">
          <cell r="A890" t="str">
            <v xml:space="preserve">FABIO GERALDO R COSTA                   </v>
          </cell>
          <cell r="B890">
            <v>156</v>
          </cell>
          <cell r="C890" t="str">
            <v>Convenio Foto</v>
          </cell>
          <cell r="D890">
            <v>189</v>
          </cell>
          <cell r="BA890">
            <v>0</v>
          </cell>
        </row>
        <row r="891">
          <cell r="A891" t="str">
            <v xml:space="preserve">FABIO GERALDO R COSTA                   </v>
          </cell>
          <cell r="B891">
            <v>156</v>
          </cell>
          <cell r="C891" t="str">
            <v>Anuid.Ass.Od.</v>
          </cell>
          <cell r="D891">
            <v>128</v>
          </cell>
          <cell r="BA891">
            <v>0</v>
          </cell>
        </row>
        <row r="892">
          <cell r="A892" t="str">
            <v xml:space="preserve">FABIO GERALDO R COSTA                   </v>
          </cell>
          <cell r="B892">
            <v>156</v>
          </cell>
          <cell r="C892" t="str">
            <v>Atrasos</v>
          </cell>
          <cell r="D892">
            <v>60</v>
          </cell>
          <cell r="E892">
            <v>0</v>
          </cell>
          <cell r="F892">
            <v>2.93</v>
          </cell>
          <cell r="BA892">
            <v>2.93</v>
          </cell>
        </row>
        <row r="893">
          <cell r="A893" t="str">
            <v xml:space="preserve">FABIO GERALDO R COSTA                   </v>
          </cell>
          <cell r="B893">
            <v>156</v>
          </cell>
          <cell r="BA893">
            <v>0</v>
          </cell>
        </row>
        <row r="894">
          <cell r="A894" t="str">
            <v xml:space="preserve">FABIO SILVEIRA SILVA                    </v>
          </cell>
          <cell r="B894">
            <v>309</v>
          </cell>
          <cell r="C894" t="str">
            <v>Farmacia</v>
          </cell>
          <cell r="D894">
            <v>65</v>
          </cell>
          <cell r="BA894">
            <v>0</v>
          </cell>
        </row>
        <row r="895">
          <cell r="A895" t="str">
            <v xml:space="preserve">FABIO SILVEIRA SILVA                    </v>
          </cell>
          <cell r="B895">
            <v>309</v>
          </cell>
          <cell r="C895" t="str">
            <v>Saude</v>
          </cell>
          <cell r="D895">
            <v>126</v>
          </cell>
          <cell r="BA895">
            <v>0</v>
          </cell>
        </row>
        <row r="896">
          <cell r="A896" t="str">
            <v xml:space="preserve">FABIO SILVEIRA SILVA                    </v>
          </cell>
          <cell r="B896">
            <v>309</v>
          </cell>
          <cell r="C896" t="str">
            <v>Assist. Odont.</v>
          </cell>
          <cell r="D896">
            <v>143</v>
          </cell>
          <cell r="BA896">
            <v>0</v>
          </cell>
        </row>
        <row r="897">
          <cell r="A897" t="str">
            <v xml:space="preserve">FABIO SILVEIRA SILVA                    </v>
          </cell>
          <cell r="B897">
            <v>309</v>
          </cell>
          <cell r="C897" t="str">
            <v>Adto.Sal.Espec</v>
          </cell>
          <cell r="D897">
            <v>145</v>
          </cell>
          <cell r="BA897">
            <v>0</v>
          </cell>
        </row>
        <row r="898">
          <cell r="A898" t="str">
            <v xml:space="preserve">FABIO SILVEIRA SILVA                    </v>
          </cell>
          <cell r="B898">
            <v>309</v>
          </cell>
          <cell r="C898" t="str">
            <v>Parc/Saude</v>
          </cell>
          <cell r="D898">
            <v>161</v>
          </cell>
          <cell r="BA898">
            <v>0</v>
          </cell>
        </row>
        <row r="899">
          <cell r="A899" t="str">
            <v xml:space="preserve">FABIO SILVEIRA SILVA                    </v>
          </cell>
          <cell r="B899">
            <v>309</v>
          </cell>
          <cell r="C899" t="str">
            <v>Parc.Deb.Farm.</v>
          </cell>
          <cell r="D899">
            <v>162</v>
          </cell>
          <cell r="BA899">
            <v>0</v>
          </cell>
        </row>
        <row r="900">
          <cell r="A900" t="str">
            <v xml:space="preserve">FABIO SILVEIRA SILVA                    </v>
          </cell>
          <cell r="B900">
            <v>309</v>
          </cell>
          <cell r="C900" t="str">
            <v>Convenio Foto</v>
          </cell>
          <cell r="D900">
            <v>189</v>
          </cell>
          <cell r="BA900">
            <v>0</v>
          </cell>
        </row>
        <row r="901">
          <cell r="A901" t="str">
            <v xml:space="preserve">FABIO SILVEIRA SILVA                    </v>
          </cell>
          <cell r="B901">
            <v>309</v>
          </cell>
          <cell r="C901" t="str">
            <v>Anuid.Ass.Od.</v>
          </cell>
          <cell r="D901">
            <v>128</v>
          </cell>
          <cell r="BA901">
            <v>0</v>
          </cell>
        </row>
        <row r="902">
          <cell r="A902" t="str">
            <v xml:space="preserve">FABIO SILVEIRA SILVA                    </v>
          </cell>
          <cell r="B902">
            <v>309</v>
          </cell>
          <cell r="BA902">
            <v>0</v>
          </cell>
        </row>
        <row r="903">
          <cell r="A903" t="str">
            <v xml:space="preserve">FABIO SILVEIRA SILVA                    </v>
          </cell>
          <cell r="B903">
            <v>309</v>
          </cell>
          <cell r="BA903">
            <v>0</v>
          </cell>
        </row>
        <row r="904">
          <cell r="A904" t="str">
            <v xml:space="preserve">FABIO TULIO ANDRADE                     </v>
          </cell>
          <cell r="B904">
            <v>180</v>
          </cell>
          <cell r="C904" t="str">
            <v>Farmacia</v>
          </cell>
          <cell r="D904">
            <v>65</v>
          </cell>
          <cell r="E904">
            <v>13.17</v>
          </cell>
          <cell r="BA904">
            <v>13.17</v>
          </cell>
        </row>
        <row r="905">
          <cell r="A905" t="str">
            <v xml:space="preserve">FABIO TULIO ANDRADE                     </v>
          </cell>
          <cell r="B905">
            <v>180</v>
          </cell>
          <cell r="C905" t="str">
            <v>Saude</v>
          </cell>
          <cell r="D905">
            <v>126</v>
          </cell>
          <cell r="E905">
            <v>4.18</v>
          </cell>
          <cell r="BA905">
            <v>4.18</v>
          </cell>
        </row>
        <row r="906">
          <cell r="A906" t="str">
            <v xml:space="preserve">FABIO TULIO ANDRADE                     </v>
          </cell>
          <cell r="B906">
            <v>180</v>
          </cell>
          <cell r="C906" t="str">
            <v>Assist. Odont.</v>
          </cell>
          <cell r="D906">
            <v>143</v>
          </cell>
          <cell r="BA906">
            <v>0</v>
          </cell>
        </row>
        <row r="907">
          <cell r="A907" t="str">
            <v xml:space="preserve">FABIO TULIO ANDRADE                     </v>
          </cell>
          <cell r="B907">
            <v>180</v>
          </cell>
          <cell r="C907" t="str">
            <v>Adto.Sal.Espec</v>
          </cell>
          <cell r="D907">
            <v>145</v>
          </cell>
          <cell r="BA907">
            <v>0</v>
          </cell>
        </row>
        <row r="908">
          <cell r="A908" t="str">
            <v xml:space="preserve">FABIO TULIO ANDRADE                     </v>
          </cell>
          <cell r="B908">
            <v>180</v>
          </cell>
          <cell r="C908" t="str">
            <v>Parc/Saude</v>
          </cell>
          <cell r="D908">
            <v>161</v>
          </cell>
          <cell r="BA908">
            <v>0</v>
          </cell>
        </row>
        <row r="909">
          <cell r="A909" t="str">
            <v xml:space="preserve">FABIO TULIO ANDRADE                     </v>
          </cell>
          <cell r="B909">
            <v>180</v>
          </cell>
          <cell r="C909" t="str">
            <v>Parc.Deb.Farm.</v>
          </cell>
          <cell r="D909">
            <v>162</v>
          </cell>
          <cell r="BA909">
            <v>0</v>
          </cell>
        </row>
        <row r="910">
          <cell r="A910" t="str">
            <v xml:space="preserve">FABIO TULIO ANDRADE                     </v>
          </cell>
          <cell r="B910">
            <v>180</v>
          </cell>
          <cell r="C910" t="str">
            <v>Convenio Foto</v>
          </cell>
          <cell r="D910">
            <v>189</v>
          </cell>
          <cell r="E910">
            <v>23.7</v>
          </cell>
          <cell r="BA910">
            <v>23.7</v>
          </cell>
        </row>
        <row r="911">
          <cell r="A911" t="str">
            <v xml:space="preserve">FABIO TULIO ANDRADE                     </v>
          </cell>
          <cell r="B911">
            <v>180</v>
          </cell>
          <cell r="C911" t="str">
            <v>Anuid.Ass.Od.</v>
          </cell>
          <cell r="D911">
            <v>128</v>
          </cell>
          <cell r="O911">
            <v>11</v>
          </cell>
          <cell r="BA911">
            <v>11</v>
          </cell>
        </row>
        <row r="912">
          <cell r="A912" t="str">
            <v xml:space="preserve">FABIO TULIO ANDRADE                     </v>
          </cell>
          <cell r="B912">
            <v>180</v>
          </cell>
          <cell r="BA912">
            <v>0</v>
          </cell>
        </row>
        <row r="913">
          <cell r="A913" t="str">
            <v xml:space="preserve">FABIO TULIO ANDRADE                     </v>
          </cell>
          <cell r="B913">
            <v>180</v>
          </cell>
          <cell r="BA913">
            <v>0</v>
          </cell>
        </row>
        <row r="914">
          <cell r="A914" t="str">
            <v xml:space="preserve">FABIO VIANA AMARAL                      </v>
          </cell>
          <cell r="B914">
            <v>50</v>
          </cell>
          <cell r="C914" t="str">
            <v>Farmacia</v>
          </cell>
          <cell r="D914">
            <v>65</v>
          </cell>
          <cell r="BA914">
            <v>0</v>
          </cell>
        </row>
        <row r="915">
          <cell r="A915" t="str">
            <v xml:space="preserve">FABIO VIANA AMARAL                      </v>
          </cell>
          <cell r="B915">
            <v>50</v>
          </cell>
          <cell r="C915" t="str">
            <v>Saude</v>
          </cell>
          <cell r="D915">
            <v>126</v>
          </cell>
          <cell r="E915">
            <v>13.23</v>
          </cell>
          <cell r="BA915">
            <v>13.23</v>
          </cell>
        </row>
        <row r="916">
          <cell r="A916" t="str">
            <v xml:space="preserve">FABIO VIANA AMARAL                      </v>
          </cell>
          <cell r="B916">
            <v>50</v>
          </cell>
          <cell r="C916" t="str">
            <v>Assist. Odont.</v>
          </cell>
          <cell r="D916">
            <v>143</v>
          </cell>
          <cell r="BA916">
            <v>0</v>
          </cell>
        </row>
        <row r="917">
          <cell r="A917" t="str">
            <v xml:space="preserve">FABIO VIANA AMARAL                      </v>
          </cell>
          <cell r="B917">
            <v>50</v>
          </cell>
          <cell r="C917" t="str">
            <v>Adto.Sal.Espec</v>
          </cell>
          <cell r="D917">
            <v>145</v>
          </cell>
          <cell r="BA917">
            <v>0</v>
          </cell>
        </row>
        <row r="918">
          <cell r="A918" t="str">
            <v xml:space="preserve">FABIO VIANA AMARAL                      </v>
          </cell>
          <cell r="B918">
            <v>50</v>
          </cell>
          <cell r="C918" t="str">
            <v>Parc/Saude</v>
          </cell>
          <cell r="D918">
            <v>161</v>
          </cell>
          <cell r="BA918">
            <v>0</v>
          </cell>
        </row>
        <row r="919">
          <cell r="A919" t="str">
            <v xml:space="preserve">FABIO VIANA AMARAL                      </v>
          </cell>
          <cell r="B919">
            <v>50</v>
          </cell>
          <cell r="C919" t="str">
            <v>Parc.Deb.Farm.</v>
          </cell>
          <cell r="D919">
            <v>162</v>
          </cell>
          <cell r="BA919">
            <v>0</v>
          </cell>
        </row>
        <row r="920">
          <cell r="A920" t="str">
            <v xml:space="preserve">FABIO VIANA AMARAL                      </v>
          </cell>
          <cell r="B920">
            <v>50</v>
          </cell>
          <cell r="C920" t="str">
            <v>Convenio Foto</v>
          </cell>
          <cell r="D920">
            <v>189</v>
          </cell>
          <cell r="E920">
            <v>6.86</v>
          </cell>
          <cell r="BA920">
            <v>6.86</v>
          </cell>
        </row>
        <row r="921">
          <cell r="A921" t="str">
            <v xml:space="preserve">FABIO VIANA AMARAL                      </v>
          </cell>
          <cell r="B921">
            <v>50</v>
          </cell>
          <cell r="C921" t="str">
            <v>Anuid.Ass.Od.</v>
          </cell>
          <cell r="D921">
            <v>128</v>
          </cell>
          <cell r="BA921">
            <v>0</v>
          </cell>
        </row>
        <row r="922">
          <cell r="A922" t="str">
            <v xml:space="preserve">FABIO VIANA AMARAL                      </v>
          </cell>
          <cell r="B922">
            <v>50</v>
          </cell>
          <cell r="BA922">
            <v>0</v>
          </cell>
        </row>
        <row r="923">
          <cell r="A923" t="str">
            <v xml:space="preserve">FABIO VIANA AMARAL                      </v>
          </cell>
          <cell r="B923">
            <v>50</v>
          </cell>
          <cell r="BA923">
            <v>0</v>
          </cell>
        </row>
        <row r="924">
          <cell r="A924" t="str">
            <v xml:space="preserve">FABRICIA AURELIO CASTRO                 </v>
          </cell>
          <cell r="B924">
            <v>152</v>
          </cell>
          <cell r="C924" t="str">
            <v>Farmacia</v>
          </cell>
          <cell r="D924">
            <v>65</v>
          </cell>
          <cell r="E924">
            <v>35.21</v>
          </cell>
          <cell r="BA924">
            <v>35.21</v>
          </cell>
        </row>
        <row r="925">
          <cell r="A925" t="str">
            <v xml:space="preserve">FABRICIA AURELIO CASTRO                 </v>
          </cell>
          <cell r="B925">
            <v>152</v>
          </cell>
          <cell r="C925" t="str">
            <v>Saude</v>
          </cell>
          <cell r="D925">
            <v>126</v>
          </cell>
          <cell r="E925">
            <v>13.22</v>
          </cell>
          <cell r="BA925">
            <v>13.22</v>
          </cell>
        </row>
        <row r="926">
          <cell r="A926" t="str">
            <v xml:space="preserve">FABRICIA AURELIO CASTRO                 </v>
          </cell>
          <cell r="B926">
            <v>152</v>
          </cell>
          <cell r="C926" t="str">
            <v>Assist. Odont.</v>
          </cell>
          <cell r="D926">
            <v>143</v>
          </cell>
          <cell r="M926">
            <v>20.079999999999998</v>
          </cell>
          <cell r="BA926">
            <v>20.079999999999998</v>
          </cell>
        </row>
        <row r="927">
          <cell r="A927" t="str">
            <v xml:space="preserve">FABRICIA AURELIO CASTRO                 </v>
          </cell>
          <cell r="B927">
            <v>152</v>
          </cell>
          <cell r="C927" t="str">
            <v>Adto.Sal.Espec</v>
          </cell>
          <cell r="D927">
            <v>145</v>
          </cell>
          <cell r="BA927">
            <v>0</v>
          </cell>
        </row>
        <row r="928">
          <cell r="A928" t="str">
            <v xml:space="preserve">FABRICIA AURELIO CASTRO                 </v>
          </cell>
          <cell r="B928">
            <v>152</v>
          </cell>
          <cell r="C928" t="str">
            <v>Parc/Saude</v>
          </cell>
          <cell r="D928">
            <v>161</v>
          </cell>
          <cell r="BA928">
            <v>0</v>
          </cell>
        </row>
        <row r="929">
          <cell r="A929" t="str">
            <v xml:space="preserve">FABRICIA AURELIO CASTRO                 </v>
          </cell>
          <cell r="B929">
            <v>152</v>
          </cell>
          <cell r="C929" t="str">
            <v>Parc.Deb.Farm.</v>
          </cell>
          <cell r="D929">
            <v>162</v>
          </cell>
          <cell r="BA929">
            <v>0</v>
          </cell>
        </row>
        <row r="930">
          <cell r="A930" t="str">
            <v xml:space="preserve">FABRICIA AURELIO CASTRO                 </v>
          </cell>
          <cell r="B930">
            <v>152</v>
          </cell>
          <cell r="C930" t="str">
            <v>Convenio Foto</v>
          </cell>
          <cell r="D930">
            <v>189</v>
          </cell>
          <cell r="E930">
            <v>7.4</v>
          </cell>
          <cell r="BA930">
            <v>7.4</v>
          </cell>
        </row>
        <row r="931">
          <cell r="A931" t="str">
            <v xml:space="preserve">FABRICIA AURELIO CASTRO                 </v>
          </cell>
          <cell r="B931">
            <v>152</v>
          </cell>
          <cell r="C931" t="str">
            <v>Anuid.Ass.Od.</v>
          </cell>
          <cell r="D931">
            <v>128</v>
          </cell>
          <cell r="E931">
            <v>11</v>
          </cell>
          <cell r="BA931">
            <v>11</v>
          </cell>
        </row>
        <row r="932">
          <cell r="A932" t="str">
            <v xml:space="preserve">FABRICIA AURELIO CASTRO                 </v>
          </cell>
          <cell r="B932">
            <v>152</v>
          </cell>
          <cell r="BA932">
            <v>0</v>
          </cell>
        </row>
        <row r="933">
          <cell r="A933" t="str">
            <v xml:space="preserve">FABRICIA AURELIO CASTRO                 </v>
          </cell>
          <cell r="B933">
            <v>152</v>
          </cell>
          <cell r="BA933">
            <v>0</v>
          </cell>
        </row>
        <row r="934">
          <cell r="A934" t="str">
            <v xml:space="preserve">FERNANDA ALVES MAGALHAES                </v>
          </cell>
          <cell r="B934">
            <v>230</v>
          </cell>
          <cell r="C934" t="str">
            <v>Farmacia</v>
          </cell>
          <cell r="D934">
            <v>65</v>
          </cell>
          <cell r="E934">
            <v>3.71</v>
          </cell>
          <cell r="BA934">
            <v>3.71</v>
          </cell>
        </row>
        <row r="935">
          <cell r="A935" t="str">
            <v xml:space="preserve">FERNANDA ALVES MAGALHAES                </v>
          </cell>
          <cell r="B935">
            <v>230</v>
          </cell>
          <cell r="C935" t="str">
            <v>Saude</v>
          </cell>
          <cell r="D935">
            <v>126</v>
          </cell>
          <cell r="BA935">
            <v>0</v>
          </cell>
        </row>
        <row r="936">
          <cell r="A936" t="str">
            <v xml:space="preserve">FERNANDA ALVES MAGALHAES                </v>
          </cell>
          <cell r="B936">
            <v>230</v>
          </cell>
          <cell r="C936" t="str">
            <v>Assist. Odont.</v>
          </cell>
          <cell r="D936">
            <v>143</v>
          </cell>
          <cell r="E936">
            <v>33.369999999999997</v>
          </cell>
          <cell r="BA936">
            <v>33.369999999999997</v>
          </cell>
        </row>
        <row r="937">
          <cell r="A937" t="str">
            <v xml:space="preserve">FERNANDA ALVES MAGALHAES                </v>
          </cell>
          <cell r="B937">
            <v>230</v>
          </cell>
          <cell r="C937" t="str">
            <v>Adto.Sal.Espec</v>
          </cell>
          <cell r="D937">
            <v>145</v>
          </cell>
          <cell r="BA937">
            <v>0</v>
          </cell>
        </row>
        <row r="938">
          <cell r="A938" t="str">
            <v xml:space="preserve">FERNANDA ALVES MAGALHAES                </v>
          </cell>
          <cell r="B938">
            <v>230</v>
          </cell>
          <cell r="C938" t="str">
            <v>Parc/Saude</v>
          </cell>
          <cell r="D938">
            <v>161</v>
          </cell>
          <cell r="BA938">
            <v>0</v>
          </cell>
        </row>
        <row r="939">
          <cell r="A939" t="str">
            <v xml:space="preserve">FERNANDA ALVES MAGALHAES                </v>
          </cell>
          <cell r="B939">
            <v>230</v>
          </cell>
          <cell r="C939" t="str">
            <v>Parc.Deb.Farm.</v>
          </cell>
          <cell r="D939">
            <v>162</v>
          </cell>
          <cell r="BA939">
            <v>0</v>
          </cell>
        </row>
        <row r="940">
          <cell r="A940" t="str">
            <v xml:space="preserve">FERNANDA ALVES MAGALHAES                </v>
          </cell>
          <cell r="B940">
            <v>230</v>
          </cell>
          <cell r="C940" t="str">
            <v>Convenio Foto</v>
          </cell>
          <cell r="D940">
            <v>189</v>
          </cell>
          <cell r="BA940">
            <v>0</v>
          </cell>
        </row>
        <row r="941">
          <cell r="A941" t="str">
            <v xml:space="preserve">FERNANDA ALVES MAGALHAES                </v>
          </cell>
          <cell r="B941">
            <v>230</v>
          </cell>
          <cell r="C941" t="str">
            <v>Anuid.Ass.Od.</v>
          </cell>
          <cell r="D941">
            <v>128</v>
          </cell>
          <cell r="G941">
            <v>11</v>
          </cell>
          <cell r="BA941">
            <v>11</v>
          </cell>
        </row>
        <row r="942">
          <cell r="A942" t="str">
            <v xml:space="preserve">FERNANDA ALVES MAGALHAES                </v>
          </cell>
          <cell r="B942">
            <v>230</v>
          </cell>
          <cell r="BA942">
            <v>0</v>
          </cell>
        </row>
        <row r="943">
          <cell r="A943" t="str">
            <v xml:space="preserve">FERNANDA ALVES MAGALHAES                </v>
          </cell>
          <cell r="B943">
            <v>230</v>
          </cell>
          <cell r="BA943">
            <v>0</v>
          </cell>
        </row>
        <row r="944">
          <cell r="A944" t="str">
            <v xml:space="preserve">FERNANDO TOMAZ ALVES                    </v>
          </cell>
          <cell r="B944">
            <v>128</v>
          </cell>
          <cell r="C944" t="str">
            <v>Farmacia</v>
          </cell>
          <cell r="D944">
            <v>65</v>
          </cell>
          <cell r="E944">
            <v>42.54</v>
          </cell>
          <cell r="BA944">
            <v>42.54</v>
          </cell>
        </row>
        <row r="945">
          <cell r="A945" t="str">
            <v xml:space="preserve">FERNANDO TOMAZ ALVES                    </v>
          </cell>
          <cell r="B945">
            <v>128</v>
          </cell>
          <cell r="C945" t="str">
            <v>Saude</v>
          </cell>
          <cell r="D945">
            <v>126</v>
          </cell>
          <cell r="E945">
            <v>7.92</v>
          </cell>
          <cell r="BA945">
            <v>7.92</v>
          </cell>
        </row>
        <row r="946">
          <cell r="A946" t="str">
            <v xml:space="preserve">FERNANDO TOMAZ ALVES                    </v>
          </cell>
          <cell r="B946">
            <v>128</v>
          </cell>
          <cell r="C946" t="str">
            <v>Assist. Odont.</v>
          </cell>
          <cell r="D946">
            <v>143</v>
          </cell>
          <cell r="BA946">
            <v>0</v>
          </cell>
        </row>
        <row r="947">
          <cell r="A947" t="str">
            <v xml:space="preserve">FERNANDO TOMAZ ALVES                    </v>
          </cell>
          <cell r="B947">
            <v>128</v>
          </cell>
          <cell r="C947" t="str">
            <v>Adto.Sal.Espec</v>
          </cell>
          <cell r="D947">
            <v>145</v>
          </cell>
          <cell r="BA947">
            <v>0</v>
          </cell>
        </row>
        <row r="948">
          <cell r="A948" t="str">
            <v xml:space="preserve">FERNANDO TOMAZ ALVES                    </v>
          </cell>
          <cell r="B948">
            <v>128</v>
          </cell>
          <cell r="C948" t="str">
            <v>Parc/Saude</v>
          </cell>
          <cell r="D948">
            <v>161</v>
          </cell>
          <cell r="BA948">
            <v>0</v>
          </cell>
        </row>
        <row r="949">
          <cell r="A949" t="str">
            <v xml:space="preserve">FERNANDO TOMAZ ALVES                    </v>
          </cell>
          <cell r="B949">
            <v>128</v>
          </cell>
          <cell r="C949" t="str">
            <v>Parc.Deb.Farm.</v>
          </cell>
          <cell r="D949">
            <v>162</v>
          </cell>
          <cell r="BA949">
            <v>0</v>
          </cell>
        </row>
        <row r="950">
          <cell r="A950" t="str">
            <v xml:space="preserve">FERNANDO TOMAZ ALVES                    </v>
          </cell>
          <cell r="B950">
            <v>128</v>
          </cell>
          <cell r="C950" t="str">
            <v>Convenio Foto</v>
          </cell>
          <cell r="D950">
            <v>189</v>
          </cell>
          <cell r="BA950">
            <v>0</v>
          </cell>
        </row>
        <row r="951">
          <cell r="A951" t="str">
            <v xml:space="preserve">FERNANDO TOMAZ ALVES                    </v>
          </cell>
          <cell r="B951">
            <v>128</v>
          </cell>
          <cell r="C951" t="str">
            <v>Anuid.Ass.Od.</v>
          </cell>
          <cell r="D951">
            <v>128</v>
          </cell>
          <cell r="W951">
            <v>22</v>
          </cell>
          <cell r="BA951">
            <v>22</v>
          </cell>
        </row>
        <row r="952">
          <cell r="A952" t="str">
            <v xml:space="preserve">FERNANDO TOMAZ ALVES                    </v>
          </cell>
          <cell r="B952">
            <v>128</v>
          </cell>
          <cell r="C952" t="str">
            <v>Atrasos</v>
          </cell>
          <cell r="D952">
            <v>60</v>
          </cell>
          <cell r="E952">
            <v>0</v>
          </cell>
          <cell r="F952">
            <v>0.35</v>
          </cell>
          <cell r="BA952">
            <v>0.35</v>
          </cell>
        </row>
        <row r="953">
          <cell r="A953" t="str">
            <v xml:space="preserve">FERNANDO TOMAZ ALVES                    </v>
          </cell>
          <cell r="B953">
            <v>128</v>
          </cell>
          <cell r="BA953">
            <v>0</v>
          </cell>
        </row>
        <row r="954">
          <cell r="A954" t="str">
            <v xml:space="preserve">FLAVIO JANUARIO BRAGA                   </v>
          </cell>
          <cell r="B954">
            <v>241</v>
          </cell>
          <cell r="C954" t="str">
            <v>Farmacia</v>
          </cell>
          <cell r="D954">
            <v>65</v>
          </cell>
          <cell r="E954">
            <v>11.9</v>
          </cell>
          <cell r="BA954">
            <v>11.9</v>
          </cell>
        </row>
        <row r="955">
          <cell r="A955" t="str">
            <v xml:space="preserve">FLAVIO JANUARIO BRAGA                   </v>
          </cell>
          <cell r="B955">
            <v>241</v>
          </cell>
          <cell r="C955" t="str">
            <v>Saude</v>
          </cell>
          <cell r="D955">
            <v>126</v>
          </cell>
          <cell r="E955">
            <v>6.75</v>
          </cell>
          <cell r="BA955">
            <v>6.75</v>
          </cell>
        </row>
        <row r="956">
          <cell r="A956" t="str">
            <v xml:space="preserve">FLAVIO JANUARIO BRAGA                   </v>
          </cell>
          <cell r="B956">
            <v>241</v>
          </cell>
          <cell r="C956" t="str">
            <v>Assist. Odont.</v>
          </cell>
          <cell r="D956">
            <v>143</v>
          </cell>
          <cell r="BA956">
            <v>0</v>
          </cell>
        </row>
        <row r="957">
          <cell r="A957" t="str">
            <v xml:space="preserve">FLAVIO JANUARIO BRAGA                   </v>
          </cell>
          <cell r="B957">
            <v>241</v>
          </cell>
          <cell r="C957" t="str">
            <v>Adto.Sal.Espec</v>
          </cell>
          <cell r="D957">
            <v>145</v>
          </cell>
          <cell r="BA957">
            <v>0</v>
          </cell>
        </row>
        <row r="958">
          <cell r="A958" t="str">
            <v xml:space="preserve">FLAVIO JANUARIO BRAGA                   </v>
          </cell>
          <cell r="B958">
            <v>241</v>
          </cell>
          <cell r="C958" t="str">
            <v>Parc/Saude</v>
          </cell>
          <cell r="D958">
            <v>161</v>
          </cell>
          <cell r="BA958">
            <v>0</v>
          </cell>
        </row>
        <row r="959">
          <cell r="A959" t="str">
            <v xml:space="preserve">FLAVIO JANUARIO BRAGA                   </v>
          </cell>
          <cell r="B959">
            <v>241</v>
          </cell>
          <cell r="C959" t="str">
            <v>Parc.Deb.Farm.</v>
          </cell>
          <cell r="D959">
            <v>162</v>
          </cell>
          <cell r="BA959">
            <v>0</v>
          </cell>
        </row>
        <row r="960">
          <cell r="A960" t="str">
            <v xml:space="preserve">FLAVIO JANUARIO BRAGA                   </v>
          </cell>
          <cell r="B960">
            <v>241</v>
          </cell>
          <cell r="C960" t="str">
            <v>Convenio Foto</v>
          </cell>
          <cell r="D960">
            <v>189</v>
          </cell>
          <cell r="E960">
            <v>21.6</v>
          </cell>
          <cell r="BA960">
            <v>21.6</v>
          </cell>
        </row>
        <row r="961">
          <cell r="A961" t="str">
            <v xml:space="preserve">FLAVIO JANUARIO BRAGA                   </v>
          </cell>
          <cell r="B961">
            <v>241</v>
          </cell>
          <cell r="C961" t="str">
            <v>Anuid.Ass.Od.</v>
          </cell>
          <cell r="D961">
            <v>128</v>
          </cell>
          <cell r="M961">
            <v>11</v>
          </cell>
          <cell r="BA961">
            <v>11</v>
          </cell>
        </row>
        <row r="962">
          <cell r="A962" t="str">
            <v xml:space="preserve">FLAVIO JANUARIO BRAGA                   </v>
          </cell>
          <cell r="B962">
            <v>241</v>
          </cell>
          <cell r="C962" t="str">
            <v>Comissao</v>
          </cell>
          <cell r="D962">
            <v>82</v>
          </cell>
          <cell r="E962">
            <v>168.65</v>
          </cell>
          <cell r="BA962">
            <v>168.65</v>
          </cell>
        </row>
        <row r="963">
          <cell r="A963" t="str">
            <v xml:space="preserve">FLAVIO JANUARIO BRAGA                   </v>
          </cell>
          <cell r="B963">
            <v>241</v>
          </cell>
          <cell r="C963" t="str">
            <v>Premio</v>
          </cell>
          <cell r="D963">
            <v>121</v>
          </cell>
          <cell r="E963">
            <v>18.75</v>
          </cell>
          <cell r="BA963">
            <v>18.75</v>
          </cell>
        </row>
        <row r="964">
          <cell r="A964" t="str">
            <v xml:space="preserve">FLAVIO JUSTINO ARAUJO                   </v>
          </cell>
          <cell r="B964">
            <v>312</v>
          </cell>
          <cell r="C964" t="str">
            <v>Farmacia</v>
          </cell>
          <cell r="D964">
            <v>65</v>
          </cell>
          <cell r="E964">
            <v>11.15</v>
          </cell>
          <cell r="BA964">
            <v>11.15</v>
          </cell>
        </row>
        <row r="965">
          <cell r="A965" t="str">
            <v xml:space="preserve">FLAVIO JUSTINO ARAUJO                   </v>
          </cell>
          <cell r="B965">
            <v>312</v>
          </cell>
          <cell r="C965" t="str">
            <v>Saude</v>
          </cell>
          <cell r="D965">
            <v>126</v>
          </cell>
          <cell r="BA965">
            <v>0</v>
          </cell>
        </row>
        <row r="966">
          <cell r="A966" t="str">
            <v xml:space="preserve">FLAVIO JUSTINO ARAUJO                   </v>
          </cell>
          <cell r="B966">
            <v>312</v>
          </cell>
          <cell r="C966" t="str">
            <v>Assist. Odont.</v>
          </cell>
          <cell r="D966">
            <v>143</v>
          </cell>
          <cell r="BA966">
            <v>0</v>
          </cell>
        </row>
        <row r="967">
          <cell r="A967" t="str">
            <v xml:space="preserve">FLAVIO JUSTINO ARAUJO                   </v>
          </cell>
          <cell r="B967">
            <v>312</v>
          </cell>
          <cell r="C967" t="str">
            <v>Adto.Sal.Espec</v>
          </cell>
          <cell r="D967">
            <v>145</v>
          </cell>
          <cell r="BA967">
            <v>0</v>
          </cell>
        </row>
        <row r="968">
          <cell r="A968" t="str">
            <v xml:space="preserve">FLAVIO JUSTINO ARAUJO                   </v>
          </cell>
          <cell r="B968">
            <v>312</v>
          </cell>
          <cell r="C968" t="str">
            <v>Parc/Saude</v>
          </cell>
          <cell r="D968">
            <v>161</v>
          </cell>
          <cell r="BA968">
            <v>0</v>
          </cell>
        </row>
        <row r="969">
          <cell r="A969" t="str">
            <v xml:space="preserve">FLAVIO JUSTINO ARAUJO                   </v>
          </cell>
          <cell r="B969">
            <v>312</v>
          </cell>
          <cell r="C969" t="str">
            <v>Parc.Deb.Farm.</v>
          </cell>
          <cell r="D969">
            <v>162</v>
          </cell>
          <cell r="BA969">
            <v>0</v>
          </cell>
        </row>
        <row r="970">
          <cell r="A970" t="str">
            <v xml:space="preserve">FLAVIO JUSTINO ARAUJO                   </v>
          </cell>
          <cell r="B970">
            <v>312</v>
          </cell>
          <cell r="C970" t="str">
            <v>Convenio Foto</v>
          </cell>
          <cell r="D970">
            <v>189</v>
          </cell>
          <cell r="BA970">
            <v>0</v>
          </cell>
        </row>
        <row r="971">
          <cell r="A971" t="str">
            <v xml:space="preserve">FLAVIO JUSTINO ARAUJO                   </v>
          </cell>
          <cell r="B971">
            <v>312</v>
          </cell>
          <cell r="C971" t="str">
            <v>Anuid.Ass.Od.</v>
          </cell>
          <cell r="D971">
            <v>128</v>
          </cell>
          <cell r="BA971">
            <v>0</v>
          </cell>
        </row>
        <row r="972">
          <cell r="A972" t="str">
            <v xml:space="preserve">FLAVIO JUSTINO ARAUJO                   </v>
          </cell>
          <cell r="B972">
            <v>312</v>
          </cell>
          <cell r="BA972">
            <v>0</v>
          </cell>
        </row>
        <row r="973">
          <cell r="A973" t="str">
            <v xml:space="preserve">FLAVIO JUSTINO ARAUJO                   </v>
          </cell>
          <cell r="B973">
            <v>312</v>
          </cell>
          <cell r="BA973">
            <v>0</v>
          </cell>
        </row>
        <row r="974">
          <cell r="A974" t="str">
            <v xml:space="preserve">FLAVIO LUCIANO DAS CHAGAS               </v>
          </cell>
          <cell r="B974">
            <v>276</v>
          </cell>
          <cell r="C974" t="str">
            <v>Farmacia</v>
          </cell>
          <cell r="D974">
            <v>65</v>
          </cell>
          <cell r="BA974">
            <v>0</v>
          </cell>
        </row>
        <row r="975">
          <cell r="A975" t="str">
            <v xml:space="preserve">FLAVIO LUCIANO DAS CHAGAS               </v>
          </cell>
          <cell r="B975">
            <v>276</v>
          </cell>
          <cell r="C975" t="str">
            <v>Saude</v>
          </cell>
          <cell r="D975">
            <v>126</v>
          </cell>
          <cell r="BA975">
            <v>0</v>
          </cell>
        </row>
        <row r="976">
          <cell r="A976" t="str">
            <v xml:space="preserve">FLAVIO LUCIANO DAS CHAGAS               </v>
          </cell>
          <cell r="B976">
            <v>276</v>
          </cell>
          <cell r="C976" t="str">
            <v>Assist. Odont.</v>
          </cell>
          <cell r="D976">
            <v>143</v>
          </cell>
          <cell r="BA976">
            <v>0</v>
          </cell>
        </row>
        <row r="977">
          <cell r="A977" t="str">
            <v xml:space="preserve">FLAVIO LUCIANO DAS CHAGAS               </v>
          </cell>
          <cell r="B977">
            <v>276</v>
          </cell>
          <cell r="C977" t="str">
            <v>Adto.Sal.Espec</v>
          </cell>
          <cell r="D977">
            <v>145</v>
          </cell>
          <cell r="BA977">
            <v>0</v>
          </cell>
        </row>
        <row r="978">
          <cell r="A978" t="str">
            <v xml:space="preserve">FLAVIO LUCIANO DAS CHAGAS               </v>
          </cell>
          <cell r="B978">
            <v>276</v>
          </cell>
          <cell r="C978" t="str">
            <v>Parc/Saude</v>
          </cell>
          <cell r="D978">
            <v>161</v>
          </cell>
          <cell r="BA978">
            <v>0</v>
          </cell>
        </row>
        <row r="979">
          <cell r="A979" t="str">
            <v xml:space="preserve">FLAVIO LUCIANO DAS CHAGAS               </v>
          </cell>
          <cell r="B979">
            <v>276</v>
          </cell>
          <cell r="C979" t="str">
            <v>Parc.Deb.Farm.</v>
          </cell>
          <cell r="D979">
            <v>162</v>
          </cell>
          <cell r="BA979">
            <v>0</v>
          </cell>
        </row>
        <row r="980">
          <cell r="A980" t="str">
            <v xml:space="preserve">FLAVIO LUCIANO DAS CHAGAS               </v>
          </cell>
          <cell r="B980">
            <v>276</v>
          </cell>
          <cell r="C980" t="str">
            <v>Convenio Foto</v>
          </cell>
          <cell r="D980">
            <v>189</v>
          </cell>
          <cell r="BA980">
            <v>0</v>
          </cell>
        </row>
        <row r="981">
          <cell r="A981" t="str">
            <v xml:space="preserve">FLAVIO LUCIANO DAS CHAGAS               </v>
          </cell>
          <cell r="B981">
            <v>276</v>
          </cell>
          <cell r="C981" t="str">
            <v>Anuid.Ass.Od.</v>
          </cell>
          <cell r="D981">
            <v>128</v>
          </cell>
          <cell r="BA981">
            <v>0</v>
          </cell>
        </row>
        <row r="982">
          <cell r="A982" t="str">
            <v xml:space="preserve">FLAVIO LUCIANO DAS CHAGAS               </v>
          </cell>
          <cell r="B982">
            <v>276</v>
          </cell>
          <cell r="BA982">
            <v>0</v>
          </cell>
        </row>
        <row r="983">
          <cell r="A983" t="str">
            <v xml:space="preserve">FLAVIO LUCIANO DAS CHAGAS               </v>
          </cell>
          <cell r="B983">
            <v>276</v>
          </cell>
          <cell r="BA983">
            <v>0</v>
          </cell>
        </row>
        <row r="984">
          <cell r="A984" t="str">
            <v xml:space="preserve">FLAVIO SILVA MORENO                     </v>
          </cell>
          <cell r="B984">
            <v>112</v>
          </cell>
          <cell r="C984" t="str">
            <v>Farmacia</v>
          </cell>
          <cell r="D984">
            <v>65</v>
          </cell>
          <cell r="BA984">
            <v>0</v>
          </cell>
        </row>
        <row r="985">
          <cell r="A985" t="str">
            <v xml:space="preserve">FLAVIO SILVA MORENO                     </v>
          </cell>
          <cell r="B985">
            <v>112</v>
          </cell>
          <cell r="C985" t="str">
            <v>Saude</v>
          </cell>
          <cell r="D985">
            <v>126</v>
          </cell>
          <cell r="BA985">
            <v>0</v>
          </cell>
        </row>
        <row r="986">
          <cell r="A986" t="str">
            <v xml:space="preserve">FLAVIO SILVA MORENO                     </v>
          </cell>
          <cell r="B986">
            <v>112</v>
          </cell>
          <cell r="C986" t="str">
            <v>Assist. Odont.</v>
          </cell>
          <cell r="D986">
            <v>143</v>
          </cell>
          <cell r="BA986">
            <v>0</v>
          </cell>
        </row>
        <row r="987">
          <cell r="A987" t="str">
            <v xml:space="preserve">FLAVIO SILVA MORENO                     </v>
          </cell>
          <cell r="B987">
            <v>112</v>
          </cell>
          <cell r="C987" t="str">
            <v>Adto.Sal.Espec</v>
          </cell>
          <cell r="D987">
            <v>145</v>
          </cell>
          <cell r="BA987">
            <v>0</v>
          </cell>
        </row>
        <row r="988">
          <cell r="A988" t="str">
            <v xml:space="preserve">FLAVIO SILVA MORENO                     </v>
          </cell>
          <cell r="B988">
            <v>112</v>
          </cell>
          <cell r="C988" t="str">
            <v>Parc/Saude</v>
          </cell>
          <cell r="D988">
            <v>161</v>
          </cell>
          <cell r="BA988">
            <v>0</v>
          </cell>
        </row>
        <row r="989">
          <cell r="A989" t="str">
            <v xml:space="preserve">FLAVIO SILVA MORENO                     </v>
          </cell>
          <cell r="B989">
            <v>112</v>
          </cell>
          <cell r="C989" t="str">
            <v>Parc.Deb.Farm.</v>
          </cell>
          <cell r="D989">
            <v>162</v>
          </cell>
          <cell r="BA989">
            <v>0</v>
          </cell>
        </row>
        <row r="990">
          <cell r="A990" t="str">
            <v xml:space="preserve">FLAVIO SILVA MORENO                     </v>
          </cell>
          <cell r="B990">
            <v>112</v>
          </cell>
          <cell r="C990" t="str">
            <v>Convenio Foto</v>
          </cell>
          <cell r="D990">
            <v>189</v>
          </cell>
          <cell r="BA990">
            <v>0</v>
          </cell>
        </row>
        <row r="991">
          <cell r="A991" t="str">
            <v xml:space="preserve">FLAVIO SILVA MORENO                     </v>
          </cell>
          <cell r="B991">
            <v>112</v>
          </cell>
          <cell r="C991" t="str">
            <v>Anuid.Ass.Od.</v>
          </cell>
          <cell r="D991">
            <v>128</v>
          </cell>
          <cell r="BA991">
            <v>0</v>
          </cell>
        </row>
        <row r="992">
          <cell r="A992" t="str">
            <v xml:space="preserve">FLAVIO SILVA MORENO                     </v>
          </cell>
          <cell r="B992">
            <v>112</v>
          </cell>
          <cell r="BA992">
            <v>0</v>
          </cell>
        </row>
        <row r="993">
          <cell r="A993" t="str">
            <v xml:space="preserve">FLAVIO SILVA MORENO                     </v>
          </cell>
          <cell r="B993">
            <v>112</v>
          </cell>
          <cell r="BA993">
            <v>0</v>
          </cell>
        </row>
        <row r="994">
          <cell r="A994" t="str">
            <v xml:space="preserve">GEOVA LUIZ DE PAULA CHAVES              </v>
          </cell>
          <cell r="B994">
            <v>1</v>
          </cell>
          <cell r="C994" t="str">
            <v>Farmacia</v>
          </cell>
          <cell r="D994">
            <v>65</v>
          </cell>
          <cell r="BA994">
            <v>0</v>
          </cell>
        </row>
        <row r="995">
          <cell r="A995" t="str">
            <v xml:space="preserve">GEOVA LUIZ DE PAULA CHAVES              </v>
          </cell>
          <cell r="B995">
            <v>1</v>
          </cell>
          <cell r="C995" t="str">
            <v>Saude</v>
          </cell>
          <cell r="D995">
            <v>126</v>
          </cell>
          <cell r="BA995">
            <v>0</v>
          </cell>
        </row>
        <row r="996">
          <cell r="A996" t="str">
            <v xml:space="preserve">GEOVA LUIZ DE PAULA CHAVES              </v>
          </cell>
          <cell r="B996">
            <v>1</v>
          </cell>
          <cell r="C996" t="str">
            <v>Assist. Odont.</v>
          </cell>
          <cell r="D996">
            <v>143</v>
          </cell>
          <cell r="E996">
            <v>9.5</v>
          </cell>
          <cell r="G996">
            <v>9.5</v>
          </cell>
          <cell r="I996">
            <v>9.5</v>
          </cell>
          <cell r="BA996">
            <v>28.5</v>
          </cell>
        </row>
        <row r="997">
          <cell r="A997" t="str">
            <v xml:space="preserve">GEOVA LUIZ DE PAULA CHAVES              </v>
          </cell>
          <cell r="B997">
            <v>1</v>
          </cell>
          <cell r="C997" t="str">
            <v>Adto.Sal.Espec</v>
          </cell>
          <cell r="D997">
            <v>145</v>
          </cell>
          <cell r="BA997">
            <v>0</v>
          </cell>
        </row>
        <row r="998">
          <cell r="A998" t="str">
            <v xml:space="preserve">GEOVA LUIZ DE PAULA CHAVES              </v>
          </cell>
          <cell r="B998">
            <v>1</v>
          </cell>
          <cell r="C998" t="str">
            <v>Parc/Saude</v>
          </cell>
          <cell r="D998">
            <v>161</v>
          </cell>
          <cell r="BA998">
            <v>0</v>
          </cell>
        </row>
        <row r="999">
          <cell r="A999" t="str">
            <v xml:space="preserve">GEOVA LUIZ DE PAULA CHAVES              </v>
          </cell>
          <cell r="B999">
            <v>1</v>
          </cell>
          <cell r="C999" t="str">
            <v>Parc.Deb.Farm.</v>
          </cell>
          <cell r="D999">
            <v>162</v>
          </cell>
          <cell r="BA999">
            <v>0</v>
          </cell>
        </row>
        <row r="1000">
          <cell r="A1000" t="str">
            <v xml:space="preserve">GEOVA LUIZ DE PAULA CHAVES              </v>
          </cell>
          <cell r="B1000">
            <v>1</v>
          </cell>
          <cell r="C1000" t="str">
            <v>Convenio Foto</v>
          </cell>
          <cell r="D1000">
            <v>189</v>
          </cell>
          <cell r="BA1000">
            <v>0</v>
          </cell>
        </row>
        <row r="1001">
          <cell r="A1001" t="str">
            <v xml:space="preserve">GEOVA LUIZ DE PAULA CHAVES              </v>
          </cell>
          <cell r="B1001">
            <v>1</v>
          </cell>
          <cell r="C1001" t="str">
            <v>Anuid.Ass.Od.</v>
          </cell>
          <cell r="D1001">
            <v>128</v>
          </cell>
          <cell r="Q1001">
            <v>11</v>
          </cell>
          <cell r="BA1001">
            <v>11</v>
          </cell>
        </row>
        <row r="1002">
          <cell r="A1002" t="str">
            <v xml:space="preserve">GEOVA LUIZ DE PAULA CHAVES              </v>
          </cell>
          <cell r="B1002">
            <v>1</v>
          </cell>
          <cell r="BA1002">
            <v>0</v>
          </cell>
        </row>
        <row r="1003">
          <cell r="A1003" t="str">
            <v xml:space="preserve">GEOVA LUIZ DE PAULA CHAVES              </v>
          </cell>
          <cell r="B1003">
            <v>1</v>
          </cell>
          <cell r="BA1003">
            <v>0</v>
          </cell>
        </row>
        <row r="1004">
          <cell r="A1004" t="str">
            <v xml:space="preserve">GERALDA MARIA DAS G.GERMANO             </v>
          </cell>
          <cell r="B1004">
            <v>106</v>
          </cell>
          <cell r="C1004" t="str">
            <v>Farmacia</v>
          </cell>
          <cell r="D1004">
            <v>65</v>
          </cell>
          <cell r="E1004">
            <v>9.15</v>
          </cell>
          <cell r="BA1004">
            <v>9.15</v>
          </cell>
        </row>
        <row r="1005">
          <cell r="A1005" t="str">
            <v xml:space="preserve">GERALDA MARIA DAS G.GERMANO             </v>
          </cell>
          <cell r="B1005">
            <v>106</v>
          </cell>
          <cell r="C1005" t="str">
            <v>Saude</v>
          </cell>
          <cell r="D1005">
            <v>126</v>
          </cell>
          <cell r="E1005">
            <v>27.56</v>
          </cell>
          <cell r="BA1005">
            <v>27.56</v>
          </cell>
        </row>
        <row r="1006">
          <cell r="A1006" t="str">
            <v xml:space="preserve">GERALDA MARIA DAS G.GERMANO             </v>
          </cell>
          <cell r="B1006">
            <v>106</v>
          </cell>
          <cell r="C1006" t="str">
            <v>Assist. Odont.</v>
          </cell>
          <cell r="D1006">
            <v>143</v>
          </cell>
          <cell r="BA1006">
            <v>0</v>
          </cell>
        </row>
        <row r="1007">
          <cell r="A1007" t="str">
            <v xml:space="preserve">GERALDA MARIA DAS G.GERMANO             </v>
          </cell>
          <cell r="B1007">
            <v>106</v>
          </cell>
          <cell r="C1007" t="str">
            <v>Adto.Sal.Espec</v>
          </cell>
          <cell r="D1007">
            <v>145</v>
          </cell>
          <cell r="BA1007">
            <v>0</v>
          </cell>
        </row>
        <row r="1008">
          <cell r="A1008" t="str">
            <v xml:space="preserve">GERALDA MARIA DAS G.GERMANO             </v>
          </cell>
          <cell r="B1008">
            <v>106</v>
          </cell>
          <cell r="C1008" t="str">
            <v>Parc/Saude</v>
          </cell>
          <cell r="D1008">
            <v>161</v>
          </cell>
          <cell r="E1008">
            <v>23.03</v>
          </cell>
          <cell r="BA1008">
            <v>23.03</v>
          </cell>
        </row>
        <row r="1009">
          <cell r="A1009" t="str">
            <v xml:space="preserve">GERALDA MARIA DAS G.GERMANO             </v>
          </cell>
          <cell r="B1009">
            <v>106</v>
          </cell>
          <cell r="C1009" t="str">
            <v>Parc.Deb.Farm.</v>
          </cell>
          <cell r="D1009">
            <v>162</v>
          </cell>
          <cell r="BA1009">
            <v>0</v>
          </cell>
        </row>
        <row r="1010">
          <cell r="A1010" t="str">
            <v xml:space="preserve">GERALDA MARIA DAS G.GERMANO             </v>
          </cell>
          <cell r="B1010">
            <v>106</v>
          </cell>
          <cell r="C1010" t="str">
            <v>Convenio Foto</v>
          </cell>
          <cell r="D1010">
            <v>189</v>
          </cell>
          <cell r="E1010">
            <v>13.18</v>
          </cell>
          <cell r="BA1010">
            <v>13.18</v>
          </cell>
        </row>
        <row r="1011">
          <cell r="A1011" t="str">
            <v xml:space="preserve">GERALDA MARIA DAS G.GERMANO             </v>
          </cell>
          <cell r="B1011">
            <v>106</v>
          </cell>
          <cell r="C1011" t="str">
            <v>Anuid.Ass.Od.</v>
          </cell>
          <cell r="D1011">
            <v>128</v>
          </cell>
          <cell r="BA1011">
            <v>0</v>
          </cell>
        </row>
        <row r="1012">
          <cell r="A1012" t="str">
            <v xml:space="preserve">GERALDA MARIA DAS G.GERMANO             </v>
          </cell>
          <cell r="B1012">
            <v>106</v>
          </cell>
          <cell r="BA1012">
            <v>0</v>
          </cell>
        </row>
        <row r="1013">
          <cell r="A1013" t="str">
            <v xml:space="preserve">GERALDA MARIA DAS G.GERMANO             </v>
          </cell>
          <cell r="B1013">
            <v>106</v>
          </cell>
          <cell r="BA1013">
            <v>0</v>
          </cell>
        </row>
        <row r="1014">
          <cell r="A1014" t="str">
            <v xml:space="preserve">GERALDO ANTONIO ANDRE                   </v>
          </cell>
          <cell r="B1014">
            <v>72</v>
          </cell>
          <cell r="C1014" t="str">
            <v>Farmacia</v>
          </cell>
          <cell r="D1014">
            <v>65</v>
          </cell>
          <cell r="BA1014">
            <v>0</v>
          </cell>
        </row>
        <row r="1015">
          <cell r="A1015" t="str">
            <v xml:space="preserve">GERALDO ANTONIO ANDRE                   </v>
          </cell>
          <cell r="B1015">
            <v>72</v>
          </cell>
          <cell r="C1015" t="str">
            <v>Saude</v>
          </cell>
          <cell r="D1015">
            <v>126</v>
          </cell>
          <cell r="E1015">
            <v>6.12</v>
          </cell>
          <cell r="BA1015">
            <v>6.12</v>
          </cell>
        </row>
        <row r="1016">
          <cell r="A1016" t="str">
            <v xml:space="preserve">GERALDO ANTONIO ANDRE                   </v>
          </cell>
          <cell r="B1016">
            <v>72</v>
          </cell>
          <cell r="C1016" t="str">
            <v>Assist. Odont.</v>
          </cell>
          <cell r="D1016">
            <v>143</v>
          </cell>
          <cell r="BA1016">
            <v>0</v>
          </cell>
        </row>
        <row r="1017">
          <cell r="A1017" t="str">
            <v xml:space="preserve">GERALDO ANTONIO ANDRE                   </v>
          </cell>
          <cell r="B1017">
            <v>72</v>
          </cell>
          <cell r="C1017" t="str">
            <v>Adto.Sal.Espec</v>
          </cell>
          <cell r="D1017">
            <v>145</v>
          </cell>
          <cell r="BA1017">
            <v>0</v>
          </cell>
        </row>
        <row r="1018">
          <cell r="A1018" t="str">
            <v xml:space="preserve">GERALDO ANTONIO ANDRE                   </v>
          </cell>
          <cell r="B1018">
            <v>72</v>
          </cell>
          <cell r="C1018" t="str">
            <v>Parc/Saude</v>
          </cell>
          <cell r="D1018">
            <v>161</v>
          </cell>
          <cell r="BA1018">
            <v>0</v>
          </cell>
        </row>
        <row r="1019">
          <cell r="A1019" t="str">
            <v xml:space="preserve">GERALDO ANTONIO ANDRE                   </v>
          </cell>
          <cell r="B1019">
            <v>72</v>
          </cell>
          <cell r="C1019" t="str">
            <v>Parc.Deb.Farm.</v>
          </cell>
          <cell r="D1019">
            <v>162</v>
          </cell>
          <cell r="BA1019">
            <v>0</v>
          </cell>
        </row>
        <row r="1020">
          <cell r="A1020" t="str">
            <v xml:space="preserve">GERALDO ANTONIO ANDRE                   </v>
          </cell>
          <cell r="B1020">
            <v>72</v>
          </cell>
          <cell r="C1020" t="str">
            <v>Convenio Foto</v>
          </cell>
          <cell r="D1020">
            <v>189</v>
          </cell>
          <cell r="E1020">
            <v>13.54</v>
          </cell>
          <cell r="BA1020">
            <v>13.54</v>
          </cell>
        </row>
        <row r="1021">
          <cell r="A1021" t="str">
            <v xml:space="preserve">GERALDO ANTONIO ANDRE                   </v>
          </cell>
          <cell r="B1021">
            <v>72</v>
          </cell>
          <cell r="C1021" t="str">
            <v>Anuid.Ass.Od.</v>
          </cell>
          <cell r="D1021">
            <v>128</v>
          </cell>
          <cell r="BA1021">
            <v>0</v>
          </cell>
        </row>
        <row r="1022">
          <cell r="A1022" t="str">
            <v xml:space="preserve">GERALDO ANTONIO ANDRE                   </v>
          </cell>
          <cell r="B1022">
            <v>72</v>
          </cell>
          <cell r="BA1022">
            <v>0</v>
          </cell>
        </row>
        <row r="1023">
          <cell r="A1023" t="str">
            <v xml:space="preserve">GERALDO ANTONIO ANDRE                   </v>
          </cell>
          <cell r="B1023">
            <v>72</v>
          </cell>
          <cell r="BA1023">
            <v>0</v>
          </cell>
        </row>
        <row r="1024">
          <cell r="A1024" t="str">
            <v xml:space="preserve">GERALDO MARCELO BATISTA PAULA           </v>
          </cell>
          <cell r="B1024">
            <v>167</v>
          </cell>
          <cell r="C1024" t="str">
            <v>Farmacia</v>
          </cell>
          <cell r="D1024">
            <v>65</v>
          </cell>
          <cell r="E1024">
            <v>4</v>
          </cell>
          <cell r="BA1024">
            <v>4</v>
          </cell>
        </row>
        <row r="1025">
          <cell r="A1025" t="str">
            <v xml:space="preserve">GERALDO MARCELO BATISTA PAULA           </v>
          </cell>
          <cell r="B1025">
            <v>167</v>
          </cell>
          <cell r="C1025" t="str">
            <v>Saude</v>
          </cell>
          <cell r="D1025">
            <v>126</v>
          </cell>
          <cell r="BA1025">
            <v>0</v>
          </cell>
        </row>
        <row r="1026">
          <cell r="A1026" t="str">
            <v xml:space="preserve">GERALDO MARCELO BATISTA PAULA           </v>
          </cell>
          <cell r="B1026">
            <v>167</v>
          </cell>
          <cell r="C1026" t="str">
            <v>Assist. Odont.</v>
          </cell>
          <cell r="D1026">
            <v>143</v>
          </cell>
          <cell r="BA1026">
            <v>0</v>
          </cell>
        </row>
        <row r="1027">
          <cell r="A1027" t="str">
            <v xml:space="preserve">GERALDO MARCELO BATISTA PAULA           </v>
          </cell>
          <cell r="B1027">
            <v>167</v>
          </cell>
          <cell r="C1027" t="str">
            <v>Adto.Sal.Espec</v>
          </cell>
          <cell r="D1027">
            <v>145</v>
          </cell>
          <cell r="BA1027">
            <v>0</v>
          </cell>
        </row>
        <row r="1028">
          <cell r="A1028" t="str">
            <v xml:space="preserve">GERALDO MARCELO BATISTA PAULA           </v>
          </cell>
          <cell r="B1028">
            <v>167</v>
          </cell>
          <cell r="C1028" t="str">
            <v>Parc/Saude</v>
          </cell>
          <cell r="D1028">
            <v>161</v>
          </cell>
          <cell r="BA1028">
            <v>0</v>
          </cell>
        </row>
        <row r="1029">
          <cell r="A1029" t="str">
            <v xml:space="preserve">GERALDO MARCELO BATISTA PAULA           </v>
          </cell>
          <cell r="B1029">
            <v>167</v>
          </cell>
          <cell r="C1029" t="str">
            <v>Parc.Deb.Farm.</v>
          </cell>
          <cell r="D1029">
            <v>162</v>
          </cell>
          <cell r="BA1029">
            <v>0</v>
          </cell>
        </row>
        <row r="1030">
          <cell r="A1030" t="str">
            <v xml:space="preserve">GERALDO MARCELO BATISTA PAULA           </v>
          </cell>
          <cell r="B1030">
            <v>167</v>
          </cell>
          <cell r="C1030" t="str">
            <v>Convenio Foto</v>
          </cell>
          <cell r="D1030">
            <v>189</v>
          </cell>
          <cell r="BA1030">
            <v>0</v>
          </cell>
        </row>
        <row r="1031">
          <cell r="A1031" t="str">
            <v xml:space="preserve">GERALDO MARCELO BATISTA PAULA           </v>
          </cell>
          <cell r="B1031">
            <v>167</v>
          </cell>
          <cell r="C1031" t="str">
            <v>Anuid.Ass.Od.</v>
          </cell>
          <cell r="D1031">
            <v>128</v>
          </cell>
          <cell r="BA1031">
            <v>0</v>
          </cell>
        </row>
        <row r="1032">
          <cell r="A1032" t="str">
            <v xml:space="preserve">GERALDO MARCELO BATISTA PAULA           </v>
          </cell>
          <cell r="B1032">
            <v>167</v>
          </cell>
          <cell r="BA1032">
            <v>0</v>
          </cell>
        </row>
        <row r="1033">
          <cell r="A1033" t="str">
            <v xml:space="preserve">GERALDO MARCELO BATISTA PAULA           </v>
          </cell>
          <cell r="B1033">
            <v>167</v>
          </cell>
          <cell r="BA1033">
            <v>0</v>
          </cell>
        </row>
        <row r="1034">
          <cell r="A1034" t="str">
            <v xml:space="preserve">GERSON PEREIRA DE OLIVEIRA JR.          </v>
          </cell>
          <cell r="B1034">
            <v>35</v>
          </cell>
          <cell r="C1034" t="str">
            <v>Farmacia</v>
          </cell>
          <cell r="D1034">
            <v>65</v>
          </cell>
          <cell r="E1034">
            <v>10.35</v>
          </cell>
          <cell r="BA1034">
            <v>10.35</v>
          </cell>
        </row>
        <row r="1035">
          <cell r="A1035" t="str">
            <v xml:space="preserve">GERSON PEREIRA DE OLIVEIRA JR.          </v>
          </cell>
          <cell r="B1035">
            <v>35</v>
          </cell>
          <cell r="C1035" t="str">
            <v>Saude</v>
          </cell>
          <cell r="D1035">
            <v>126</v>
          </cell>
          <cell r="BA1035">
            <v>0</v>
          </cell>
        </row>
        <row r="1036">
          <cell r="A1036" t="str">
            <v xml:space="preserve">GERSON PEREIRA DE OLIVEIRA JR.          </v>
          </cell>
          <cell r="B1036">
            <v>35</v>
          </cell>
          <cell r="C1036" t="str">
            <v>Assist. Odont.</v>
          </cell>
          <cell r="D1036">
            <v>143</v>
          </cell>
          <cell r="BA1036">
            <v>0</v>
          </cell>
        </row>
        <row r="1037">
          <cell r="A1037" t="str">
            <v xml:space="preserve">GERSON PEREIRA DE OLIVEIRA JR.          </v>
          </cell>
          <cell r="B1037">
            <v>35</v>
          </cell>
          <cell r="C1037" t="str">
            <v>Adto.Sal.Espec</v>
          </cell>
          <cell r="D1037">
            <v>145</v>
          </cell>
          <cell r="BA1037">
            <v>0</v>
          </cell>
        </row>
        <row r="1038">
          <cell r="A1038" t="str">
            <v xml:space="preserve">GERSON PEREIRA DE OLIVEIRA JR.          </v>
          </cell>
          <cell r="B1038">
            <v>35</v>
          </cell>
          <cell r="C1038" t="str">
            <v>Parc/Saude</v>
          </cell>
          <cell r="D1038">
            <v>161</v>
          </cell>
          <cell r="BA1038">
            <v>0</v>
          </cell>
        </row>
        <row r="1039">
          <cell r="A1039" t="str">
            <v xml:space="preserve">GERSON PEREIRA DE OLIVEIRA JR.          </v>
          </cell>
          <cell r="B1039">
            <v>35</v>
          </cell>
          <cell r="C1039" t="str">
            <v>Parc.Deb.Farm.</v>
          </cell>
          <cell r="D1039">
            <v>162</v>
          </cell>
          <cell r="BA1039">
            <v>0</v>
          </cell>
        </row>
        <row r="1040">
          <cell r="A1040" t="str">
            <v xml:space="preserve">GERSON PEREIRA DE OLIVEIRA JR.          </v>
          </cell>
          <cell r="B1040">
            <v>35</v>
          </cell>
          <cell r="C1040" t="str">
            <v>Convenio Foto</v>
          </cell>
          <cell r="D1040">
            <v>189</v>
          </cell>
          <cell r="BA1040">
            <v>0</v>
          </cell>
        </row>
        <row r="1041">
          <cell r="A1041" t="str">
            <v xml:space="preserve">GERSON PEREIRA DE OLIVEIRA JR.          </v>
          </cell>
          <cell r="B1041">
            <v>35</v>
          </cell>
          <cell r="C1041" t="str">
            <v>Anuid.Ass.Od.</v>
          </cell>
          <cell r="D1041">
            <v>128</v>
          </cell>
          <cell r="O1041">
            <v>11</v>
          </cell>
          <cell r="BA1041">
            <v>11</v>
          </cell>
        </row>
        <row r="1042">
          <cell r="A1042" t="str">
            <v xml:space="preserve">GERSON PEREIRA DE OLIVEIRA JR.          </v>
          </cell>
          <cell r="B1042">
            <v>35</v>
          </cell>
          <cell r="C1042" t="str">
            <v>Atrasos</v>
          </cell>
          <cell r="D1042">
            <v>60</v>
          </cell>
          <cell r="E1042">
            <v>0</v>
          </cell>
          <cell r="F1042">
            <v>1.67</v>
          </cell>
          <cell r="BA1042">
            <v>1.67</v>
          </cell>
        </row>
        <row r="1043">
          <cell r="A1043" t="str">
            <v xml:space="preserve">GERSON PEREIRA DE OLIVEIRA JR.          </v>
          </cell>
          <cell r="B1043">
            <v>35</v>
          </cell>
          <cell r="BA1043">
            <v>0</v>
          </cell>
        </row>
        <row r="1044">
          <cell r="A1044" t="str">
            <v xml:space="preserve">GILBERTO ASSUNCAO DE SOUZA              </v>
          </cell>
          <cell r="B1044">
            <v>147</v>
          </cell>
          <cell r="C1044" t="str">
            <v>Farmacia</v>
          </cell>
          <cell r="D1044">
            <v>65</v>
          </cell>
          <cell r="E1044">
            <v>13.29</v>
          </cell>
          <cell r="BA1044">
            <v>13.29</v>
          </cell>
        </row>
        <row r="1045">
          <cell r="A1045" t="str">
            <v xml:space="preserve">GILBERTO ASSUNCAO DE SOUZA              </v>
          </cell>
          <cell r="B1045">
            <v>147</v>
          </cell>
          <cell r="C1045" t="str">
            <v>Saude</v>
          </cell>
          <cell r="D1045">
            <v>126</v>
          </cell>
          <cell r="E1045">
            <v>23.68</v>
          </cell>
          <cell r="BA1045">
            <v>23.68</v>
          </cell>
        </row>
        <row r="1046">
          <cell r="A1046" t="str">
            <v xml:space="preserve">GILBERTO ASSUNCAO DE SOUZA              </v>
          </cell>
          <cell r="B1046">
            <v>147</v>
          </cell>
          <cell r="C1046" t="str">
            <v>Assist. Odont.</v>
          </cell>
          <cell r="D1046">
            <v>143</v>
          </cell>
          <cell r="BA1046">
            <v>0</v>
          </cell>
        </row>
        <row r="1047">
          <cell r="A1047" t="str">
            <v xml:space="preserve">GILBERTO ASSUNCAO DE SOUZA              </v>
          </cell>
          <cell r="B1047">
            <v>147</v>
          </cell>
          <cell r="C1047" t="str">
            <v>Adto.Sal.Espec</v>
          </cell>
          <cell r="D1047">
            <v>145</v>
          </cell>
          <cell r="BA1047">
            <v>0</v>
          </cell>
        </row>
        <row r="1048">
          <cell r="A1048" t="str">
            <v xml:space="preserve">GILBERTO ASSUNCAO DE SOUZA              </v>
          </cell>
          <cell r="B1048">
            <v>147</v>
          </cell>
          <cell r="C1048" t="str">
            <v>Parc/Saude</v>
          </cell>
          <cell r="D1048">
            <v>161</v>
          </cell>
          <cell r="E1048">
            <v>36.83</v>
          </cell>
          <cell r="G1048">
            <v>36.83</v>
          </cell>
          <cell r="I1048">
            <v>36.83</v>
          </cell>
          <cell r="K1048">
            <v>36.83</v>
          </cell>
          <cell r="M1048">
            <v>36.83</v>
          </cell>
          <cell r="O1048">
            <v>36.83</v>
          </cell>
          <cell r="Q1048">
            <v>36.83</v>
          </cell>
          <cell r="S1048">
            <v>36.83</v>
          </cell>
          <cell r="U1048">
            <v>36.83</v>
          </cell>
          <cell r="W1048">
            <v>36.83</v>
          </cell>
          <cell r="Y1048">
            <v>36.83</v>
          </cell>
          <cell r="AA1048">
            <v>36.83</v>
          </cell>
          <cell r="AC1048">
            <v>36.83</v>
          </cell>
          <cell r="AE1048">
            <v>36.83</v>
          </cell>
          <cell r="AG1048">
            <v>36.83</v>
          </cell>
          <cell r="BA1048">
            <v>552.44999999999993</v>
          </cell>
        </row>
        <row r="1049">
          <cell r="A1049" t="str">
            <v xml:space="preserve">GILBERTO ASSUNCAO DE SOUZA              </v>
          </cell>
          <cell r="B1049">
            <v>147</v>
          </cell>
          <cell r="C1049" t="str">
            <v>Parc.Deb.Farm.</v>
          </cell>
          <cell r="D1049">
            <v>162</v>
          </cell>
          <cell r="BA1049">
            <v>0</v>
          </cell>
        </row>
        <row r="1050">
          <cell r="A1050" t="str">
            <v xml:space="preserve">GILBERTO ASSUNCAO DE SOUZA              </v>
          </cell>
          <cell r="B1050">
            <v>147</v>
          </cell>
          <cell r="C1050" t="str">
            <v>Convenio Foto</v>
          </cell>
          <cell r="D1050">
            <v>189</v>
          </cell>
          <cell r="BA1050">
            <v>0</v>
          </cell>
        </row>
        <row r="1051">
          <cell r="A1051" t="str">
            <v xml:space="preserve">GILBERTO ASSUNCAO DE SOUZA              </v>
          </cell>
          <cell r="B1051">
            <v>147</v>
          </cell>
          <cell r="C1051" t="str">
            <v>Anuid.Ass.Od.</v>
          </cell>
          <cell r="D1051">
            <v>128</v>
          </cell>
          <cell r="K1051">
            <v>22</v>
          </cell>
          <cell r="BA1051">
            <v>22</v>
          </cell>
        </row>
        <row r="1052">
          <cell r="A1052" t="str">
            <v xml:space="preserve">GILBERTO ASSUNCAO DE SOUZA              </v>
          </cell>
          <cell r="B1052">
            <v>147</v>
          </cell>
          <cell r="BA1052">
            <v>0</v>
          </cell>
        </row>
        <row r="1053">
          <cell r="A1053" t="str">
            <v xml:space="preserve">GILBERTO ASSUNCAO DE SOUZA              </v>
          </cell>
          <cell r="B1053">
            <v>147</v>
          </cell>
          <cell r="BA1053">
            <v>0</v>
          </cell>
        </row>
        <row r="1054">
          <cell r="A1054" t="str">
            <v xml:space="preserve">GILDA DE PAULA CAMPOS                   </v>
          </cell>
          <cell r="B1054">
            <v>138</v>
          </cell>
          <cell r="C1054" t="str">
            <v>Farmacia</v>
          </cell>
          <cell r="D1054">
            <v>65</v>
          </cell>
          <cell r="BA1054">
            <v>0</v>
          </cell>
        </row>
        <row r="1055">
          <cell r="A1055" t="str">
            <v xml:space="preserve">GILDA DE PAULA CAMPOS                   </v>
          </cell>
          <cell r="B1055">
            <v>138</v>
          </cell>
          <cell r="C1055" t="str">
            <v>Saude</v>
          </cell>
          <cell r="D1055">
            <v>126</v>
          </cell>
          <cell r="BA1055">
            <v>0</v>
          </cell>
        </row>
        <row r="1056">
          <cell r="A1056" t="str">
            <v xml:space="preserve">GILDA DE PAULA CAMPOS                   </v>
          </cell>
          <cell r="B1056">
            <v>138</v>
          </cell>
          <cell r="C1056" t="str">
            <v>Assist. Odont.</v>
          </cell>
          <cell r="D1056">
            <v>143</v>
          </cell>
          <cell r="BA1056">
            <v>0</v>
          </cell>
        </row>
        <row r="1057">
          <cell r="A1057" t="str">
            <v xml:space="preserve">GILDA DE PAULA CAMPOS                   </v>
          </cell>
          <cell r="B1057">
            <v>138</v>
          </cell>
          <cell r="C1057" t="str">
            <v>Adto.Sal.Espec</v>
          </cell>
          <cell r="D1057">
            <v>145</v>
          </cell>
          <cell r="BA1057">
            <v>0</v>
          </cell>
        </row>
        <row r="1058">
          <cell r="A1058" t="str">
            <v xml:space="preserve">GILDA DE PAULA CAMPOS                   </v>
          </cell>
          <cell r="B1058">
            <v>138</v>
          </cell>
          <cell r="C1058" t="str">
            <v>Parc/Saude</v>
          </cell>
          <cell r="D1058">
            <v>161</v>
          </cell>
          <cell r="BA1058">
            <v>0</v>
          </cell>
        </row>
        <row r="1059">
          <cell r="A1059" t="str">
            <v xml:space="preserve">GILDA DE PAULA CAMPOS                   </v>
          </cell>
          <cell r="B1059">
            <v>138</v>
          </cell>
          <cell r="C1059" t="str">
            <v>Parc.Deb.Farm.</v>
          </cell>
          <cell r="D1059">
            <v>162</v>
          </cell>
          <cell r="BA1059">
            <v>0</v>
          </cell>
        </row>
        <row r="1060">
          <cell r="A1060" t="str">
            <v xml:space="preserve">GILDA DE PAULA CAMPOS                   </v>
          </cell>
          <cell r="B1060">
            <v>138</v>
          </cell>
          <cell r="C1060" t="str">
            <v>Convenio Foto</v>
          </cell>
          <cell r="D1060">
            <v>189</v>
          </cell>
          <cell r="BA1060">
            <v>0</v>
          </cell>
        </row>
        <row r="1061">
          <cell r="A1061" t="str">
            <v xml:space="preserve">GILDA DE PAULA CAMPOS                   </v>
          </cell>
          <cell r="B1061">
            <v>138</v>
          </cell>
          <cell r="C1061" t="str">
            <v>Anuid.Ass.Od.</v>
          </cell>
          <cell r="D1061">
            <v>128</v>
          </cell>
          <cell r="M1061">
            <v>11</v>
          </cell>
          <cell r="BA1061">
            <v>11</v>
          </cell>
        </row>
        <row r="1062">
          <cell r="A1062" t="str">
            <v xml:space="preserve">GILDA DE PAULA CAMPOS                   </v>
          </cell>
          <cell r="B1062">
            <v>138</v>
          </cell>
          <cell r="BA1062">
            <v>0</v>
          </cell>
        </row>
        <row r="1063">
          <cell r="A1063" t="str">
            <v xml:space="preserve">GILDA DE PAULA CAMPOS                   </v>
          </cell>
          <cell r="B1063">
            <v>138</v>
          </cell>
          <cell r="BA1063">
            <v>0</v>
          </cell>
        </row>
        <row r="1064">
          <cell r="A1064" t="str">
            <v xml:space="preserve">GILSON VILELA MIRANDA                   </v>
          </cell>
          <cell r="B1064">
            <v>107</v>
          </cell>
          <cell r="C1064" t="str">
            <v>Farmacia</v>
          </cell>
          <cell r="D1064">
            <v>65</v>
          </cell>
          <cell r="E1064">
            <v>4.32</v>
          </cell>
          <cell r="BA1064">
            <v>4.32</v>
          </cell>
        </row>
        <row r="1065">
          <cell r="A1065" t="str">
            <v xml:space="preserve">GILSON VILELA MIRANDA                   </v>
          </cell>
          <cell r="B1065">
            <v>107</v>
          </cell>
          <cell r="C1065" t="str">
            <v>Saude</v>
          </cell>
          <cell r="D1065">
            <v>126</v>
          </cell>
          <cell r="E1065">
            <v>4.18</v>
          </cell>
          <cell r="BA1065">
            <v>4.18</v>
          </cell>
        </row>
        <row r="1066">
          <cell r="A1066" t="str">
            <v xml:space="preserve">GILSON VILELA MIRANDA                   </v>
          </cell>
          <cell r="B1066">
            <v>107</v>
          </cell>
          <cell r="C1066" t="str">
            <v>Assist. Odont.</v>
          </cell>
          <cell r="D1066">
            <v>143</v>
          </cell>
          <cell r="BA1066">
            <v>0</v>
          </cell>
        </row>
        <row r="1067">
          <cell r="A1067" t="str">
            <v xml:space="preserve">GILSON VILELA MIRANDA                   </v>
          </cell>
          <cell r="B1067">
            <v>107</v>
          </cell>
          <cell r="C1067" t="str">
            <v>Adto.Sal.Espec</v>
          </cell>
          <cell r="D1067">
            <v>145</v>
          </cell>
          <cell r="BA1067">
            <v>0</v>
          </cell>
        </row>
        <row r="1068">
          <cell r="A1068" t="str">
            <v xml:space="preserve">GILSON VILELA MIRANDA                   </v>
          </cell>
          <cell r="B1068">
            <v>107</v>
          </cell>
          <cell r="C1068" t="str">
            <v>Parc/Saude</v>
          </cell>
          <cell r="D1068">
            <v>161</v>
          </cell>
          <cell r="BA1068">
            <v>0</v>
          </cell>
        </row>
        <row r="1069">
          <cell r="A1069" t="str">
            <v xml:space="preserve">GILSON VILELA MIRANDA                   </v>
          </cell>
          <cell r="B1069">
            <v>107</v>
          </cell>
          <cell r="C1069" t="str">
            <v>Parc.Deb.Farm.</v>
          </cell>
          <cell r="D1069">
            <v>162</v>
          </cell>
          <cell r="BA1069">
            <v>0</v>
          </cell>
        </row>
        <row r="1070">
          <cell r="A1070" t="str">
            <v xml:space="preserve">GILSON VILELA MIRANDA                   </v>
          </cell>
          <cell r="B1070">
            <v>107</v>
          </cell>
          <cell r="C1070" t="str">
            <v>Convenio Foto</v>
          </cell>
          <cell r="D1070">
            <v>189</v>
          </cell>
          <cell r="BA1070">
            <v>0</v>
          </cell>
        </row>
        <row r="1071">
          <cell r="A1071" t="str">
            <v xml:space="preserve">GILSON VILELA MIRANDA                   </v>
          </cell>
          <cell r="B1071">
            <v>107</v>
          </cell>
          <cell r="C1071" t="str">
            <v>Anuid.Ass.Od.</v>
          </cell>
          <cell r="D1071">
            <v>128</v>
          </cell>
          <cell r="M1071">
            <v>11</v>
          </cell>
          <cell r="BA1071">
            <v>11</v>
          </cell>
        </row>
        <row r="1072">
          <cell r="A1072" t="str">
            <v xml:space="preserve">GILSON VILELA MIRANDA                   </v>
          </cell>
          <cell r="B1072">
            <v>107</v>
          </cell>
          <cell r="BA1072">
            <v>0</v>
          </cell>
        </row>
        <row r="1073">
          <cell r="A1073" t="str">
            <v xml:space="preserve">GILSON VILELA MIRANDA                   </v>
          </cell>
          <cell r="B1073">
            <v>107</v>
          </cell>
          <cell r="BA1073">
            <v>0</v>
          </cell>
        </row>
        <row r="1074">
          <cell r="A1074" t="str">
            <v xml:space="preserve">GILVAN LOPES                            </v>
          </cell>
          <cell r="B1074">
            <v>353</v>
          </cell>
          <cell r="C1074" t="str">
            <v>Farmacia</v>
          </cell>
          <cell r="D1074">
            <v>65</v>
          </cell>
          <cell r="BA1074">
            <v>0</v>
          </cell>
        </row>
        <row r="1075">
          <cell r="A1075" t="str">
            <v xml:space="preserve">GILVAN LOPES                            </v>
          </cell>
          <cell r="B1075">
            <v>353</v>
          </cell>
          <cell r="C1075" t="str">
            <v>Saude</v>
          </cell>
          <cell r="D1075">
            <v>126</v>
          </cell>
          <cell r="BA1075">
            <v>0</v>
          </cell>
        </row>
        <row r="1076">
          <cell r="A1076" t="str">
            <v xml:space="preserve">GILVAN LOPES                            </v>
          </cell>
          <cell r="B1076">
            <v>353</v>
          </cell>
          <cell r="C1076" t="str">
            <v>Assist. Odont.</v>
          </cell>
          <cell r="D1076">
            <v>143</v>
          </cell>
          <cell r="E1076">
            <v>97.06</v>
          </cell>
          <cell r="BA1076">
            <v>97.06</v>
          </cell>
        </row>
        <row r="1077">
          <cell r="A1077" t="str">
            <v xml:space="preserve">GILVAN LOPES                            </v>
          </cell>
          <cell r="B1077">
            <v>353</v>
          </cell>
          <cell r="C1077" t="str">
            <v>Adto.Sal.Espec</v>
          </cell>
          <cell r="D1077">
            <v>145</v>
          </cell>
          <cell r="BA1077">
            <v>0</v>
          </cell>
        </row>
        <row r="1078">
          <cell r="A1078" t="str">
            <v xml:space="preserve">GILVAN LOPES                            </v>
          </cell>
          <cell r="B1078">
            <v>353</v>
          </cell>
          <cell r="C1078" t="str">
            <v>Parc/Saude</v>
          </cell>
          <cell r="D1078">
            <v>161</v>
          </cell>
          <cell r="BA1078">
            <v>0</v>
          </cell>
        </row>
        <row r="1079">
          <cell r="A1079" t="str">
            <v xml:space="preserve">GILVAN LOPES                            </v>
          </cell>
          <cell r="B1079">
            <v>353</v>
          </cell>
          <cell r="C1079" t="str">
            <v>Parc.Deb.Farm.</v>
          </cell>
          <cell r="D1079">
            <v>162</v>
          </cell>
          <cell r="E1079">
            <v>41.33</v>
          </cell>
          <cell r="G1079">
            <v>41.33</v>
          </cell>
          <cell r="BA1079">
            <v>82.66</v>
          </cell>
        </row>
        <row r="1080">
          <cell r="A1080" t="str">
            <v xml:space="preserve">GILVAN LOPES                            </v>
          </cell>
          <cell r="B1080">
            <v>353</v>
          </cell>
          <cell r="C1080" t="str">
            <v>Convenio Foto</v>
          </cell>
          <cell r="D1080">
            <v>189</v>
          </cell>
          <cell r="BA1080">
            <v>0</v>
          </cell>
        </row>
        <row r="1081">
          <cell r="A1081" t="str">
            <v xml:space="preserve">GILVAN LOPES                            </v>
          </cell>
          <cell r="B1081">
            <v>353</v>
          </cell>
          <cell r="C1081" t="str">
            <v>Anuid.Ass.Od.</v>
          </cell>
          <cell r="D1081">
            <v>128</v>
          </cell>
          <cell r="BA1081">
            <v>0</v>
          </cell>
        </row>
        <row r="1082">
          <cell r="A1082" t="str">
            <v xml:space="preserve">GILVAN LOPES                            </v>
          </cell>
          <cell r="B1082">
            <v>353</v>
          </cell>
          <cell r="C1082" t="str">
            <v>Atrasos</v>
          </cell>
          <cell r="D1082">
            <v>60</v>
          </cell>
          <cell r="E1082">
            <v>0</v>
          </cell>
          <cell r="F1082">
            <v>1.95</v>
          </cell>
          <cell r="BA1082">
            <v>1.95</v>
          </cell>
        </row>
        <row r="1083">
          <cell r="A1083" t="str">
            <v xml:space="preserve">GILVAN LOPES                            </v>
          </cell>
          <cell r="B1083">
            <v>353</v>
          </cell>
          <cell r="BA1083">
            <v>0</v>
          </cell>
        </row>
        <row r="1084">
          <cell r="A1084" t="str">
            <v xml:space="preserve">GIOTTO MEIRELES PEREIRA                 </v>
          </cell>
          <cell r="B1084">
            <v>5</v>
          </cell>
          <cell r="C1084" t="str">
            <v>Farmacia</v>
          </cell>
          <cell r="D1084">
            <v>65</v>
          </cell>
          <cell r="BA1084">
            <v>0</v>
          </cell>
        </row>
        <row r="1085">
          <cell r="A1085" t="str">
            <v xml:space="preserve">GIOTTO MEIRELES PEREIRA                 </v>
          </cell>
          <cell r="B1085">
            <v>5</v>
          </cell>
          <cell r="C1085" t="str">
            <v>Saude</v>
          </cell>
          <cell r="D1085">
            <v>126</v>
          </cell>
          <cell r="BA1085">
            <v>0</v>
          </cell>
        </row>
        <row r="1086">
          <cell r="A1086" t="str">
            <v xml:space="preserve">GIOTTO MEIRELES PEREIRA                 </v>
          </cell>
          <cell r="B1086">
            <v>5</v>
          </cell>
          <cell r="C1086" t="str">
            <v>Assist. Odont.</v>
          </cell>
          <cell r="D1086">
            <v>143</v>
          </cell>
          <cell r="BA1086">
            <v>0</v>
          </cell>
        </row>
        <row r="1087">
          <cell r="A1087" t="str">
            <v xml:space="preserve">GIOTTO MEIRELES PEREIRA                 </v>
          </cell>
          <cell r="B1087">
            <v>5</v>
          </cell>
          <cell r="C1087" t="str">
            <v>Adto.Sal.Espec</v>
          </cell>
          <cell r="D1087">
            <v>145</v>
          </cell>
          <cell r="BA1087">
            <v>0</v>
          </cell>
        </row>
        <row r="1088">
          <cell r="A1088" t="str">
            <v xml:space="preserve">GIOTTO MEIRELES PEREIRA                 </v>
          </cell>
          <cell r="B1088">
            <v>5</v>
          </cell>
          <cell r="C1088" t="str">
            <v>Parc/Saude</v>
          </cell>
          <cell r="D1088">
            <v>161</v>
          </cell>
          <cell r="BA1088">
            <v>0</v>
          </cell>
        </row>
        <row r="1089">
          <cell r="A1089" t="str">
            <v xml:space="preserve">GIOTTO MEIRELES PEREIRA                 </v>
          </cell>
          <cell r="B1089">
            <v>5</v>
          </cell>
          <cell r="C1089" t="str">
            <v>Parc.Deb.Farm.</v>
          </cell>
          <cell r="D1089">
            <v>162</v>
          </cell>
          <cell r="BA1089">
            <v>0</v>
          </cell>
        </row>
        <row r="1090">
          <cell r="A1090" t="str">
            <v xml:space="preserve">GIOTTO MEIRELES PEREIRA                 </v>
          </cell>
          <cell r="B1090">
            <v>5</v>
          </cell>
          <cell r="C1090" t="str">
            <v>Convenio Foto</v>
          </cell>
          <cell r="D1090">
            <v>189</v>
          </cell>
          <cell r="BA1090">
            <v>0</v>
          </cell>
        </row>
        <row r="1091">
          <cell r="A1091" t="str">
            <v xml:space="preserve">GIOTTO MEIRELES PEREIRA                 </v>
          </cell>
          <cell r="B1091">
            <v>5</v>
          </cell>
          <cell r="C1091" t="str">
            <v>Anuid.Ass.Od.</v>
          </cell>
          <cell r="D1091">
            <v>128</v>
          </cell>
          <cell r="BA1091">
            <v>0</v>
          </cell>
        </row>
        <row r="1092">
          <cell r="A1092" t="str">
            <v xml:space="preserve">GIOTTO MEIRELES PEREIRA                 </v>
          </cell>
          <cell r="B1092">
            <v>5</v>
          </cell>
          <cell r="BA1092">
            <v>0</v>
          </cell>
        </row>
        <row r="1093">
          <cell r="A1093" t="str">
            <v xml:space="preserve">GIOTTO MEIRELES PEREIRA                 </v>
          </cell>
          <cell r="B1093">
            <v>5</v>
          </cell>
          <cell r="BA1093">
            <v>0</v>
          </cell>
        </row>
        <row r="1094">
          <cell r="A1094" t="str">
            <v xml:space="preserve">GIOVANE TORRES DA SILVA                 </v>
          </cell>
          <cell r="B1094">
            <v>187</v>
          </cell>
          <cell r="C1094" t="str">
            <v>Farmacia</v>
          </cell>
          <cell r="D1094">
            <v>65</v>
          </cell>
          <cell r="BA1094">
            <v>0</v>
          </cell>
        </row>
        <row r="1095">
          <cell r="A1095" t="str">
            <v xml:space="preserve">GIOVANE TORRES DA SILVA                 </v>
          </cell>
          <cell r="B1095">
            <v>187</v>
          </cell>
          <cell r="C1095" t="str">
            <v>Saude</v>
          </cell>
          <cell r="D1095">
            <v>126</v>
          </cell>
          <cell r="BA1095">
            <v>0</v>
          </cell>
        </row>
        <row r="1096">
          <cell r="A1096" t="str">
            <v xml:space="preserve">GIOVANE TORRES DA SILVA                 </v>
          </cell>
          <cell r="B1096">
            <v>187</v>
          </cell>
          <cell r="C1096" t="str">
            <v>Assist. Odont.</v>
          </cell>
          <cell r="D1096">
            <v>143</v>
          </cell>
          <cell r="BA1096">
            <v>0</v>
          </cell>
        </row>
        <row r="1097">
          <cell r="A1097" t="str">
            <v xml:space="preserve">GIOVANE TORRES DA SILVA                 </v>
          </cell>
          <cell r="B1097">
            <v>187</v>
          </cell>
          <cell r="C1097" t="str">
            <v>Adto.Sal.Espec</v>
          </cell>
          <cell r="D1097">
            <v>145</v>
          </cell>
          <cell r="BA1097">
            <v>0</v>
          </cell>
        </row>
        <row r="1098">
          <cell r="A1098" t="str">
            <v xml:space="preserve">GIOVANE TORRES DA SILVA                 </v>
          </cell>
          <cell r="B1098">
            <v>187</v>
          </cell>
          <cell r="C1098" t="str">
            <v>Parc/Saude</v>
          </cell>
          <cell r="D1098">
            <v>161</v>
          </cell>
          <cell r="BA1098">
            <v>0</v>
          </cell>
        </row>
        <row r="1099">
          <cell r="A1099" t="str">
            <v xml:space="preserve">GIOVANE TORRES DA SILVA                 </v>
          </cell>
          <cell r="B1099">
            <v>187</v>
          </cell>
          <cell r="C1099" t="str">
            <v>Parc.Deb.Farm.</v>
          </cell>
          <cell r="D1099">
            <v>162</v>
          </cell>
          <cell r="BA1099">
            <v>0</v>
          </cell>
        </row>
        <row r="1100">
          <cell r="A1100" t="str">
            <v xml:space="preserve">GIOVANE TORRES DA SILVA                 </v>
          </cell>
          <cell r="B1100">
            <v>187</v>
          </cell>
          <cell r="C1100" t="str">
            <v>Convenio Foto</v>
          </cell>
          <cell r="D1100">
            <v>189</v>
          </cell>
          <cell r="E1100">
            <v>19.52</v>
          </cell>
          <cell r="BA1100">
            <v>19.52</v>
          </cell>
        </row>
        <row r="1101">
          <cell r="A1101" t="str">
            <v xml:space="preserve">GIOVANE TORRES DA SILVA                 </v>
          </cell>
          <cell r="B1101">
            <v>187</v>
          </cell>
          <cell r="C1101" t="str">
            <v>Anuid.Ass.Od.</v>
          </cell>
          <cell r="D1101">
            <v>128</v>
          </cell>
          <cell r="BA1101">
            <v>0</v>
          </cell>
        </row>
        <row r="1102">
          <cell r="A1102" t="str">
            <v xml:space="preserve">GIOVANE TORRES DA SILVA                 </v>
          </cell>
          <cell r="B1102">
            <v>187</v>
          </cell>
          <cell r="C1102" t="str">
            <v>Atrasos</v>
          </cell>
          <cell r="D1102">
            <v>60</v>
          </cell>
          <cell r="E1102">
            <v>0</v>
          </cell>
          <cell r="F1102">
            <v>1.83</v>
          </cell>
          <cell r="BA1102">
            <v>1.83</v>
          </cell>
        </row>
        <row r="1103">
          <cell r="A1103" t="str">
            <v xml:space="preserve">GIOVANE TORRES DA SILVA                 </v>
          </cell>
          <cell r="B1103">
            <v>187</v>
          </cell>
          <cell r="BA1103">
            <v>0</v>
          </cell>
        </row>
        <row r="1104">
          <cell r="A1104" t="str">
            <v xml:space="preserve">GIOVANNI MEIRELES PEREIRA               </v>
          </cell>
          <cell r="B1104">
            <v>249</v>
          </cell>
          <cell r="C1104" t="str">
            <v>Farmacia</v>
          </cell>
          <cell r="D1104">
            <v>65</v>
          </cell>
          <cell r="BA1104">
            <v>0</v>
          </cell>
        </row>
        <row r="1105">
          <cell r="A1105" t="str">
            <v xml:space="preserve">GIOVANNI MEIRELES PEREIRA               </v>
          </cell>
          <cell r="B1105">
            <v>249</v>
          </cell>
          <cell r="C1105" t="str">
            <v>Saude</v>
          </cell>
          <cell r="D1105">
            <v>126</v>
          </cell>
          <cell r="BA1105">
            <v>0</v>
          </cell>
        </row>
        <row r="1106">
          <cell r="A1106" t="str">
            <v xml:space="preserve">GIOVANNI MEIRELES PEREIRA               </v>
          </cell>
          <cell r="B1106">
            <v>249</v>
          </cell>
          <cell r="C1106" t="str">
            <v>Assist. Odont.</v>
          </cell>
          <cell r="D1106">
            <v>143</v>
          </cell>
          <cell r="BA1106">
            <v>0</v>
          </cell>
        </row>
        <row r="1107">
          <cell r="A1107" t="str">
            <v xml:space="preserve">GIOVANNI MEIRELES PEREIRA               </v>
          </cell>
          <cell r="B1107">
            <v>249</v>
          </cell>
          <cell r="C1107" t="str">
            <v>Adto.Sal.Espec</v>
          </cell>
          <cell r="D1107">
            <v>145</v>
          </cell>
          <cell r="BA1107">
            <v>0</v>
          </cell>
        </row>
        <row r="1108">
          <cell r="A1108" t="str">
            <v xml:space="preserve">GIOVANNI MEIRELES PEREIRA               </v>
          </cell>
          <cell r="B1108">
            <v>249</v>
          </cell>
          <cell r="C1108" t="str">
            <v>Parc/Saude</v>
          </cell>
          <cell r="D1108">
            <v>161</v>
          </cell>
          <cell r="BA1108">
            <v>0</v>
          </cell>
        </row>
        <row r="1109">
          <cell r="A1109" t="str">
            <v xml:space="preserve">GIOVANNI MEIRELES PEREIRA               </v>
          </cell>
          <cell r="B1109">
            <v>249</v>
          </cell>
          <cell r="C1109" t="str">
            <v>Parc.Deb.Farm.</v>
          </cell>
          <cell r="D1109">
            <v>162</v>
          </cell>
          <cell r="BA1109">
            <v>0</v>
          </cell>
        </row>
        <row r="1110">
          <cell r="A1110" t="str">
            <v xml:space="preserve">GIOVANNI MEIRELES PEREIRA               </v>
          </cell>
          <cell r="B1110">
            <v>249</v>
          </cell>
          <cell r="C1110" t="str">
            <v>Convenio Foto</v>
          </cell>
          <cell r="D1110">
            <v>189</v>
          </cell>
          <cell r="BA1110">
            <v>0</v>
          </cell>
        </row>
        <row r="1111">
          <cell r="A1111" t="str">
            <v xml:space="preserve">GIOVANNI MEIRELES PEREIRA               </v>
          </cell>
          <cell r="B1111">
            <v>249</v>
          </cell>
          <cell r="C1111" t="str">
            <v>Anuid.Ass.Od.</v>
          </cell>
          <cell r="D1111">
            <v>128</v>
          </cell>
          <cell r="BA1111">
            <v>0</v>
          </cell>
        </row>
        <row r="1112">
          <cell r="A1112" t="str">
            <v xml:space="preserve">GIOVANNI MEIRELES PEREIRA               </v>
          </cell>
          <cell r="B1112">
            <v>249</v>
          </cell>
          <cell r="BA1112">
            <v>0</v>
          </cell>
        </row>
        <row r="1113">
          <cell r="A1113" t="str">
            <v xml:space="preserve">GIOVANNI MEIRELES PEREIRA               </v>
          </cell>
          <cell r="B1113">
            <v>249</v>
          </cell>
          <cell r="BA1113">
            <v>0</v>
          </cell>
        </row>
        <row r="1114">
          <cell r="A1114" t="str">
            <v xml:space="preserve">GLADSON BRUNO GARIGLIO TEIXEIRA         </v>
          </cell>
          <cell r="B1114">
            <v>253</v>
          </cell>
          <cell r="C1114" t="str">
            <v>Farmacia</v>
          </cell>
          <cell r="D1114">
            <v>65</v>
          </cell>
          <cell r="E1114">
            <v>29.31</v>
          </cell>
          <cell r="BA1114">
            <v>29.31</v>
          </cell>
        </row>
        <row r="1115">
          <cell r="A1115" t="str">
            <v xml:space="preserve">GLADSON BRUNO GARIGLIO TEIXEIRA         </v>
          </cell>
          <cell r="B1115">
            <v>253</v>
          </cell>
          <cell r="C1115" t="str">
            <v>Saude</v>
          </cell>
          <cell r="D1115">
            <v>126</v>
          </cell>
          <cell r="BA1115">
            <v>0</v>
          </cell>
        </row>
        <row r="1116">
          <cell r="A1116" t="str">
            <v xml:space="preserve">GLADSON BRUNO GARIGLIO TEIXEIRA         </v>
          </cell>
          <cell r="B1116">
            <v>253</v>
          </cell>
          <cell r="C1116" t="str">
            <v>Assist. Odont.</v>
          </cell>
          <cell r="D1116">
            <v>143</v>
          </cell>
          <cell r="BA1116">
            <v>0</v>
          </cell>
        </row>
        <row r="1117">
          <cell r="A1117" t="str">
            <v xml:space="preserve">GLADSON BRUNO GARIGLIO TEIXEIRA         </v>
          </cell>
          <cell r="B1117">
            <v>253</v>
          </cell>
          <cell r="C1117" t="str">
            <v>Adto.Sal.Espec</v>
          </cell>
          <cell r="D1117">
            <v>145</v>
          </cell>
          <cell r="BA1117">
            <v>0</v>
          </cell>
        </row>
        <row r="1118">
          <cell r="A1118" t="str">
            <v xml:space="preserve">GLADSON BRUNO GARIGLIO TEIXEIRA         </v>
          </cell>
          <cell r="B1118">
            <v>253</v>
          </cell>
          <cell r="C1118" t="str">
            <v>Parc/Saude</v>
          </cell>
          <cell r="D1118">
            <v>161</v>
          </cell>
          <cell r="BA1118">
            <v>0</v>
          </cell>
        </row>
        <row r="1119">
          <cell r="A1119" t="str">
            <v xml:space="preserve">GLADSON BRUNO GARIGLIO TEIXEIRA         </v>
          </cell>
          <cell r="B1119">
            <v>253</v>
          </cell>
          <cell r="C1119" t="str">
            <v>Parc.Deb.Farm.</v>
          </cell>
          <cell r="D1119">
            <v>162</v>
          </cell>
          <cell r="BA1119">
            <v>0</v>
          </cell>
        </row>
        <row r="1120">
          <cell r="A1120" t="str">
            <v xml:space="preserve">GLADSON BRUNO GARIGLIO TEIXEIRA         </v>
          </cell>
          <cell r="B1120">
            <v>253</v>
          </cell>
          <cell r="C1120" t="str">
            <v>Convenio Foto</v>
          </cell>
          <cell r="D1120">
            <v>189</v>
          </cell>
          <cell r="BA1120">
            <v>0</v>
          </cell>
        </row>
        <row r="1121">
          <cell r="A1121" t="str">
            <v xml:space="preserve">GLADSON BRUNO GARIGLIO TEIXEIRA         </v>
          </cell>
          <cell r="B1121">
            <v>253</v>
          </cell>
          <cell r="C1121" t="str">
            <v>Anuid.Ass.Od.</v>
          </cell>
          <cell r="D1121">
            <v>128</v>
          </cell>
          <cell r="BA1121">
            <v>0</v>
          </cell>
        </row>
        <row r="1122">
          <cell r="A1122" t="str">
            <v xml:space="preserve">GLADSON BRUNO GARIGLIO TEIXEIRA         </v>
          </cell>
          <cell r="B1122">
            <v>253</v>
          </cell>
          <cell r="BA1122">
            <v>0</v>
          </cell>
        </row>
        <row r="1123">
          <cell r="A1123" t="str">
            <v xml:space="preserve">GLADSON BRUNO GARIGLIO TEIXEIRA         </v>
          </cell>
          <cell r="B1123">
            <v>253</v>
          </cell>
          <cell r="BA1123">
            <v>0</v>
          </cell>
        </row>
        <row r="1124">
          <cell r="A1124" t="str">
            <v xml:space="preserve">GLEISON GUIMARAES MOURA                 </v>
          </cell>
          <cell r="B1124">
            <v>202</v>
          </cell>
          <cell r="C1124" t="str">
            <v>Farmacia</v>
          </cell>
          <cell r="D1124">
            <v>65</v>
          </cell>
          <cell r="E1124">
            <v>21.82</v>
          </cell>
          <cell r="BA1124">
            <v>21.82</v>
          </cell>
        </row>
        <row r="1125">
          <cell r="A1125" t="str">
            <v xml:space="preserve">GLEISON GUIMARAES MOURA                 </v>
          </cell>
          <cell r="B1125">
            <v>202</v>
          </cell>
          <cell r="C1125" t="str">
            <v>Saude</v>
          </cell>
          <cell r="D1125">
            <v>126</v>
          </cell>
          <cell r="E1125">
            <v>13.36</v>
          </cell>
          <cell r="BA1125">
            <v>13.36</v>
          </cell>
        </row>
        <row r="1126">
          <cell r="A1126" t="str">
            <v xml:space="preserve">GLEISON GUIMARAES MOURA                 </v>
          </cell>
          <cell r="B1126">
            <v>202</v>
          </cell>
          <cell r="C1126" t="str">
            <v>Assist. Odont.</v>
          </cell>
          <cell r="D1126">
            <v>143</v>
          </cell>
          <cell r="BA1126">
            <v>0</v>
          </cell>
        </row>
        <row r="1127">
          <cell r="A1127" t="str">
            <v xml:space="preserve">GLEISON GUIMARAES MOURA                 </v>
          </cell>
          <cell r="B1127">
            <v>202</v>
          </cell>
          <cell r="C1127" t="str">
            <v>Adto.Sal.Espec</v>
          </cell>
          <cell r="D1127">
            <v>145</v>
          </cell>
          <cell r="BA1127">
            <v>0</v>
          </cell>
        </row>
        <row r="1128">
          <cell r="A1128" t="str">
            <v xml:space="preserve">GLEISON GUIMARAES MOURA                 </v>
          </cell>
          <cell r="B1128">
            <v>202</v>
          </cell>
          <cell r="C1128" t="str">
            <v>Parc/Saude</v>
          </cell>
          <cell r="D1128">
            <v>161</v>
          </cell>
          <cell r="BA1128">
            <v>0</v>
          </cell>
        </row>
        <row r="1129">
          <cell r="A1129" t="str">
            <v xml:space="preserve">GLEISON GUIMARAES MOURA                 </v>
          </cell>
          <cell r="B1129">
            <v>202</v>
          </cell>
          <cell r="C1129" t="str">
            <v>Parc.Deb.Farm.</v>
          </cell>
          <cell r="D1129">
            <v>162</v>
          </cell>
          <cell r="BA1129">
            <v>0</v>
          </cell>
        </row>
        <row r="1130">
          <cell r="A1130" t="str">
            <v xml:space="preserve">GLEISON GUIMARAES MOURA                 </v>
          </cell>
          <cell r="B1130">
            <v>202</v>
          </cell>
          <cell r="C1130" t="str">
            <v>Convenio Foto</v>
          </cell>
          <cell r="D1130">
            <v>189</v>
          </cell>
          <cell r="E1130">
            <v>9.8800000000000008</v>
          </cell>
          <cell r="BA1130">
            <v>9.8800000000000008</v>
          </cell>
        </row>
        <row r="1131">
          <cell r="A1131" t="str">
            <v xml:space="preserve">GLEISON GUIMARAES MOURA                 </v>
          </cell>
          <cell r="B1131">
            <v>202</v>
          </cell>
          <cell r="C1131" t="str">
            <v>Anuid.Ass.Od.</v>
          </cell>
          <cell r="D1131">
            <v>128</v>
          </cell>
          <cell r="E1131">
            <v>11</v>
          </cell>
          <cell r="BA1131">
            <v>11</v>
          </cell>
        </row>
        <row r="1132">
          <cell r="A1132" t="str">
            <v xml:space="preserve">GLEISON GUIMARAES MOURA                 </v>
          </cell>
          <cell r="B1132">
            <v>202</v>
          </cell>
          <cell r="BA1132">
            <v>0</v>
          </cell>
        </row>
        <row r="1133">
          <cell r="A1133" t="str">
            <v xml:space="preserve">GLEISON GUIMARAES MOURA                 </v>
          </cell>
          <cell r="B1133">
            <v>202</v>
          </cell>
          <cell r="BA1133">
            <v>0</v>
          </cell>
        </row>
        <row r="1134">
          <cell r="A1134" t="str">
            <v xml:space="preserve">GUSTAVO HENRIQUE MARQUES DOS SANTOS     </v>
          </cell>
          <cell r="B1134">
            <v>369</v>
          </cell>
          <cell r="C1134" t="str">
            <v>Farmacia</v>
          </cell>
          <cell r="D1134">
            <v>65</v>
          </cell>
          <cell r="E1134">
            <v>41.51</v>
          </cell>
          <cell r="BA1134">
            <v>41.51</v>
          </cell>
        </row>
        <row r="1135">
          <cell r="A1135" t="str">
            <v xml:space="preserve">GUSTAVO HENRIQUE MARQUES DOS SANTOS     </v>
          </cell>
          <cell r="B1135">
            <v>369</v>
          </cell>
          <cell r="C1135" t="str">
            <v>Saude</v>
          </cell>
          <cell r="D1135">
            <v>126</v>
          </cell>
          <cell r="E1135">
            <v>4.95</v>
          </cell>
          <cell r="BA1135">
            <v>4.95</v>
          </cell>
        </row>
        <row r="1136">
          <cell r="A1136" t="str">
            <v xml:space="preserve">GUSTAVO HENRIQUE MARQUES DOS SANTOS     </v>
          </cell>
          <cell r="B1136">
            <v>369</v>
          </cell>
          <cell r="C1136" t="str">
            <v>Assist. Odont.</v>
          </cell>
          <cell r="D1136">
            <v>143</v>
          </cell>
          <cell r="BA1136">
            <v>0</v>
          </cell>
        </row>
        <row r="1137">
          <cell r="A1137" t="str">
            <v xml:space="preserve">GUSTAVO HENRIQUE MARQUES DOS SANTOS     </v>
          </cell>
          <cell r="B1137">
            <v>369</v>
          </cell>
          <cell r="C1137" t="str">
            <v>Adto.Sal.Espec</v>
          </cell>
          <cell r="D1137">
            <v>145</v>
          </cell>
          <cell r="BA1137">
            <v>0</v>
          </cell>
        </row>
        <row r="1138">
          <cell r="A1138" t="str">
            <v xml:space="preserve">GUSTAVO HENRIQUE MARQUES DOS SANTOS     </v>
          </cell>
          <cell r="B1138">
            <v>369</v>
          </cell>
          <cell r="C1138" t="str">
            <v>Parc/Saude</v>
          </cell>
          <cell r="D1138">
            <v>161</v>
          </cell>
          <cell r="BA1138">
            <v>0</v>
          </cell>
        </row>
        <row r="1139">
          <cell r="A1139" t="str">
            <v xml:space="preserve">GUSTAVO HENRIQUE MARQUES DOS SANTOS     </v>
          </cell>
          <cell r="B1139">
            <v>369</v>
          </cell>
          <cell r="C1139" t="str">
            <v>Parc.Deb.Farm.</v>
          </cell>
          <cell r="D1139">
            <v>162</v>
          </cell>
          <cell r="BA1139">
            <v>0</v>
          </cell>
        </row>
        <row r="1140">
          <cell r="A1140" t="str">
            <v xml:space="preserve">GUSTAVO HENRIQUE MARQUES DOS SANTOS     </v>
          </cell>
          <cell r="B1140">
            <v>369</v>
          </cell>
          <cell r="C1140" t="str">
            <v>Convenio Foto</v>
          </cell>
          <cell r="D1140">
            <v>189</v>
          </cell>
          <cell r="BA1140">
            <v>0</v>
          </cell>
        </row>
        <row r="1141">
          <cell r="A1141" t="str">
            <v xml:space="preserve">GUSTAVO HENRIQUE MARQUES DOS SANTOS     </v>
          </cell>
          <cell r="B1141">
            <v>369</v>
          </cell>
          <cell r="C1141" t="str">
            <v>Anuid.Ass.Od.</v>
          </cell>
          <cell r="D1141">
            <v>128</v>
          </cell>
          <cell r="BA1141">
            <v>0</v>
          </cell>
        </row>
        <row r="1142">
          <cell r="A1142" t="str">
            <v xml:space="preserve">GUSTAVO HENRIQUE MARQUES DOS SANTOS     </v>
          </cell>
          <cell r="B1142">
            <v>369</v>
          </cell>
          <cell r="BA1142">
            <v>0</v>
          </cell>
        </row>
        <row r="1143">
          <cell r="A1143" t="str">
            <v xml:space="preserve">GUSTAVO HENRIQUE MARQUES DOS SANTOS     </v>
          </cell>
          <cell r="B1143">
            <v>369</v>
          </cell>
          <cell r="BA1143">
            <v>0</v>
          </cell>
        </row>
        <row r="1144">
          <cell r="A1144" t="str">
            <v xml:space="preserve">GUTEMBERG ANDRE DA CRUZ                 </v>
          </cell>
          <cell r="B1144">
            <v>166</v>
          </cell>
          <cell r="C1144" t="str">
            <v>Farmacia</v>
          </cell>
          <cell r="D1144">
            <v>65</v>
          </cell>
          <cell r="E1144">
            <v>57.95</v>
          </cell>
          <cell r="BA1144">
            <v>57.95</v>
          </cell>
          <cell r="BB1144" t="str">
            <v>dividir compras ago em 2 a partir de ago</v>
          </cell>
        </row>
        <row r="1145">
          <cell r="A1145" t="str">
            <v xml:space="preserve">GUTEMBERG ANDRE DA CRUZ                 </v>
          </cell>
          <cell r="B1145">
            <v>166</v>
          </cell>
          <cell r="C1145" t="str">
            <v>Saude</v>
          </cell>
          <cell r="D1145">
            <v>126</v>
          </cell>
          <cell r="BA1145">
            <v>0</v>
          </cell>
        </row>
        <row r="1146">
          <cell r="A1146" t="str">
            <v xml:space="preserve">GUTEMBERG ANDRE DA CRUZ                 </v>
          </cell>
          <cell r="B1146">
            <v>166</v>
          </cell>
          <cell r="C1146" t="str">
            <v>Assist. Odont.</v>
          </cell>
          <cell r="D1146">
            <v>143</v>
          </cell>
          <cell r="BA1146">
            <v>0</v>
          </cell>
        </row>
        <row r="1147">
          <cell r="A1147" t="str">
            <v xml:space="preserve">GUTEMBERG ANDRE DA CRUZ                 </v>
          </cell>
          <cell r="B1147">
            <v>166</v>
          </cell>
          <cell r="C1147" t="str">
            <v>Adto.Sal.Espec</v>
          </cell>
          <cell r="D1147">
            <v>145</v>
          </cell>
          <cell r="BA1147">
            <v>0</v>
          </cell>
        </row>
        <row r="1148">
          <cell r="A1148" t="str">
            <v xml:space="preserve">GUTEMBERG ANDRE DA CRUZ                 </v>
          </cell>
          <cell r="B1148">
            <v>166</v>
          </cell>
          <cell r="C1148" t="str">
            <v>Parc/Saude</v>
          </cell>
          <cell r="D1148">
            <v>161</v>
          </cell>
          <cell r="BA1148">
            <v>0</v>
          </cell>
        </row>
        <row r="1149">
          <cell r="A1149" t="str">
            <v xml:space="preserve">GUTEMBERG ANDRE DA CRUZ                 </v>
          </cell>
          <cell r="B1149">
            <v>166</v>
          </cell>
          <cell r="C1149" t="str">
            <v>Parc.Deb.Farm.</v>
          </cell>
          <cell r="D1149">
            <v>162</v>
          </cell>
          <cell r="BA1149">
            <v>0</v>
          </cell>
        </row>
        <row r="1150">
          <cell r="A1150" t="str">
            <v xml:space="preserve">GUTEMBERG ANDRE DA CRUZ                 </v>
          </cell>
          <cell r="B1150">
            <v>166</v>
          </cell>
          <cell r="C1150" t="str">
            <v>Convenio Foto</v>
          </cell>
          <cell r="D1150">
            <v>189</v>
          </cell>
          <cell r="E1150">
            <v>11.38</v>
          </cell>
          <cell r="BA1150">
            <v>11.38</v>
          </cell>
        </row>
        <row r="1151">
          <cell r="A1151" t="str">
            <v xml:space="preserve">GUTEMBERG ANDRE DA CRUZ                 </v>
          </cell>
          <cell r="B1151">
            <v>166</v>
          </cell>
          <cell r="C1151" t="str">
            <v>Anuid.Ass.Od.</v>
          </cell>
          <cell r="D1151">
            <v>128</v>
          </cell>
          <cell r="E1151">
            <v>11</v>
          </cell>
          <cell r="AA1151">
            <v>11</v>
          </cell>
          <cell r="BA1151">
            <v>22</v>
          </cell>
        </row>
        <row r="1152">
          <cell r="A1152" t="str">
            <v xml:space="preserve">GUTEMBERG ANDRE DA CRUZ                 </v>
          </cell>
          <cell r="B1152">
            <v>166</v>
          </cell>
          <cell r="C1152" t="str">
            <v>Atrasos</v>
          </cell>
          <cell r="D1152">
            <v>60</v>
          </cell>
          <cell r="E1152">
            <v>0</v>
          </cell>
          <cell r="F1152">
            <v>0.67</v>
          </cell>
          <cell r="BA1152">
            <v>0.67</v>
          </cell>
        </row>
        <row r="1153">
          <cell r="A1153" t="str">
            <v xml:space="preserve">GUTEMBERG ANDRE DA CRUZ                 </v>
          </cell>
          <cell r="B1153">
            <v>166</v>
          </cell>
          <cell r="BA1153">
            <v>0</v>
          </cell>
        </row>
        <row r="1154">
          <cell r="A1154" t="str">
            <v xml:space="preserve">GUTEMBERG ANTONIO DE CARVALHO           </v>
          </cell>
          <cell r="B1154">
            <v>301</v>
          </cell>
          <cell r="C1154" t="str">
            <v>Farmacia</v>
          </cell>
          <cell r="D1154">
            <v>65</v>
          </cell>
          <cell r="BA1154">
            <v>0</v>
          </cell>
        </row>
        <row r="1155">
          <cell r="A1155" t="str">
            <v xml:space="preserve">GUTEMBERG ANTONIO DE CARVALHO           </v>
          </cell>
          <cell r="B1155">
            <v>301</v>
          </cell>
          <cell r="C1155" t="str">
            <v>Saude</v>
          </cell>
          <cell r="D1155">
            <v>126</v>
          </cell>
          <cell r="BA1155">
            <v>0</v>
          </cell>
        </row>
        <row r="1156">
          <cell r="A1156" t="str">
            <v xml:space="preserve">GUTEMBERG ANTONIO DE CARVALHO           </v>
          </cell>
          <cell r="B1156">
            <v>301</v>
          </cell>
          <cell r="C1156" t="str">
            <v>Assist. Odont.</v>
          </cell>
          <cell r="D1156">
            <v>143</v>
          </cell>
          <cell r="BA1156">
            <v>0</v>
          </cell>
        </row>
        <row r="1157">
          <cell r="A1157" t="str">
            <v xml:space="preserve">GUTEMBERG ANTONIO DE CARVALHO           </v>
          </cell>
          <cell r="B1157">
            <v>301</v>
          </cell>
          <cell r="C1157" t="str">
            <v>Adto.Sal.Espec</v>
          </cell>
          <cell r="D1157">
            <v>145</v>
          </cell>
          <cell r="BA1157">
            <v>0</v>
          </cell>
        </row>
        <row r="1158">
          <cell r="A1158" t="str">
            <v xml:space="preserve">GUTEMBERG ANTONIO DE CARVALHO           </v>
          </cell>
          <cell r="B1158">
            <v>301</v>
          </cell>
          <cell r="C1158" t="str">
            <v>Parc/Saude</v>
          </cell>
          <cell r="D1158">
            <v>161</v>
          </cell>
          <cell r="BA1158">
            <v>0</v>
          </cell>
        </row>
        <row r="1159">
          <cell r="A1159" t="str">
            <v xml:space="preserve">GUTEMBERG ANTONIO DE CARVALHO           </v>
          </cell>
          <cell r="B1159">
            <v>301</v>
          </cell>
          <cell r="C1159" t="str">
            <v>Parc.Deb.Farm.</v>
          </cell>
          <cell r="D1159">
            <v>162</v>
          </cell>
          <cell r="BA1159">
            <v>0</v>
          </cell>
        </row>
        <row r="1160">
          <cell r="A1160" t="str">
            <v xml:space="preserve">GUTEMBERG ANTONIO DE CARVALHO           </v>
          </cell>
          <cell r="B1160">
            <v>301</v>
          </cell>
          <cell r="C1160" t="str">
            <v>Convenio Foto</v>
          </cell>
          <cell r="D1160">
            <v>189</v>
          </cell>
          <cell r="BA1160">
            <v>0</v>
          </cell>
        </row>
        <row r="1161">
          <cell r="A1161" t="str">
            <v xml:space="preserve">GUTEMBERG ANTONIO DE CARVALHO           </v>
          </cell>
          <cell r="B1161">
            <v>301</v>
          </cell>
          <cell r="C1161" t="str">
            <v>Anuid.Ass.Od.</v>
          </cell>
          <cell r="D1161">
            <v>128</v>
          </cell>
          <cell r="BA1161">
            <v>0</v>
          </cell>
        </row>
        <row r="1162">
          <cell r="A1162" t="str">
            <v xml:space="preserve">GUTEMBERG ANTONIO DE CARVALHO           </v>
          </cell>
          <cell r="B1162">
            <v>301</v>
          </cell>
          <cell r="BA1162">
            <v>0</v>
          </cell>
        </row>
        <row r="1163">
          <cell r="A1163" t="str">
            <v xml:space="preserve">GUTEMBERG ANTONIO DE CARVALHO           </v>
          </cell>
          <cell r="B1163">
            <v>301</v>
          </cell>
          <cell r="BA1163">
            <v>0</v>
          </cell>
        </row>
        <row r="1164">
          <cell r="A1164" t="str">
            <v xml:space="preserve">HARRISON ROBERTO VASCONCELOS            </v>
          </cell>
          <cell r="B1164">
            <v>184</v>
          </cell>
          <cell r="C1164" t="str">
            <v>Farmacia</v>
          </cell>
          <cell r="D1164">
            <v>65</v>
          </cell>
          <cell r="BA1164">
            <v>0</v>
          </cell>
        </row>
        <row r="1165">
          <cell r="A1165" t="str">
            <v xml:space="preserve">HARRISON ROBERTO VASCONCELOS            </v>
          </cell>
          <cell r="B1165">
            <v>184</v>
          </cell>
          <cell r="C1165" t="str">
            <v>Saude</v>
          </cell>
          <cell r="D1165">
            <v>126</v>
          </cell>
          <cell r="E1165">
            <v>4.18</v>
          </cell>
          <cell r="BA1165">
            <v>4.18</v>
          </cell>
        </row>
        <row r="1166">
          <cell r="A1166" t="str">
            <v xml:space="preserve">HARRISON ROBERTO VASCONCELOS            </v>
          </cell>
          <cell r="B1166">
            <v>184</v>
          </cell>
          <cell r="C1166" t="str">
            <v>Assist. Odont.</v>
          </cell>
          <cell r="D1166">
            <v>143</v>
          </cell>
          <cell r="BA1166">
            <v>0</v>
          </cell>
        </row>
        <row r="1167">
          <cell r="A1167" t="str">
            <v xml:space="preserve">HARRISON ROBERTO VASCONCELOS            </v>
          </cell>
          <cell r="B1167">
            <v>184</v>
          </cell>
          <cell r="C1167" t="str">
            <v>Adto.Sal.Espec</v>
          </cell>
          <cell r="D1167">
            <v>145</v>
          </cell>
          <cell r="BA1167">
            <v>0</v>
          </cell>
        </row>
        <row r="1168">
          <cell r="A1168" t="str">
            <v xml:space="preserve">HARRISON ROBERTO VASCONCELOS            </v>
          </cell>
          <cell r="B1168">
            <v>184</v>
          </cell>
          <cell r="C1168" t="str">
            <v>Parc/Saude</v>
          </cell>
          <cell r="D1168">
            <v>161</v>
          </cell>
          <cell r="BA1168">
            <v>0</v>
          </cell>
        </row>
        <row r="1169">
          <cell r="A1169" t="str">
            <v xml:space="preserve">HARRISON ROBERTO VASCONCELOS            </v>
          </cell>
          <cell r="B1169">
            <v>184</v>
          </cell>
          <cell r="C1169" t="str">
            <v>Parc.Deb.Farm.</v>
          </cell>
          <cell r="D1169">
            <v>162</v>
          </cell>
          <cell r="BA1169">
            <v>0</v>
          </cell>
        </row>
        <row r="1170">
          <cell r="A1170" t="str">
            <v xml:space="preserve">HARRISON ROBERTO VASCONCELOS            </v>
          </cell>
          <cell r="B1170">
            <v>184</v>
          </cell>
          <cell r="C1170" t="str">
            <v>Convenio Foto</v>
          </cell>
          <cell r="D1170">
            <v>189</v>
          </cell>
          <cell r="BA1170">
            <v>0</v>
          </cell>
        </row>
        <row r="1171">
          <cell r="A1171" t="str">
            <v xml:space="preserve">HARRISON ROBERTO VASCONCELOS            </v>
          </cell>
          <cell r="B1171">
            <v>184</v>
          </cell>
          <cell r="C1171" t="str">
            <v>Anuid.Ass.Od.</v>
          </cell>
          <cell r="D1171">
            <v>128</v>
          </cell>
          <cell r="BA1171">
            <v>0</v>
          </cell>
        </row>
        <row r="1172">
          <cell r="A1172" t="str">
            <v xml:space="preserve">HARRISON ROBERTO VASCONCELOS            </v>
          </cell>
          <cell r="B1172">
            <v>184</v>
          </cell>
          <cell r="BA1172">
            <v>0</v>
          </cell>
        </row>
        <row r="1173">
          <cell r="A1173" t="str">
            <v xml:space="preserve">HARRISON ROBERTO VASCONCELOS            </v>
          </cell>
          <cell r="B1173">
            <v>184</v>
          </cell>
          <cell r="BA1173">
            <v>0</v>
          </cell>
        </row>
        <row r="1174">
          <cell r="A1174" t="str">
            <v xml:space="preserve">HEBERTH SANTOS                          </v>
          </cell>
          <cell r="B1174">
            <v>280</v>
          </cell>
          <cell r="C1174" t="str">
            <v>Farmacia</v>
          </cell>
          <cell r="D1174">
            <v>65</v>
          </cell>
          <cell r="E1174">
            <v>13</v>
          </cell>
          <cell r="BA1174">
            <v>13</v>
          </cell>
        </row>
        <row r="1175">
          <cell r="A1175" t="str">
            <v xml:space="preserve">HEBERTH SANTOS                          </v>
          </cell>
          <cell r="B1175">
            <v>280</v>
          </cell>
          <cell r="C1175" t="str">
            <v>Saude</v>
          </cell>
          <cell r="D1175">
            <v>126</v>
          </cell>
          <cell r="E1175">
            <v>9.2799999999999994</v>
          </cell>
          <cell r="BA1175">
            <v>9.2799999999999994</v>
          </cell>
        </row>
        <row r="1176">
          <cell r="A1176" t="str">
            <v xml:space="preserve">HEBERTH SANTOS                          </v>
          </cell>
          <cell r="B1176">
            <v>280</v>
          </cell>
          <cell r="C1176" t="str">
            <v>Assist. Odont.</v>
          </cell>
          <cell r="D1176">
            <v>143</v>
          </cell>
          <cell r="BA1176">
            <v>0</v>
          </cell>
        </row>
        <row r="1177">
          <cell r="A1177" t="str">
            <v xml:space="preserve">HEBERTH SANTOS                          </v>
          </cell>
          <cell r="B1177">
            <v>280</v>
          </cell>
          <cell r="C1177" t="str">
            <v>Adto.Sal.Espec</v>
          </cell>
          <cell r="D1177">
            <v>145</v>
          </cell>
          <cell r="BA1177">
            <v>0</v>
          </cell>
        </row>
        <row r="1178">
          <cell r="A1178" t="str">
            <v xml:space="preserve">HEBERTH SANTOS                          </v>
          </cell>
          <cell r="B1178">
            <v>280</v>
          </cell>
          <cell r="C1178" t="str">
            <v>Parc/Saude</v>
          </cell>
          <cell r="D1178">
            <v>161</v>
          </cell>
          <cell r="BA1178">
            <v>0</v>
          </cell>
        </row>
        <row r="1179">
          <cell r="A1179" t="str">
            <v xml:space="preserve">HEBERTH SANTOS                          </v>
          </cell>
          <cell r="B1179">
            <v>280</v>
          </cell>
          <cell r="C1179" t="str">
            <v>Parc.Deb.Farm.</v>
          </cell>
          <cell r="D1179">
            <v>162</v>
          </cell>
          <cell r="BA1179">
            <v>0</v>
          </cell>
        </row>
        <row r="1180">
          <cell r="A1180" t="str">
            <v xml:space="preserve">HEBERTH SANTOS                          </v>
          </cell>
          <cell r="B1180">
            <v>280</v>
          </cell>
          <cell r="C1180" t="str">
            <v>Convenio Foto</v>
          </cell>
          <cell r="D1180">
            <v>189</v>
          </cell>
          <cell r="E1180">
            <v>5.09</v>
          </cell>
          <cell r="BA1180">
            <v>5.09</v>
          </cell>
        </row>
        <row r="1181">
          <cell r="A1181" t="str">
            <v xml:space="preserve">HEBERTH SANTOS                          </v>
          </cell>
          <cell r="B1181">
            <v>280</v>
          </cell>
          <cell r="C1181" t="str">
            <v>Anuid.Ass.Od.</v>
          </cell>
          <cell r="D1181">
            <v>128</v>
          </cell>
          <cell r="BA1181">
            <v>0</v>
          </cell>
        </row>
        <row r="1182">
          <cell r="A1182" t="str">
            <v xml:space="preserve">HEBERTH SANTOS                          </v>
          </cell>
          <cell r="B1182">
            <v>280</v>
          </cell>
          <cell r="BA1182">
            <v>0</v>
          </cell>
        </row>
        <row r="1183">
          <cell r="A1183" t="str">
            <v xml:space="preserve">HEBERTH SANTOS                          </v>
          </cell>
          <cell r="B1183">
            <v>280</v>
          </cell>
          <cell r="BA1183">
            <v>0</v>
          </cell>
        </row>
        <row r="1184">
          <cell r="A1184" t="str">
            <v xml:space="preserve">HELBERT JUNIO FONSECA                   </v>
          </cell>
          <cell r="B1184">
            <v>120</v>
          </cell>
          <cell r="C1184" t="str">
            <v>Farmacia</v>
          </cell>
          <cell r="D1184">
            <v>65</v>
          </cell>
          <cell r="E1184">
            <v>41.15</v>
          </cell>
          <cell r="BA1184">
            <v>41.15</v>
          </cell>
        </row>
        <row r="1185">
          <cell r="A1185" t="str">
            <v xml:space="preserve">HELBERT JUNIO FONSECA                   </v>
          </cell>
          <cell r="B1185">
            <v>120</v>
          </cell>
          <cell r="C1185" t="str">
            <v>Saude</v>
          </cell>
          <cell r="D1185">
            <v>126</v>
          </cell>
          <cell r="BA1185">
            <v>0</v>
          </cell>
        </row>
        <row r="1186">
          <cell r="A1186" t="str">
            <v xml:space="preserve">HELBERT JUNIO FONSECA                   </v>
          </cell>
          <cell r="B1186">
            <v>120</v>
          </cell>
          <cell r="C1186" t="str">
            <v>Assist. Odont.</v>
          </cell>
          <cell r="D1186">
            <v>143</v>
          </cell>
          <cell r="BA1186">
            <v>0</v>
          </cell>
        </row>
        <row r="1187">
          <cell r="A1187" t="str">
            <v xml:space="preserve">HELBERT JUNIO FONSECA                   </v>
          </cell>
          <cell r="B1187">
            <v>120</v>
          </cell>
          <cell r="C1187" t="str">
            <v>Adto.Sal.Espec</v>
          </cell>
          <cell r="D1187">
            <v>145</v>
          </cell>
          <cell r="BA1187">
            <v>0</v>
          </cell>
        </row>
        <row r="1188">
          <cell r="A1188" t="str">
            <v xml:space="preserve">HELBERT JUNIO FONSECA                   </v>
          </cell>
          <cell r="B1188">
            <v>120</v>
          </cell>
          <cell r="C1188" t="str">
            <v>Parc/Saude</v>
          </cell>
          <cell r="D1188">
            <v>161</v>
          </cell>
          <cell r="BA1188">
            <v>0</v>
          </cell>
        </row>
        <row r="1189">
          <cell r="A1189" t="str">
            <v xml:space="preserve">HELBERT JUNIO FONSECA                   </v>
          </cell>
          <cell r="B1189">
            <v>120</v>
          </cell>
          <cell r="C1189" t="str">
            <v>Parc.Deb.Farm.</v>
          </cell>
          <cell r="D1189">
            <v>162</v>
          </cell>
          <cell r="BA1189">
            <v>0</v>
          </cell>
        </row>
        <row r="1190">
          <cell r="A1190" t="str">
            <v xml:space="preserve">HELBERT JUNIO FONSECA                   </v>
          </cell>
          <cell r="B1190">
            <v>120</v>
          </cell>
          <cell r="C1190" t="str">
            <v>Convenio Foto</v>
          </cell>
          <cell r="D1190">
            <v>189</v>
          </cell>
          <cell r="E1190">
            <v>9.2200000000000006</v>
          </cell>
          <cell r="BA1190">
            <v>9.2200000000000006</v>
          </cell>
        </row>
        <row r="1191">
          <cell r="A1191" t="str">
            <v xml:space="preserve">HELBERT JUNIO FONSECA                   </v>
          </cell>
          <cell r="B1191">
            <v>120</v>
          </cell>
          <cell r="C1191" t="str">
            <v>Anuid.Ass.Od.</v>
          </cell>
          <cell r="D1191">
            <v>128</v>
          </cell>
          <cell r="G1191">
            <v>11</v>
          </cell>
          <cell r="BA1191">
            <v>11</v>
          </cell>
        </row>
        <row r="1192">
          <cell r="A1192" t="str">
            <v xml:space="preserve">HELBERT JUNIO FONSECA                   </v>
          </cell>
          <cell r="B1192">
            <v>120</v>
          </cell>
          <cell r="BA1192">
            <v>0</v>
          </cell>
        </row>
        <row r="1193">
          <cell r="A1193" t="str">
            <v xml:space="preserve">HELBERT JUNIO FONSECA                   </v>
          </cell>
          <cell r="B1193">
            <v>120</v>
          </cell>
          <cell r="BA1193">
            <v>0</v>
          </cell>
        </row>
        <row r="1194">
          <cell r="A1194" t="str">
            <v xml:space="preserve">HELYANA DE JESUS IGREJA                 </v>
          </cell>
          <cell r="B1194">
            <v>269</v>
          </cell>
          <cell r="C1194" t="str">
            <v>Farmacia</v>
          </cell>
          <cell r="D1194">
            <v>65</v>
          </cell>
          <cell r="E1194">
            <v>29.39</v>
          </cell>
          <cell r="BA1194">
            <v>29.39</v>
          </cell>
        </row>
        <row r="1195">
          <cell r="A1195" t="str">
            <v xml:space="preserve">HELYANA DE JESUS IGREJA                 </v>
          </cell>
          <cell r="B1195">
            <v>269</v>
          </cell>
          <cell r="C1195" t="str">
            <v>Saude</v>
          </cell>
          <cell r="D1195">
            <v>126</v>
          </cell>
          <cell r="E1195">
            <v>12.54</v>
          </cell>
          <cell r="BA1195">
            <v>12.54</v>
          </cell>
        </row>
        <row r="1196">
          <cell r="A1196" t="str">
            <v xml:space="preserve">HELYANA DE JESUS IGREJA                 </v>
          </cell>
          <cell r="B1196">
            <v>269</v>
          </cell>
          <cell r="C1196" t="str">
            <v>Assist. Odont.</v>
          </cell>
          <cell r="D1196">
            <v>143</v>
          </cell>
          <cell r="BA1196">
            <v>0</v>
          </cell>
        </row>
        <row r="1197">
          <cell r="A1197" t="str">
            <v xml:space="preserve">HELYANA DE JESUS IGREJA                 </v>
          </cell>
          <cell r="B1197">
            <v>269</v>
          </cell>
          <cell r="C1197" t="str">
            <v>Adto.Sal.Espec</v>
          </cell>
          <cell r="D1197">
            <v>145</v>
          </cell>
          <cell r="BA1197">
            <v>0</v>
          </cell>
        </row>
        <row r="1198">
          <cell r="A1198" t="str">
            <v xml:space="preserve">HELYANA DE JESUS IGREJA                 </v>
          </cell>
          <cell r="B1198">
            <v>269</v>
          </cell>
          <cell r="C1198" t="str">
            <v>Parc/Saude</v>
          </cell>
          <cell r="D1198">
            <v>161</v>
          </cell>
          <cell r="BA1198">
            <v>0</v>
          </cell>
        </row>
        <row r="1199">
          <cell r="A1199" t="str">
            <v xml:space="preserve">HELYANA DE JESUS IGREJA                 </v>
          </cell>
          <cell r="B1199">
            <v>269</v>
          </cell>
          <cell r="C1199" t="str">
            <v>Parc.Deb.Farm.</v>
          </cell>
          <cell r="D1199">
            <v>162</v>
          </cell>
          <cell r="BA1199">
            <v>0</v>
          </cell>
        </row>
        <row r="1200">
          <cell r="A1200" t="str">
            <v xml:space="preserve">HELYANA DE JESUS IGREJA                 </v>
          </cell>
          <cell r="B1200">
            <v>269</v>
          </cell>
          <cell r="C1200" t="str">
            <v>Convenio Foto</v>
          </cell>
          <cell r="D1200">
            <v>189</v>
          </cell>
          <cell r="E1200">
            <v>14.98</v>
          </cell>
          <cell r="BA1200">
            <v>14.98</v>
          </cell>
        </row>
        <row r="1201">
          <cell r="A1201" t="str">
            <v xml:space="preserve">HELYANA DE JESUS IGREJA                 </v>
          </cell>
          <cell r="B1201">
            <v>269</v>
          </cell>
          <cell r="C1201" t="str">
            <v>Anuid.Ass.Od.</v>
          </cell>
          <cell r="D1201">
            <v>128</v>
          </cell>
          <cell r="M1201">
            <v>22</v>
          </cell>
          <cell r="BA1201">
            <v>22</v>
          </cell>
        </row>
        <row r="1202">
          <cell r="A1202" t="str">
            <v xml:space="preserve">HELYANA DE JESUS IGREJA                 </v>
          </cell>
          <cell r="B1202">
            <v>269</v>
          </cell>
          <cell r="C1202" t="str">
            <v>Quebra Caixa</v>
          </cell>
          <cell r="D1202">
            <v>83</v>
          </cell>
          <cell r="E1202">
            <v>35.85</v>
          </cell>
          <cell r="BA1202">
            <v>35.85</v>
          </cell>
        </row>
        <row r="1203">
          <cell r="A1203" t="str">
            <v xml:space="preserve">HELYANA DE JESUS IGREJA                 </v>
          </cell>
          <cell r="B1203">
            <v>269</v>
          </cell>
          <cell r="BA1203">
            <v>0</v>
          </cell>
        </row>
        <row r="1204">
          <cell r="A1204" t="str">
            <v xml:space="preserve">HENRIQUE DE OLIVEIRA SANTOS             </v>
          </cell>
          <cell r="B1204">
            <v>370</v>
          </cell>
          <cell r="C1204" t="str">
            <v>Farmacia</v>
          </cell>
          <cell r="D1204">
            <v>65</v>
          </cell>
          <cell r="BA1204">
            <v>0</v>
          </cell>
        </row>
        <row r="1205">
          <cell r="A1205" t="str">
            <v xml:space="preserve">HENRIQUE DE OLIVEIRA SANTOS             </v>
          </cell>
          <cell r="B1205">
            <v>370</v>
          </cell>
          <cell r="C1205" t="str">
            <v>Saude</v>
          </cell>
          <cell r="D1205">
            <v>126</v>
          </cell>
          <cell r="E1205">
            <v>5.34</v>
          </cell>
          <cell r="BA1205">
            <v>5.34</v>
          </cell>
        </row>
        <row r="1206">
          <cell r="A1206" t="str">
            <v xml:space="preserve">HENRIQUE DE OLIVEIRA SANTOS             </v>
          </cell>
          <cell r="B1206">
            <v>370</v>
          </cell>
          <cell r="C1206" t="str">
            <v>Assist. Odont.</v>
          </cell>
          <cell r="D1206">
            <v>143</v>
          </cell>
          <cell r="BA1206">
            <v>0</v>
          </cell>
        </row>
        <row r="1207">
          <cell r="A1207" t="str">
            <v xml:space="preserve">HENRIQUE DE OLIVEIRA SANTOS             </v>
          </cell>
          <cell r="B1207">
            <v>370</v>
          </cell>
          <cell r="C1207" t="str">
            <v>Adto.Sal.Espec</v>
          </cell>
          <cell r="D1207">
            <v>145</v>
          </cell>
          <cell r="BA1207">
            <v>0</v>
          </cell>
        </row>
        <row r="1208">
          <cell r="A1208" t="str">
            <v xml:space="preserve">HENRIQUE DE OLIVEIRA SANTOS             </v>
          </cell>
          <cell r="B1208">
            <v>370</v>
          </cell>
          <cell r="C1208" t="str">
            <v>Parc/Saude</v>
          </cell>
          <cell r="D1208">
            <v>161</v>
          </cell>
          <cell r="BA1208">
            <v>0</v>
          </cell>
        </row>
        <row r="1209">
          <cell r="A1209" t="str">
            <v xml:space="preserve">HENRIQUE DE OLIVEIRA SANTOS             </v>
          </cell>
          <cell r="B1209">
            <v>370</v>
          </cell>
          <cell r="C1209" t="str">
            <v>Parc.Deb.Farm.</v>
          </cell>
          <cell r="D1209">
            <v>162</v>
          </cell>
          <cell r="BA1209">
            <v>0</v>
          </cell>
        </row>
        <row r="1210">
          <cell r="A1210" t="str">
            <v xml:space="preserve">HENRIQUE DE OLIVEIRA SANTOS             </v>
          </cell>
          <cell r="B1210">
            <v>370</v>
          </cell>
          <cell r="C1210" t="str">
            <v>Convenio Foto</v>
          </cell>
          <cell r="D1210">
            <v>189</v>
          </cell>
          <cell r="BA1210">
            <v>0</v>
          </cell>
        </row>
        <row r="1211">
          <cell r="A1211" t="str">
            <v xml:space="preserve">HENRIQUE DE OLIVEIRA SANTOS             </v>
          </cell>
          <cell r="B1211">
            <v>370</v>
          </cell>
          <cell r="C1211" t="str">
            <v>Anuid.Ass.Od.</v>
          </cell>
          <cell r="D1211">
            <v>128</v>
          </cell>
          <cell r="BA1211">
            <v>0</v>
          </cell>
        </row>
        <row r="1212">
          <cell r="A1212" t="str">
            <v xml:space="preserve">HENRIQUE DE OLIVEIRA SANTOS             </v>
          </cell>
          <cell r="B1212">
            <v>370</v>
          </cell>
          <cell r="BA1212">
            <v>0</v>
          </cell>
        </row>
        <row r="1213">
          <cell r="A1213" t="str">
            <v xml:space="preserve">HENRIQUE DE OLIVEIRA SANTOS             </v>
          </cell>
          <cell r="B1213">
            <v>370</v>
          </cell>
          <cell r="BA1213">
            <v>0</v>
          </cell>
        </row>
        <row r="1214">
          <cell r="A1214" t="str">
            <v xml:space="preserve">HUDSON FERREIRA LANNA DE CARVALHO       </v>
          </cell>
          <cell r="B1214">
            <v>172</v>
          </cell>
          <cell r="C1214" t="str">
            <v>Farmacia</v>
          </cell>
          <cell r="D1214">
            <v>65</v>
          </cell>
          <cell r="BA1214">
            <v>0</v>
          </cell>
        </row>
        <row r="1215">
          <cell r="A1215" t="str">
            <v xml:space="preserve">HUDSON FERREIRA LANNA DE CARVALHO       </v>
          </cell>
          <cell r="B1215">
            <v>172</v>
          </cell>
          <cell r="C1215" t="str">
            <v>Saude</v>
          </cell>
          <cell r="D1215">
            <v>126</v>
          </cell>
          <cell r="E1215">
            <v>4.18</v>
          </cell>
          <cell r="BA1215">
            <v>4.18</v>
          </cell>
        </row>
        <row r="1216">
          <cell r="A1216" t="str">
            <v xml:space="preserve">HUDSON FERREIRA LANNA DE CARVALHO       </v>
          </cell>
          <cell r="B1216">
            <v>172</v>
          </cell>
          <cell r="C1216" t="str">
            <v>Assist. Odont.</v>
          </cell>
          <cell r="D1216">
            <v>143</v>
          </cell>
          <cell r="BA1216">
            <v>0</v>
          </cell>
        </row>
        <row r="1217">
          <cell r="A1217" t="str">
            <v xml:space="preserve">HUDSON FERREIRA LANNA DE CARVALHO       </v>
          </cell>
          <cell r="B1217">
            <v>172</v>
          </cell>
          <cell r="C1217" t="str">
            <v>Adto.Sal.Espec</v>
          </cell>
          <cell r="D1217">
            <v>145</v>
          </cell>
          <cell r="E1217">
            <v>7.61</v>
          </cell>
          <cell r="BA1217">
            <v>7.61</v>
          </cell>
        </row>
        <row r="1218">
          <cell r="A1218" t="str">
            <v xml:space="preserve">HUDSON FERREIRA LANNA DE CARVALHO       </v>
          </cell>
          <cell r="B1218">
            <v>172</v>
          </cell>
          <cell r="C1218" t="str">
            <v>Parc/Saude</v>
          </cell>
          <cell r="D1218">
            <v>161</v>
          </cell>
          <cell r="BA1218">
            <v>0</v>
          </cell>
        </row>
        <row r="1219">
          <cell r="A1219" t="str">
            <v xml:space="preserve">HUDSON FERREIRA LANNA DE CARVALHO       </v>
          </cell>
          <cell r="B1219">
            <v>172</v>
          </cell>
          <cell r="C1219" t="str">
            <v>Parc.Deb.Farm.</v>
          </cell>
          <cell r="D1219">
            <v>162</v>
          </cell>
          <cell r="BA1219">
            <v>0</v>
          </cell>
        </row>
        <row r="1220">
          <cell r="A1220" t="str">
            <v xml:space="preserve">HUDSON FERREIRA LANNA DE CARVALHO       </v>
          </cell>
          <cell r="B1220">
            <v>172</v>
          </cell>
          <cell r="C1220" t="str">
            <v>Convenio Foto</v>
          </cell>
          <cell r="D1220">
            <v>189</v>
          </cell>
          <cell r="BA1220">
            <v>0</v>
          </cell>
        </row>
        <row r="1221">
          <cell r="A1221" t="str">
            <v xml:space="preserve">HUDSON FERREIRA LANNA DE CARVALHO       </v>
          </cell>
          <cell r="B1221">
            <v>172</v>
          </cell>
          <cell r="C1221" t="str">
            <v>Anuid.Ass.Od.</v>
          </cell>
          <cell r="D1221">
            <v>128</v>
          </cell>
          <cell r="BA1221">
            <v>0</v>
          </cell>
        </row>
        <row r="1222">
          <cell r="A1222" t="str">
            <v xml:space="preserve">HUDSON FERREIRA LANNA DE CARVALHO       </v>
          </cell>
          <cell r="B1222">
            <v>172</v>
          </cell>
          <cell r="C1222" t="str">
            <v>Esq.Não Abon.</v>
          </cell>
          <cell r="D1222">
            <v>91</v>
          </cell>
          <cell r="E1222">
            <v>0</v>
          </cell>
          <cell r="F1222">
            <v>6</v>
          </cell>
          <cell r="BA1222">
            <v>6</v>
          </cell>
        </row>
        <row r="1223">
          <cell r="A1223" t="str">
            <v xml:space="preserve">HUDSON FERREIRA LANNA DE CARVALHO       </v>
          </cell>
          <cell r="B1223">
            <v>172</v>
          </cell>
          <cell r="BA1223">
            <v>0</v>
          </cell>
        </row>
        <row r="1224">
          <cell r="A1224" t="str">
            <v xml:space="preserve">HUDSON JOSE DIAS FERREIRA               </v>
          </cell>
          <cell r="B1224">
            <v>23</v>
          </cell>
          <cell r="C1224" t="str">
            <v>Farmacia</v>
          </cell>
          <cell r="D1224">
            <v>65</v>
          </cell>
          <cell r="BA1224">
            <v>0</v>
          </cell>
        </row>
        <row r="1225">
          <cell r="A1225" t="str">
            <v xml:space="preserve">HUDSON JOSE DIAS FERREIRA               </v>
          </cell>
          <cell r="B1225">
            <v>23</v>
          </cell>
          <cell r="C1225" t="str">
            <v>Saude</v>
          </cell>
          <cell r="D1225">
            <v>126</v>
          </cell>
          <cell r="BA1225">
            <v>0</v>
          </cell>
        </row>
        <row r="1226">
          <cell r="A1226" t="str">
            <v xml:space="preserve">HUDSON JOSE DIAS FERREIRA               </v>
          </cell>
          <cell r="B1226">
            <v>23</v>
          </cell>
          <cell r="C1226" t="str">
            <v>Assist. Odont.</v>
          </cell>
          <cell r="D1226">
            <v>143</v>
          </cell>
          <cell r="BA1226">
            <v>0</v>
          </cell>
        </row>
        <row r="1227">
          <cell r="A1227" t="str">
            <v xml:space="preserve">HUDSON JOSE DIAS FERREIRA               </v>
          </cell>
          <cell r="B1227">
            <v>23</v>
          </cell>
          <cell r="C1227" t="str">
            <v>Adto.Sal.Espec</v>
          </cell>
          <cell r="D1227">
            <v>145</v>
          </cell>
          <cell r="BA1227">
            <v>0</v>
          </cell>
        </row>
        <row r="1228">
          <cell r="A1228" t="str">
            <v xml:space="preserve">HUDSON JOSE DIAS FERREIRA               </v>
          </cell>
          <cell r="B1228">
            <v>23</v>
          </cell>
          <cell r="C1228" t="str">
            <v>Parc/Saude</v>
          </cell>
          <cell r="D1228">
            <v>161</v>
          </cell>
          <cell r="BA1228">
            <v>0</v>
          </cell>
        </row>
        <row r="1229">
          <cell r="A1229" t="str">
            <v xml:space="preserve">HUDSON JOSE DIAS FERREIRA               </v>
          </cell>
          <cell r="B1229">
            <v>23</v>
          </cell>
          <cell r="C1229" t="str">
            <v>Parc.Deb.Farm.</v>
          </cell>
          <cell r="D1229">
            <v>162</v>
          </cell>
          <cell r="BA1229">
            <v>0</v>
          </cell>
        </row>
        <row r="1230">
          <cell r="A1230" t="str">
            <v xml:space="preserve">HUDSON JOSE DIAS FERREIRA               </v>
          </cell>
          <cell r="B1230">
            <v>23</v>
          </cell>
          <cell r="C1230" t="str">
            <v>Convenio Foto</v>
          </cell>
          <cell r="D1230">
            <v>189</v>
          </cell>
          <cell r="BA1230">
            <v>0</v>
          </cell>
        </row>
        <row r="1231">
          <cell r="A1231" t="str">
            <v xml:space="preserve">HUDSON JOSE DIAS FERREIRA               </v>
          </cell>
          <cell r="B1231">
            <v>23</v>
          </cell>
          <cell r="C1231" t="str">
            <v>Anuid.Ass.Od.</v>
          </cell>
          <cell r="D1231">
            <v>128</v>
          </cell>
          <cell r="BA1231">
            <v>0</v>
          </cell>
        </row>
        <row r="1232">
          <cell r="A1232" t="str">
            <v xml:space="preserve">HUDSON JOSE DIAS FERREIRA               </v>
          </cell>
          <cell r="B1232">
            <v>23</v>
          </cell>
          <cell r="BA1232">
            <v>0</v>
          </cell>
        </row>
        <row r="1233">
          <cell r="A1233" t="str">
            <v xml:space="preserve">HUDSON JOSE DIAS FERREIRA               </v>
          </cell>
          <cell r="B1233">
            <v>23</v>
          </cell>
          <cell r="BA1233">
            <v>0</v>
          </cell>
        </row>
        <row r="1234">
          <cell r="A1234" t="str">
            <v xml:space="preserve">IBRANTINA DE M. BRANQUINHO              </v>
          </cell>
          <cell r="B1234">
            <v>6</v>
          </cell>
          <cell r="C1234" t="str">
            <v>Farmacia</v>
          </cell>
          <cell r="D1234">
            <v>65</v>
          </cell>
          <cell r="E1234">
            <v>20.18</v>
          </cell>
          <cell r="BA1234">
            <v>20.18</v>
          </cell>
        </row>
        <row r="1235">
          <cell r="A1235" t="str">
            <v xml:space="preserve">IBRANTINA DE M. BRANQUINHO              </v>
          </cell>
          <cell r="B1235">
            <v>6</v>
          </cell>
          <cell r="C1235" t="str">
            <v>Saude</v>
          </cell>
          <cell r="D1235">
            <v>126</v>
          </cell>
          <cell r="BA1235">
            <v>0</v>
          </cell>
        </row>
        <row r="1236">
          <cell r="A1236" t="str">
            <v xml:space="preserve">IBRANTINA DE M. BRANQUINHO              </v>
          </cell>
          <cell r="B1236">
            <v>6</v>
          </cell>
          <cell r="C1236" t="str">
            <v>Assist. Odont.</v>
          </cell>
          <cell r="D1236">
            <v>143</v>
          </cell>
          <cell r="BA1236">
            <v>0</v>
          </cell>
        </row>
        <row r="1237">
          <cell r="A1237" t="str">
            <v xml:space="preserve">IBRANTINA DE M. BRANQUINHO              </v>
          </cell>
          <cell r="B1237">
            <v>6</v>
          </cell>
          <cell r="C1237" t="str">
            <v>Adto.Sal.Espec</v>
          </cell>
          <cell r="D1237">
            <v>145</v>
          </cell>
          <cell r="BA1237">
            <v>0</v>
          </cell>
        </row>
        <row r="1238">
          <cell r="A1238" t="str">
            <v xml:space="preserve">IBRANTINA DE M. BRANQUINHO              </v>
          </cell>
          <cell r="B1238">
            <v>6</v>
          </cell>
          <cell r="C1238" t="str">
            <v>Parc/Saude</v>
          </cell>
          <cell r="D1238">
            <v>161</v>
          </cell>
          <cell r="BA1238">
            <v>0</v>
          </cell>
        </row>
        <row r="1239">
          <cell r="A1239" t="str">
            <v xml:space="preserve">IBRANTINA DE M. BRANQUINHO              </v>
          </cell>
          <cell r="B1239">
            <v>6</v>
          </cell>
          <cell r="C1239" t="str">
            <v>Parc.Deb.Farm.</v>
          </cell>
          <cell r="D1239">
            <v>162</v>
          </cell>
          <cell r="BA1239">
            <v>0</v>
          </cell>
        </row>
        <row r="1240">
          <cell r="A1240" t="str">
            <v xml:space="preserve">IBRANTINA DE M. BRANQUINHO              </v>
          </cell>
          <cell r="B1240">
            <v>6</v>
          </cell>
          <cell r="C1240" t="str">
            <v>Convenio Foto</v>
          </cell>
          <cell r="D1240">
            <v>189</v>
          </cell>
          <cell r="BA1240">
            <v>0</v>
          </cell>
        </row>
        <row r="1241">
          <cell r="A1241" t="str">
            <v xml:space="preserve">IBRANTINA DE M. BRANQUINHO              </v>
          </cell>
          <cell r="B1241">
            <v>6</v>
          </cell>
          <cell r="C1241" t="str">
            <v>Anuid.Ass.Od.</v>
          </cell>
          <cell r="D1241">
            <v>128</v>
          </cell>
          <cell r="BA1241">
            <v>0</v>
          </cell>
        </row>
        <row r="1242">
          <cell r="A1242" t="str">
            <v xml:space="preserve">IBRANTINA DE M. BRANQUINHO              </v>
          </cell>
          <cell r="B1242">
            <v>6</v>
          </cell>
          <cell r="BA1242">
            <v>0</v>
          </cell>
        </row>
        <row r="1243">
          <cell r="A1243" t="str">
            <v xml:space="preserve">IBRANTINA DE M. BRANQUINHO              </v>
          </cell>
          <cell r="B1243">
            <v>6</v>
          </cell>
          <cell r="BA1243">
            <v>0</v>
          </cell>
        </row>
        <row r="1244">
          <cell r="A1244" t="str">
            <v xml:space="preserve">ISAIAS JUNIO GOMES BATISTA              </v>
          </cell>
          <cell r="B1244">
            <v>364</v>
          </cell>
          <cell r="C1244" t="str">
            <v>Farmacia</v>
          </cell>
          <cell r="D1244">
            <v>65</v>
          </cell>
          <cell r="BA1244">
            <v>0</v>
          </cell>
        </row>
        <row r="1245">
          <cell r="A1245" t="str">
            <v xml:space="preserve">ISAIAS JUNIO GOMES BATISTA              </v>
          </cell>
          <cell r="B1245">
            <v>364</v>
          </cell>
          <cell r="C1245" t="str">
            <v>Saude</v>
          </cell>
          <cell r="D1245">
            <v>126</v>
          </cell>
          <cell r="BA1245">
            <v>0</v>
          </cell>
        </row>
        <row r="1246">
          <cell r="A1246" t="str">
            <v xml:space="preserve">ISAIAS JUNIO GOMES BATISTA              </v>
          </cell>
          <cell r="B1246">
            <v>364</v>
          </cell>
          <cell r="C1246" t="str">
            <v>Assist. Odont.</v>
          </cell>
          <cell r="D1246">
            <v>143</v>
          </cell>
          <cell r="BA1246">
            <v>0</v>
          </cell>
        </row>
        <row r="1247">
          <cell r="A1247" t="str">
            <v xml:space="preserve">ISAIAS JUNIO GOMES BATISTA              </v>
          </cell>
          <cell r="B1247">
            <v>364</v>
          </cell>
          <cell r="C1247" t="str">
            <v>Adto.Sal.Espec</v>
          </cell>
          <cell r="D1247">
            <v>145</v>
          </cell>
          <cell r="BA1247">
            <v>0</v>
          </cell>
        </row>
        <row r="1248">
          <cell r="A1248" t="str">
            <v xml:space="preserve">ISAIAS JUNIO GOMES BATISTA              </v>
          </cell>
          <cell r="B1248">
            <v>364</v>
          </cell>
          <cell r="C1248" t="str">
            <v>Parc/Saude</v>
          </cell>
          <cell r="D1248">
            <v>161</v>
          </cell>
          <cell r="BA1248">
            <v>0</v>
          </cell>
        </row>
        <row r="1249">
          <cell r="A1249" t="str">
            <v xml:space="preserve">ISAIAS JUNIO GOMES BATISTA              </v>
          </cell>
          <cell r="B1249">
            <v>364</v>
          </cell>
          <cell r="C1249" t="str">
            <v>Parc.Deb.Farm.</v>
          </cell>
          <cell r="D1249">
            <v>162</v>
          </cell>
          <cell r="BA1249">
            <v>0</v>
          </cell>
        </row>
        <row r="1250">
          <cell r="A1250" t="str">
            <v xml:space="preserve">ISAIAS JUNIO GOMES BATISTA              </v>
          </cell>
          <cell r="B1250">
            <v>364</v>
          </cell>
          <cell r="C1250" t="str">
            <v>Convenio Foto</v>
          </cell>
          <cell r="D1250">
            <v>189</v>
          </cell>
          <cell r="BA1250">
            <v>0</v>
          </cell>
        </row>
        <row r="1251">
          <cell r="A1251" t="str">
            <v xml:space="preserve">ISAIAS JUNIO GOMES BATISTA              </v>
          </cell>
          <cell r="B1251">
            <v>364</v>
          </cell>
          <cell r="C1251" t="str">
            <v>Anuid.Ass.Od.</v>
          </cell>
          <cell r="D1251">
            <v>128</v>
          </cell>
          <cell r="BA1251">
            <v>0</v>
          </cell>
        </row>
        <row r="1252">
          <cell r="A1252" t="str">
            <v xml:space="preserve">ISAIAS JUNIO GOMES BATISTA              </v>
          </cell>
          <cell r="B1252">
            <v>364</v>
          </cell>
          <cell r="BA1252">
            <v>0</v>
          </cell>
        </row>
        <row r="1253">
          <cell r="A1253" t="str">
            <v xml:space="preserve">ISAIAS JUNIO GOMES BATISTA              </v>
          </cell>
          <cell r="B1253">
            <v>364</v>
          </cell>
          <cell r="BA1253">
            <v>0</v>
          </cell>
        </row>
        <row r="1254">
          <cell r="A1254" t="str">
            <v xml:space="preserve">ITAMAR GONCALVES JUNIOR                 </v>
          </cell>
          <cell r="B1254">
            <v>66</v>
          </cell>
          <cell r="C1254" t="str">
            <v>Farmacia</v>
          </cell>
          <cell r="D1254">
            <v>65</v>
          </cell>
          <cell r="BA1254">
            <v>0</v>
          </cell>
        </row>
        <row r="1255">
          <cell r="A1255" t="str">
            <v xml:space="preserve">ITAMAR GONCALVES JUNIOR                 </v>
          </cell>
          <cell r="B1255">
            <v>66</v>
          </cell>
          <cell r="C1255" t="str">
            <v>Saude</v>
          </cell>
          <cell r="D1255">
            <v>126</v>
          </cell>
          <cell r="BA1255">
            <v>0</v>
          </cell>
        </row>
        <row r="1256">
          <cell r="A1256" t="str">
            <v xml:space="preserve">ITAMAR GONCALVES JUNIOR                 </v>
          </cell>
          <cell r="B1256">
            <v>66</v>
          </cell>
          <cell r="C1256" t="str">
            <v>Assist. Odont.</v>
          </cell>
          <cell r="D1256">
            <v>143</v>
          </cell>
          <cell r="BA1256">
            <v>0</v>
          </cell>
        </row>
        <row r="1257">
          <cell r="A1257" t="str">
            <v xml:space="preserve">ITAMAR GONCALVES JUNIOR                 </v>
          </cell>
          <cell r="B1257">
            <v>66</v>
          </cell>
          <cell r="C1257" t="str">
            <v>Adto.Sal.Espec</v>
          </cell>
          <cell r="D1257">
            <v>145</v>
          </cell>
          <cell r="BA1257">
            <v>0</v>
          </cell>
        </row>
        <row r="1258">
          <cell r="A1258" t="str">
            <v xml:space="preserve">ITAMAR GONCALVES JUNIOR                 </v>
          </cell>
          <cell r="B1258">
            <v>66</v>
          </cell>
          <cell r="C1258" t="str">
            <v>Parc/Saude</v>
          </cell>
          <cell r="D1258">
            <v>161</v>
          </cell>
          <cell r="BA1258">
            <v>0</v>
          </cell>
        </row>
        <row r="1259">
          <cell r="A1259" t="str">
            <v xml:space="preserve">ITAMAR GONCALVES JUNIOR                 </v>
          </cell>
          <cell r="B1259">
            <v>66</v>
          </cell>
          <cell r="C1259" t="str">
            <v>Parc.Deb.Farm.</v>
          </cell>
          <cell r="D1259">
            <v>162</v>
          </cell>
          <cell r="BA1259">
            <v>0</v>
          </cell>
        </row>
        <row r="1260">
          <cell r="A1260" t="str">
            <v xml:space="preserve">ITAMAR GONCALVES JUNIOR                 </v>
          </cell>
          <cell r="B1260">
            <v>66</v>
          </cell>
          <cell r="C1260" t="str">
            <v>Convenio Foto</v>
          </cell>
          <cell r="D1260">
            <v>189</v>
          </cell>
          <cell r="BA1260">
            <v>0</v>
          </cell>
        </row>
        <row r="1261">
          <cell r="A1261" t="str">
            <v xml:space="preserve">ITAMAR GONCALVES JUNIOR                 </v>
          </cell>
          <cell r="B1261">
            <v>66</v>
          </cell>
          <cell r="C1261" t="str">
            <v>Anuid.Ass.Od.</v>
          </cell>
          <cell r="D1261">
            <v>128</v>
          </cell>
          <cell r="BA1261">
            <v>0</v>
          </cell>
        </row>
        <row r="1262">
          <cell r="A1262" t="str">
            <v xml:space="preserve">ITAMAR GONCALVES JUNIOR                 </v>
          </cell>
          <cell r="B1262">
            <v>66</v>
          </cell>
          <cell r="C1262" t="str">
            <v>Atrasos</v>
          </cell>
          <cell r="D1262">
            <v>60</v>
          </cell>
          <cell r="E1262">
            <v>0</v>
          </cell>
          <cell r="F1262">
            <v>2.57</v>
          </cell>
          <cell r="BA1262">
            <v>2.57</v>
          </cell>
        </row>
        <row r="1263">
          <cell r="A1263" t="str">
            <v xml:space="preserve">ITAMAR GONCALVES JUNIOR                 </v>
          </cell>
          <cell r="B1263">
            <v>66</v>
          </cell>
          <cell r="BA1263">
            <v>0</v>
          </cell>
        </row>
        <row r="1264">
          <cell r="A1264" t="str">
            <v xml:space="preserve">IZABEL SCATOLIN DE OLIVEIRA             </v>
          </cell>
          <cell r="B1264">
            <v>7</v>
          </cell>
          <cell r="C1264" t="str">
            <v>Farmacia</v>
          </cell>
          <cell r="D1264">
            <v>65</v>
          </cell>
          <cell r="BA1264">
            <v>0</v>
          </cell>
        </row>
        <row r="1265">
          <cell r="A1265" t="str">
            <v xml:space="preserve">IZABEL SCATOLIN DE OLIVEIRA             </v>
          </cell>
          <cell r="B1265">
            <v>7</v>
          </cell>
          <cell r="C1265" t="str">
            <v>Saude</v>
          </cell>
          <cell r="D1265">
            <v>126</v>
          </cell>
          <cell r="E1265">
            <v>17.88</v>
          </cell>
          <cell r="BA1265">
            <v>17.88</v>
          </cell>
        </row>
        <row r="1266">
          <cell r="A1266" t="str">
            <v xml:space="preserve">IZABEL SCATOLIN DE OLIVEIRA             </v>
          </cell>
          <cell r="B1266">
            <v>7</v>
          </cell>
          <cell r="C1266" t="str">
            <v>Assist. Odont.</v>
          </cell>
          <cell r="D1266">
            <v>143</v>
          </cell>
          <cell r="BA1266">
            <v>0</v>
          </cell>
        </row>
        <row r="1267">
          <cell r="A1267" t="str">
            <v xml:space="preserve">IZABEL SCATOLIN DE OLIVEIRA             </v>
          </cell>
          <cell r="B1267">
            <v>7</v>
          </cell>
          <cell r="C1267" t="str">
            <v>Adto.Sal.Espec</v>
          </cell>
          <cell r="D1267">
            <v>145</v>
          </cell>
          <cell r="BA1267">
            <v>0</v>
          </cell>
        </row>
        <row r="1268">
          <cell r="A1268" t="str">
            <v xml:space="preserve">IZABEL SCATOLIN DE OLIVEIRA             </v>
          </cell>
          <cell r="B1268">
            <v>7</v>
          </cell>
          <cell r="C1268" t="str">
            <v>Parc/Saude</v>
          </cell>
          <cell r="D1268">
            <v>161</v>
          </cell>
          <cell r="E1268">
            <v>36.04</v>
          </cell>
          <cell r="G1268">
            <v>36.04</v>
          </cell>
          <cell r="I1268">
            <v>36.04</v>
          </cell>
          <cell r="K1268">
            <v>36.04</v>
          </cell>
          <cell r="M1268">
            <v>36.04</v>
          </cell>
          <cell r="O1268">
            <v>36.04</v>
          </cell>
          <cell r="Q1268">
            <v>36.04</v>
          </cell>
          <cell r="S1268">
            <v>36.04</v>
          </cell>
          <cell r="U1268">
            <v>36.04</v>
          </cell>
          <cell r="BA1268">
            <v>324.36</v>
          </cell>
        </row>
        <row r="1269">
          <cell r="A1269" t="str">
            <v xml:space="preserve">IZABEL SCATOLIN DE OLIVEIRA             </v>
          </cell>
          <cell r="B1269">
            <v>7</v>
          </cell>
          <cell r="C1269" t="str">
            <v>Parc.Deb.Farm.</v>
          </cell>
          <cell r="D1269">
            <v>162</v>
          </cell>
          <cell r="BA1269">
            <v>0</v>
          </cell>
        </row>
        <row r="1270">
          <cell r="A1270" t="str">
            <v xml:space="preserve">IZABEL SCATOLIN DE OLIVEIRA             </v>
          </cell>
          <cell r="B1270">
            <v>7</v>
          </cell>
          <cell r="C1270" t="str">
            <v>Convenio Foto</v>
          </cell>
          <cell r="D1270">
            <v>189</v>
          </cell>
          <cell r="BA1270">
            <v>0</v>
          </cell>
        </row>
        <row r="1271">
          <cell r="A1271" t="str">
            <v xml:space="preserve">IZABEL SCATOLIN DE OLIVEIRA             </v>
          </cell>
          <cell r="B1271">
            <v>7</v>
          </cell>
          <cell r="C1271" t="str">
            <v>Anuid.Ass.Od.</v>
          </cell>
          <cell r="D1271">
            <v>128</v>
          </cell>
          <cell r="BA1271">
            <v>0</v>
          </cell>
        </row>
        <row r="1272">
          <cell r="A1272" t="str">
            <v xml:space="preserve">IZABEL SCATOLIN DE OLIVEIRA             </v>
          </cell>
          <cell r="B1272">
            <v>7</v>
          </cell>
          <cell r="BA1272">
            <v>0</v>
          </cell>
        </row>
        <row r="1273">
          <cell r="A1273" t="str">
            <v xml:space="preserve">IZABEL SCATOLIN DE OLIVEIRA             </v>
          </cell>
          <cell r="B1273">
            <v>7</v>
          </cell>
          <cell r="BA1273">
            <v>0</v>
          </cell>
        </row>
        <row r="1274">
          <cell r="A1274" t="str">
            <v xml:space="preserve">IZAIAS ARAUJO DOS SANTOS                </v>
          </cell>
          <cell r="B1274">
            <v>391</v>
          </cell>
          <cell r="C1274" t="str">
            <v>Farmacia</v>
          </cell>
          <cell r="D1274">
            <v>65</v>
          </cell>
          <cell r="BA1274">
            <v>0</v>
          </cell>
        </row>
        <row r="1275">
          <cell r="A1275" t="str">
            <v xml:space="preserve">IZAIAS ARAUJO DOS SANTOS                </v>
          </cell>
          <cell r="B1275">
            <v>391</v>
          </cell>
          <cell r="C1275" t="str">
            <v>Saude</v>
          </cell>
          <cell r="D1275">
            <v>126</v>
          </cell>
          <cell r="BA1275">
            <v>0</v>
          </cell>
        </row>
        <row r="1276">
          <cell r="A1276" t="str">
            <v xml:space="preserve">IZAIAS ARAUJO DOS SANTOS                </v>
          </cell>
          <cell r="B1276">
            <v>391</v>
          </cell>
          <cell r="C1276" t="str">
            <v>Assist. Odont.</v>
          </cell>
          <cell r="D1276">
            <v>143</v>
          </cell>
          <cell r="BA1276">
            <v>0</v>
          </cell>
        </row>
        <row r="1277">
          <cell r="A1277" t="str">
            <v xml:space="preserve">IZAIAS ARAUJO DOS SANTOS                </v>
          </cell>
          <cell r="B1277">
            <v>391</v>
          </cell>
          <cell r="C1277" t="str">
            <v>Adto.Sal.Espec</v>
          </cell>
          <cell r="D1277">
            <v>145</v>
          </cell>
          <cell r="BA1277">
            <v>0</v>
          </cell>
        </row>
        <row r="1278">
          <cell r="A1278" t="str">
            <v xml:space="preserve">IZAIAS ARAUJO DOS SANTOS                </v>
          </cell>
          <cell r="B1278">
            <v>391</v>
          </cell>
          <cell r="C1278" t="str">
            <v>Parc/Saude</v>
          </cell>
          <cell r="D1278">
            <v>161</v>
          </cell>
          <cell r="BA1278">
            <v>0</v>
          </cell>
        </row>
        <row r="1279">
          <cell r="A1279" t="str">
            <v xml:space="preserve">IZAIAS ARAUJO DOS SANTOS                </v>
          </cell>
          <cell r="B1279">
            <v>391</v>
          </cell>
          <cell r="C1279" t="str">
            <v>Parc.Deb.Farm.</v>
          </cell>
          <cell r="D1279">
            <v>162</v>
          </cell>
          <cell r="BA1279">
            <v>0</v>
          </cell>
        </row>
        <row r="1280">
          <cell r="A1280" t="str">
            <v xml:space="preserve">IZAIAS ARAUJO DOS SANTOS                </v>
          </cell>
          <cell r="B1280">
            <v>391</v>
          </cell>
          <cell r="C1280" t="str">
            <v>Convenio Foto</v>
          </cell>
          <cell r="D1280">
            <v>189</v>
          </cell>
          <cell r="BA1280">
            <v>0</v>
          </cell>
        </row>
        <row r="1281">
          <cell r="A1281" t="str">
            <v xml:space="preserve">IZAIAS ARAUJO DOS SANTOS                </v>
          </cell>
          <cell r="B1281">
            <v>391</v>
          </cell>
          <cell r="C1281" t="str">
            <v>Anuid.Ass.Od.</v>
          </cell>
          <cell r="D1281">
            <v>128</v>
          </cell>
          <cell r="BA1281">
            <v>0</v>
          </cell>
        </row>
        <row r="1282">
          <cell r="A1282" t="str">
            <v xml:space="preserve">IZAIAS ARAUJO DOS SANTOS                </v>
          </cell>
          <cell r="B1282">
            <v>391</v>
          </cell>
          <cell r="BA1282">
            <v>0</v>
          </cell>
        </row>
        <row r="1283">
          <cell r="A1283" t="str">
            <v xml:space="preserve">IZAIAS ARAUJO DOS SANTOS                </v>
          </cell>
          <cell r="B1283">
            <v>391</v>
          </cell>
          <cell r="BA1283">
            <v>0</v>
          </cell>
        </row>
        <row r="1284">
          <cell r="A1284" t="str">
            <v xml:space="preserve">JACQUELINE ANTONIA DA SILVA NEVES       </v>
          </cell>
          <cell r="B1284">
            <v>221</v>
          </cell>
          <cell r="C1284" t="str">
            <v>Farmacia</v>
          </cell>
          <cell r="D1284">
            <v>65</v>
          </cell>
          <cell r="E1284">
            <v>7.2</v>
          </cell>
          <cell r="BA1284">
            <v>7.2</v>
          </cell>
        </row>
        <row r="1285">
          <cell r="A1285" t="str">
            <v xml:space="preserve">JACQUELINE ANTONIA DA SILVA NEVES       </v>
          </cell>
          <cell r="B1285">
            <v>221</v>
          </cell>
          <cell r="C1285" t="str">
            <v>Saude</v>
          </cell>
          <cell r="D1285">
            <v>126</v>
          </cell>
          <cell r="E1285">
            <v>13.44</v>
          </cell>
          <cell r="BA1285">
            <v>13.44</v>
          </cell>
        </row>
        <row r="1286">
          <cell r="A1286" t="str">
            <v xml:space="preserve">JACQUELINE ANTONIA DA SILVA NEVES       </v>
          </cell>
          <cell r="B1286">
            <v>221</v>
          </cell>
          <cell r="C1286" t="str">
            <v>Assist. Odont.</v>
          </cell>
          <cell r="D1286">
            <v>143</v>
          </cell>
          <cell r="BA1286">
            <v>0</v>
          </cell>
        </row>
        <row r="1287">
          <cell r="A1287" t="str">
            <v xml:space="preserve">JACQUELINE ANTONIA DA SILVA NEVES       </v>
          </cell>
          <cell r="B1287">
            <v>221</v>
          </cell>
          <cell r="C1287" t="str">
            <v>Adto.Sal.Espec</v>
          </cell>
          <cell r="D1287">
            <v>145</v>
          </cell>
          <cell r="BA1287">
            <v>0</v>
          </cell>
        </row>
        <row r="1288">
          <cell r="A1288" t="str">
            <v xml:space="preserve">JACQUELINE ANTONIA DA SILVA NEVES       </v>
          </cell>
          <cell r="B1288">
            <v>221</v>
          </cell>
          <cell r="C1288" t="str">
            <v>Parc/Saude</v>
          </cell>
          <cell r="D1288">
            <v>161</v>
          </cell>
          <cell r="BA1288">
            <v>0</v>
          </cell>
        </row>
        <row r="1289">
          <cell r="A1289" t="str">
            <v xml:space="preserve">JACQUELINE ANTONIA DA SILVA NEVES       </v>
          </cell>
          <cell r="B1289">
            <v>221</v>
          </cell>
          <cell r="C1289" t="str">
            <v>Parc.Deb.Farm.</v>
          </cell>
          <cell r="D1289">
            <v>162</v>
          </cell>
          <cell r="BA1289">
            <v>0</v>
          </cell>
        </row>
        <row r="1290">
          <cell r="A1290" t="str">
            <v xml:space="preserve">JACQUELINE ANTONIA DA SILVA NEVES       </v>
          </cell>
          <cell r="B1290">
            <v>221</v>
          </cell>
          <cell r="C1290" t="str">
            <v>Convenio Foto</v>
          </cell>
          <cell r="D1290">
            <v>189</v>
          </cell>
          <cell r="E1290">
            <v>3.24</v>
          </cell>
          <cell r="BA1290">
            <v>3.24</v>
          </cell>
        </row>
        <row r="1291">
          <cell r="A1291" t="str">
            <v xml:space="preserve">JACQUELINE ANTONIA DA SILVA NEVES       </v>
          </cell>
          <cell r="B1291">
            <v>221</v>
          </cell>
          <cell r="C1291" t="str">
            <v>Anuid.Ass.Od.</v>
          </cell>
          <cell r="D1291">
            <v>128</v>
          </cell>
          <cell r="BA1291">
            <v>0</v>
          </cell>
        </row>
        <row r="1292">
          <cell r="A1292" t="str">
            <v xml:space="preserve">JACQUELINE ANTONIA DA SILVA NEVES       </v>
          </cell>
          <cell r="B1292">
            <v>221</v>
          </cell>
          <cell r="C1292" t="str">
            <v>Atrasos</v>
          </cell>
          <cell r="D1292">
            <v>60</v>
          </cell>
          <cell r="E1292">
            <v>0</v>
          </cell>
          <cell r="F1292">
            <v>1.07</v>
          </cell>
          <cell r="BA1292">
            <v>1.07</v>
          </cell>
        </row>
        <row r="1293">
          <cell r="A1293" t="str">
            <v xml:space="preserve">JACQUELINE ANTONIA DA SILVA NEVES       </v>
          </cell>
          <cell r="B1293">
            <v>221</v>
          </cell>
          <cell r="BA1293">
            <v>0</v>
          </cell>
        </row>
        <row r="1294">
          <cell r="A1294" t="str">
            <v xml:space="preserve">JAIRO ALVES DE SOUZA                    </v>
          </cell>
          <cell r="B1294">
            <v>178</v>
          </cell>
          <cell r="C1294" t="str">
            <v>Farmacia</v>
          </cell>
          <cell r="D1294">
            <v>65</v>
          </cell>
          <cell r="E1294">
            <v>55.44</v>
          </cell>
          <cell r="BA1294">
            <v>55.44</v>
          </cell>
        </row>
        <row r="1295">
          <cell r="A1295" t="str">
            <v xml:space="preserve">JAIRO ALVES DE SOUZA                    </v>
          </cell>
          <cell r="B1295">
            <v>178</v>
          </cell>
          <cell r="C1295" t="str">
            <v>Saude</v>
          </cell>
          <cell r="D1295">
            <v>126</v>
          </cell>
          <cell r="BA1295">
            <v>0</v>
          </cell>
        </row>
        <row r="1296">
          <cell r="A1296" t="str">
            <v xml:space="preserve">JAIRO ALVES DE SOUZA                    </v>
          </cell>
          <cell r="B1296">
            <v>178</v>
          </cell>
          <cell r="C1296" t="str">
            <v>Assist. Odont.</v>
          </cell>
          <cell r="D1296">
            <v>143</v>
          </cell>
          <cell r="E1296">
            <v>5.66</v>
          </cell>
          <cell r="BA1296">
            <v>5.66</v>
          </cell>
        </row>
        <row r="1297">
          <cell r="A1297" t="str">
            <v xml:space="preserve">JAIRO ALVES DE SOUZA                    </v>
          </cell>
          <cell r="B1297">
            <v>178</v>
          </cell>
          <cell r="C1297" t="str">
            <v>Adto.Sal.Espec</v>
          </cell>
          <cell r="D1297">
            <v>145</v>
          </cell>
          <cell r="BA1297">
            <v>0</v>
          </cell>
        </row>
        <row r="1298">
          <cell r="A1298" t="str">
            <v xml:space="preserve">JAIRO ALVES DE SOUZA                    </v>
          </cell>
          <cell r="B1298">
            <v>178</v>
          </cell>
          <cell r="C1298" t="str">
            <v>Parc/Saude</v>
          </cell>
          <cell r="D1298">
            <v>161</v>
          </cell>
          <cell r="E1298">
            <v>20.149999999999999</v>
          </cell>
          <cell r="G1298">
            <v>63.13</v>
          </cell>
          <cell r="BA1298">
            <v>83.28</v>
          </cell>
        </row>
        <row r="1299">
          <cell r="A1299" t="str">
            <v xml:space="preserve">JAIRO ALVES DE SOUZA                    </v>
          </cell>
          <cell r="B1299">
            <v>178</v>
          </cell>
          <cell r="C1299" t="str">
            <v>Parc.Deb.Farm.</v>
          </cell>
          <cell r="D1299">
            <v>162</v>
          </cell>
          <cell r="E1299">
            <v>53.59</v>
          </cell>
          <cell r="BA1299">
            <v>53.59</v>
          </cell>
        </row>
        <row r="1300">
          <cell r="A1300" t="str">
            <v xml:space="preserve">JAIRO ALVES DE SOUZA                    </v>
          </cell>
          <cell r="B1300">
            <v>178</v>
          </cell>
          <cell r="C1300" t="str">
            <v>Convenio Foto</v>
          </cell>
          <cell r="D1300">
            <v>189</v>
          </cell>
          <cell r="BA1300">
            <v>0</v>
          </cell>
        </row>
        <row r="1301">
          <cell r="A1301" t="str">
            <v xml:space="preserve">JAIRO ALVES DE SOUZA                    </v>
          </cell>
          <cell r="B1301">
            <v>178</v>
          </cell>
          <cell r="C1301" t="str">
            <v>Anuid.Ass.Od.</v>
          </cell>
          <cell r="D1301">
            <v>128</v>
          </cell>
          <cell r="W1301">
            <v>11</v>
          </cell>
          <cell r="BA1301">
            <v>11</v>
          </cell>
        </row>
        <row r="1302">
          <cell r="A1302" t="str">
            <v xml:space="preserve">JAIRO ALVES DE SOUZA                    </v>
          </cell>
          <cell r="B1302">
            <v>178</v>
          </cell>
          <cell r="BA1302">
            <v>0</v>
          </cell>
        </row>
        <row r="1303">
          <cell r="A1303" t="str">
            <v xml:space="preserve">JAIRO ALVES DE SOUZA                    </v>
          </cell>
          <cell r="B1303">
            <v>178</v>
          </cell>
          <cell r="BA1303">
            <v>0</v>
          </cell>
        </row>
        <row r="1304">
          <cell r="A1304" t="str">
            <v xml:space="preserve">JANIO CELIO ROCHA                       </v>
          </cell>
          <cell r="B1304">
            <v>245</v>
          </cell>
          <cell r="C1304" t="str">
            <v>Farmacia</v>
          </cell>
          <cell r="D1304">
            <v>65</v>
          </cell>
          <cell r="BA1304">
            <v>0</v>
          </cell>
        </row>
        <row r="1305">
          <cell r="A1305" t="str">
            <v xml:space="preserve">JANIO CELIO ROCHA                       </v>
          </cell>
          <cell r="B1305">
            <v>245</v>
          </cell>
          <cell r="C1305" t="str">
            <v>Saude</v>
          </cell>
          <cell r="D1305">
            <v>126</v>
          </cell>
          <cell r="BA1305">
            <v>0</v>
          </cell>
        </row>
        <row r="1306">
          <cell r="A1306" t="str">
            <v xml:space="preserve">JANIO CELIO ROCHA                       </v>
          </cell>
          <cell r="B1306">
            <v>245</v>
          </cell>
          <cell r="C1306" t="str">
            <v>Assist. Odont.</v>
          </cell>
          <cell r="D1306">
            <v>143</v>
          </cell>
          <cell r="BA1306">
            <v>0</v>
          </cell>
        </row>
        <row r="1307">
          <cell r="A1307" t="str">
            <v xml:space="preserve">JANIO CELIO ROCHA                       </v>
          </cell>
          <cell r="B1307">
            <v>245</v>
          </cell>
          <cell r="C1307" t="str">
            <v>Adto.Sal.Espec</v>
          </cell>
          <cell r="D1307">
            <v>145</v>
          </cell>
          <cell r="BA1307">
            <v>0</v>
          </cell>
        </row>
        <row r="1308">
          <cell r="A1308" t="str">
            <v xml:space="preserve">JANIO CELIO ROCHA                       </v>
          </cell>
          <cell r="B1308">
            <v>245</v>
          </cell>
          <cell r="C1308" t="str">
            <v>Parc/Saude</v>
          </cell>
          <cell r="D1308">
            <v>161</v>
          </cell>
          <cell r="BA1308">
            <v>0</v>
          </cell>
        </row>
        <row r="1309">
          <cell r="A1309" t="str">
            <v xml:space="preserve">JANIO CELIO ROCHA                       </v>
          </cell>
          <cell r="B1309">
            <v>245</v>
          </cell>
          <cell r="C1309" t="str">
            <v>Parc.Deb.Farm.</v>
          </cell>
          <cell r="D1309">
            <v>162</v>
          </cell>
          <cell r="BA1309">
            <v>0</v>
          </cell>
        </row>
        <row r="1310">
          <cell r="A1310" t="str">
            <v xml:space="preserve">JANIO CELIO ROCHA                       </v>
          </cell>
          <cell r="B1310">
            <v>245</v>
          </cell>
          <cell r="C1310" t="str">
            <v>Convenio Foto</v>
          </cell>
          <cell r="D1310">
            <v>189</v>
          </cell>
          <cell r="BA1310">
            <v>0</v>
          </cell>
        </row>
        <row r="1311">
          <cell r="A1311" t="str">
            <v xml:space="preserve">JANIO CELIO ROCHA                       </v>
          </cell>
          <cell r="B1311">
            <v>245</v>
          </cell>
          <cell r="C1311" t="str">
            <v>Anuid.Ass.Od.</v>
          </cell>
          <cell r="D1311">
            <v>128</v>
          </cell>
          <cell r="O1311">
            <v>11</v>
          </cell>
          <cell r="BA1311">
            <v>11</v>
          </cell>
        </row>
        <row r="1312">
          <cell r="A1312" t="str">
            <v xml:space="preserve">JANIO CELIO ROCHA                       </v>
          </cell>
          <cell r="B1312">
            <v>245</v>
          </cell>
          <cell r="BA1312">
            <v>0</v>
          </cell>
        </row>
        <row r="1313">
          <cell r="A1313" t="str">
            <v xml:space="preserve">JANIO CELIO ROCHA                       </v>
          </cell>
          <cell r="B1313">
            <v>245</v>
          </cell>
          <cell r="BA1313">
            <v>0</v>
          </cell>
        </row>
        <row r="1314">
          <cell r="A1314" t="str">
            <v xml:space="preserve">JEVERTON JUNIO PIRES                    </v>
          </cell>
          <cell r="B1314">
            <v>261</v>
          </cell>
          <cell r="C1314" t="str">
            <v>Farmacia</v>
          </cell>
          <cell r="D1314">
            <v>65</v>
          </cell>
          <cell r="E1314">
            <v>12.45</v>
          </cell>
          <cell r="BA1314">
            <v>12.45</v>
          </cell>
        </row>
        <row r="1315">
          <cell r="A1315" t="str">
            <v xml:space="preserve">JEVERTON JUNIO PIRES                    </v>
          </cell>
          <cell r="B1315">
            <v>261</v>
          </cell>
          <cell r="C1315" t="str">
            <v>Saude</v>
          </cell>
          <cell r="D1315">
            <v>126</v>
          </cell>
          <cell r="E1315">
            <v>3.26</v>
          </cell>
          <cell r="BA1315">
            <v>3.26</v>
          </cell>
        </row>
        <row r="1316">
          <cell r="A1316" t="str">
            <v xml:space="preserve">JEVERTON JUNIO PIRES                    </v>
          </cell>
          <cell r="B1316">
            <v>261</v>
          </cell>
          <cell r="C1316" t="str">
            <v>Assist. Odont.</v>
          </cell>
          <cell r="D1316">
            <v>143</v>
          </cell>
          <cell r="BA1316">
            <v>0</v>
          </cell>
        </row>
        <row r="1317">
          <cell r="A1317" t="str">
            <v xml:space="preserve">JEVERTON JUNIO PIRES                    </v>
          </cell>
          <cell r="B1317">
            <v>261</v>
          </cell>
          <cell r="C1317" t="str">
            <v>Adto.Sal.Espec</v>
          </cell>
          <cell r="D1317">
            <v>145</v>
          </cell>
          <cell r="BA1317">
            <v>0</v>
          </cell>
        </row>
        <row r="1318">
          <cell r="A1318" t="str">
            <v xml:space="preserve">JEVERTON JUNIO PIRES                    </v>
          </cell>
          <cell r="B1318">
            <v>261</v>
          </cell>
          <cell r="C1318" t="str">
            <v>Parc/Saude</v>
          </cell>
          <cell r="D1318">
            <v>161</v>
          </cell>
          <cell r="BA1318">
            <v>0</v>
          </cell>
        </row>
        <row r="1319">
          <cell r="A1319" t="str">
            <v xml:space="preserve">JEVERTON JUNIO PIRES                    </v>
          </cell>
          <cell r="B1319">
            <v>261</v>
          </cell>
          <cell r="C1319" t="str">
            <v>Parc.Deb.Farm.</v>
          </cell>
          <cell r="D1319">
            <v>162</v>
          </cell>
          <cell r="BA1319">
            <v>0</v>
          </cell>
        </row>
        <row r="1320">
          <cell r="A1320" t="str">
            <v xml:space="preserve">JEVERTON JUNIO PIRES                    </v>
          </cell>
          <cell r="B1320">
            <v>261</v>
          </cell>
          <cell r="C1320" t="str">
            <v>Convenio Foto</v>
          </cell>
          <cell r="D1320">
            <v>189</v>
          </cell>
          <cell r="BA1320">
            <v>0</v>
          </cell>
        </row>
        <row r="1321">
          <cell r="A1321" t="str">
            <v xml:space="preserve">JEVERTON JUNIO PIRES                    </v>
          </cell>
          <cell r="B1321">
            <v>261</v>
          </cell>
          <cell r="C1321" t="str">
            <v>Anuid.Ass.Od.</v>
          </cell>
          <cell r="D1321">
            <v>128</v>
          </cell>
          <cell r="BA1321">
            <v>0</v>
          </cell>
        </row>
        <row r="1322">
          <cell r="A1322" t="str">
            <v xml:space="preserve">JEVERTON JUNIO PIRES                    </v>
          </cell>
          <cell r="B1322">
            <v>261</v>
          </cell>
          <cell r="BA1322">
            <v>0</v>
          </cell>
        </row>
        <row r="1323">
          <cell r="A1323" t="str">
            <v xml:space="preserve">JEVERTON JUNIO PIRES                    </v>
          </cell>
          <cell r="B1323">
            <v>261</v>
          </cell>
          <cell r="BA1323">
            <v>0</v>
          </cell>
        </row>
        <row r="1324">
          <cell r="A1324" t="str">
            <v xml:space="preserve">JOAO CAMARGOS RODRIGUES                 </v>
          </cell>
          <cell r="B1324">
            <v>24</v>
          </cell>
          <cell r="C1324" t="str">
            <v>Farmacia</v>
          </cell>
          <cell r="D1324">
            <v>65</v>
          </cell>
          <cell r="E1324">
            <v>34.799999999999997</v>
          </cell>
          <cell r="BA1324">
            <v>34.799999999999997</v>
          </cell>
        </row>
        <row r="1325">
          <cell r="A1325" t="str">
            <v xml:space="preserve">JOAO CAMARGOS RODRIGUES                 </v>
          </cell>
          <cell r="B1325">
            <v>24</v>
          </cell>
          <cell r="C1325" t="str">
            <v>Saude</v>
          </cell>
          <cell r="D1325">
            <v>126</v>
          </cell>
          <cell r="E1325">
            <v>8.36</v>
          </cell>
          <cell r="BA1325">
            <v>8.36</v>
          </cell>
        </row>
        <row r="1326">
          <cell r="A1326" t="str">
            <v xml:space="preserve">JOAO CAMARGOS RODRIGUES                 </v>
          </cell>
          <cell r="B1326">
            <v>24</v>
          </cell>
          <cell r="C1326" t="str">
            <v>Assist. Odont.</v>
          </cell>
          <cell r="D1326">
            <v>143</v>
          </cell>
          <cell r="BA1326">
            <v>0</v>
          </cell>
        </row>
        <row r="1327">
          <cell r="A1327" t="str">
            <v xml:space="preserve">JOAO CAMARGOS RODRIGUES                 </v>
          </cell>
          <cell r="B1327">
            <v>24</v>
          </cell>
          <cell r="C1327" t="str">
            <v>Adto.Sal.Espec</v>
          </cell>
          <cell r="D1327">
            <v>145</v>
          </cell>
          <cell r="BA1327">
            <v>0</v>
          </cell>
        </row>
        <row r="1328">
          <cell r="A1328" t="str">
            <v xml:space="preserve">JOAO CAMARGOS RODRIGUES                 </v>
          </cell>
          <cell r="B1328">
            <v>24</v>
          </cell>
          <cell r="C1328" t="str">
            <v>Parc/Saude</v>
          </cell>
          <cell r="D1328">
            <v>161</v>
          </cell>
          <cell r="BA1328">
            <v>0</v>
          </cell>
        </row>
        <row r="1329">
          <cell r="A1329" t="str">
            <v xml:space="preserve">JOAO CAMARGOS RODRIGUES                 </v>
          </cell>
          <cell r="B1329">
            <v>24</v>
          </cell>
          <cell r="C1329" t="str">
            <v>Parc.Deb.Farm.</v>
          </cell>
          <cell r="D1329">
            <v>162</v>
          </cell>
          <cell r="BA1329">
            <v>0</v>
          </cell>
        </row>
        <row r="1330">
          <cell r="A1330" t="str">
            <v xml:space="preserve">JOAO CAMARGOS RODRIGUES                 </v>
          </cell>
          <cell r="B1330">
            <v>24</v>
          </cell>
          <cell r="C1330" t="str">
            <v>Convenio Foto</v>
          </cell>
          <cell r="D1330">
            <v>189</v>
          </cell>
          <cell r="E1330">
            <v>17.88</v>
          </cell>
          <cell r="BA1330">
            <v>17.88</v>
          </cell>
        </row>
        <row r="1331">
          <cell r="A1331" t="str">
            <v xml:space="preserve">JOAO CAMARGOS RODRIGUES                 </v>
          </cell>
          <cell r="B1331">
            <v>24</v>
          </cell>
          <cell r="C1331" t="str">
            <v>Anuid.Ass.Od.</v>
          </cell>
          <cell r="D1331">
            <v>128</v>
          </cell>
          <cell r="BA1331">
            <v>0</v>
          </cell>
        </row>
        <row r="1332">
          <cell r="A1332" t="str">
            <v xml:space="preserve">JOAO CAMARGOS RODRIGUES                 </v>
          </cell>
          <cell r="B1332">
            <v>24</v>
          </cell>
          <cell r="BA1332">
            <v>0</v>
          </cell>
        </row>
        <row r="1333">
          <cell r="A1333" t="str">
            <v xml:space="preserve">JOAO CAMARGOS RODRIGUES                 </v>
          </cell>
          <cell r="B1333">
            <v>24</v>
          </cell>
          <cell r="BA1333">
            <v>0</v>
          </cell>
        </row>
        <row r="1334">
          <cell r="A1334" t="str">
            <v xml:space="preserve">JOAQUINA PEREIRA LACERDA CASTR          </v>
          </cell>
          <cell r="B1334">
            <v>188</v>
          </cell>
          <cell r="C1334" t="str">
            <v>Farmacia</v>
          </cell>
          <cell r="D1334">
            <v>65</v>
          </cell>
          <cell r="BA1334">
            <v>0</v>
          </cell>
        </row>
        <row r="1335">
          <cell r="A1335" t="str">
            <v xml:space="preserve">JOAQUINA PEREIRA LACERDA CASTR          </v>
          </cell>
          <cell r="B1335">
            <v>188</v>
          </cell>
          <cell r="C1335" t="str">
            <v>Saude</v>
          </cell>
          <cell r="D1335">
            <v>126</v>
          </cell>
          <cell r="BA1335">
            <v>0</v>
          </cell>
        </row>
        <row r="1336">
          <cell r="A1336" t="str">
            <v xml:space="preserve">JOAQUINA PEREIRA LACERDA CASTR          </v>
          </cell>
          <cell r="B1336">
            <v>188</v>
          </cell>
          <cell r="C1336" t="str">
            <v>Assist. Odont.</v>
          </cell>
          <cell r="D1336">
            <v>143</v>
          </cell>
          <cell r="BA1336">
            <v>0</v>
          </cell>
        </row>
        <row r="1337">
          <cell r="A1337" t="str">
            <v xml:space="preserve">JOAQUINA PEREIRA LACERDA CASTR          </v>
          </cell>
          <cell r="B1337">
            <v>188</v>
          </cell>
          <cell r="C1337" t="str">
            <v>Adto.Sal.Espec</v>
          </cell>
          <cell r="D1337">
            <v>145</v>
          </cell>
          <cell r="BA1337">
            <v>0</v>
          </cell>
        </row>
        <row r="1338">
          <cell r="A1338" t="str">
            <v xml:space="preserve">JOAQUINA PEREIRA LACERDA CASTR          </v>
          </cell>
          <cell r="B1338">
            <v>188</v>
          </cell>
          <cell r="C1338" t="str">
            <v>Parc/Saude</v>
          </cell>
          <cell r="D1338">
            <v>161</v>
          </cell>
          <cell r="BA1338">
            <v>0</v>
          </cell>
        </row>
        <row r="1339">
          <cell r="A1339" t="str">
            <v xml:space="preserve">JOAQUINA PEREIRA LACERDA CASTR          </v>
          </cell>
          <cell r="B1339">
            <v>188</v>
          </cell>
          <cell r="C1339" t="str">
            <v>Parc.Deb.Farm.</v>
          </cell>
          <cell r="D1339">
            <v>162</v>
          </cell>
          <cell r="BA1339">
            <v>0</v>
          </cell>
        </row>
        <row r="1340">
          <cell r="A1340" t="str">
            <v xml:space="preserve">JOAQUINA PEREIRA LACERDA CASTR          </v>
          </cell>
          <cell r="B1340">
            <v>188</v>
          </cell>
          <cell r="C1340" t="str">
            <v>Convenio Foto</v>
          </cell>
          <cell r="D1340">
            <v>189</v>
          </cell>
          <cell r="BA1340">
            <v>0</v>
          </cell>
        </row>
        <row r="1341">
          <cell r="A1341" t="str">
            <v xml:space="preserve">JOAQUINA PEREIRA LACERDA CASTR          </v>
          </cell>
          <cell r="B1341">
            <v>188</v>
          </cell>
          <cell r="C1341" t="str">
            <v>Anuid.Ass.Od.</v>
          </cell>
          <cell r="D1341">
            <v>128</v>
          </cell>
          <cell r="BA1341">
            <v>0</v>
          </cell>
        </row>
        <row r="1342">
          <cell r="A1342" t="str">
            <v xml:space="preserve">JOAQUINA PEREIRA LACERDA CASTR          </v>
          </cell>
          <cell r="B1342">
            <v>188</v>
          </cell>
          <cell r="BA1342">
            <v>0</v>
          </cell>
        </row>
        <row r="1343">
          <cell r="A1343" t="str">
            <v xml:space="preserve">JOAQUINA PEREIRA LACERDA CASTR          </v>
          </cell>
          <cell r="B1343">
            <v>188</v>
          </cell>
          <cell r="BA1343">
            <v>0</v>
          </cell>
        </row>
        <row r="1344">
          <cell r="A1344" t="str">
            <v xml:space="preserve">JONAS RIBEIRO CELESTINO                 </v>
          </cell>
          <cell r="B1344">
            <v>386</v>
          </cell>
          <cell r="C1344" t="str">
            <v>Farmacia</v>
          </cell>
          <cell r="D1344">
            <v>65</v>
          </cell>
          <cell r="BA1344">
            <v>0</v>
          </cell>
        </row>
        <row r="1345">
          <cell r="A1345" t="str">
            <v xml:space="preserve">JONAS RIBEIRO CELESTINO                 </v>
          </cell>
          <cell r="B1345">
            <v>386</v>
          </cell>
          <cell r="C1345" t="str">
            <v>Saude</v>
          </cell>
          <cell r="D1345">
            <v>126</v>
          </cell>
          <cell r="BA1345">
            <v>0</v>
          </cell>
        </row>
        <row r="1346">
          <cell r="A1346" t="str">
            <v xml:space="preserve">JONAS RIBEIRO CELESTINO                 </v>
          </cell>
          <cell r="B1346">
            <v>386</v>
          </cell>
          <cell r="C1346" t="str">
            <v>Assist. Odont.</v>
          </cell>
          <cell r="D1346">
            <v>143</v>
          </cell>
          <cell r="BA1346">
            <v>0</v>
          </cell>
        </row>
        <row r="1347">
          <cell r="A1347" t="str">
            <v xml:space="preserve">JONAS RIBEIRO CELESTINO                 </v>
          </cell>
          <cell r="B1347">
            <v>386</v>
          </cell>
          <cell r="C1347" t="str">
            <v>Adto.Sal.Espec</v>
          </cell>
          <cell r="D1347">
            <v>145</v>
          </cell>
          <cell r="BA1347">
            <v>0</v>
          </cell>
        </row>
        <row r="1348">
          <cell r="A1348" t="str">
            <v xml:space="preserve">JONAS RIBEIRO CELESTINO                 </v>
          </cell>
          <cell r="B1348">
            <v>386</v>
          </cell>
          <cell r="C1348" t="str">
            <v>Parc/Saude</v>
          </cell>
          <cell r="D1348">
            <v>161</v>
          </cell>
          <cell r="BA1348">
            <v>0</v>
          </cell>
        </row>
        <row r="1349">
          <cell r="A1349" t="str">
            <v xml:space="preserve">JONAS RIBEIRO CELESTINO                 </v>
          </cell>
          <cell r="B1349">
            <v>386</v>
          </cell>
          <cell r="C1349" t="str">
            <v>Parc.Deb.Farm.</v>
          </cell>
          <cell r="D1349">
            <v>162</v>
          </cell>
          <cell r="BA1349">
            <v>0</v>
          </cell>
        </row>
        <row r="1350">
          <cell r="A1350" t="str">
            <v xml:space="preserve">JONAS RIBEIRO CELESTINO                 </v>
          </cell>
          <cell r="B1350">
            <v>386</v>
          </cell>
          <cell r="C1350" t="str">
            <v>Convenio Foto</v>
          </cell>
          <cell r="D1350">
            <v>189</v>
          </cell>
          <cell r="BA1350">
            <v>0</v>
          </cell>
        </row>
        <row r="1351">
          <cell r="A1351" t="str">
            <v xml:space="preserve">JONAS RIBEIRO CELESTINO                 </v>
          </cell>
          <cell r="B1351">
            <v>386</v>
          </cell>
          <cell r="C1351" t="str">
            <v>Anuid.Ass.Od.</v>
          </cell>
          <cell r="D1351">
            <v>128</v>
          </cell>
          <cell r="BA1351">
            <v>0</v>
          </cell>
        </row>
        <row r="1352">
          <cell r="A1352" t="str">
            <v xml:space="preserve">JONAS RIBEIRO CELESTINO                 </v>
          </cell>
          <cell r="B1352">
            <v>386</v>
          </cell>
          <cell r="BA1352">
            <v>0</v>
          </cell>
        </row>
        <row r="1353">
          <cell r="A1353" t="str">
            <v xml:space="preserve">JONAS RIBEIRO CELESTINO                 </v>
          </cell>
          <cell r="B1353">
            <v>386</v>
          </cell>
          <cell r="BA1353">
            <v>0</v>
          </cell>
        </row>
        <row r="1354">
          <cell r="A1354" t="str">
            <v xml:space="preserve">JORGE FRANCISCO DOS SANTOS              </v>
          </cell>
          <cell r="B1354">
            <v>381</v>
          </cell>
          <cell r="C1354" t="str">
            <v>Farmacia</v>
          </cell>
          <cell r="D1354">
            <v>65</v>
          </cell>
          <cell r="E1354">
            <v>7</v>
          </cell>
          <cell r="BA1354">
            <v>7</v>
          </cell>
        </row>
        <row r="1355">
          <cell r="A1355" t="str">
            <v xml:space="preserve">JORGE FRANCISCO DOS SANTOS              </v>
          </cell>
          <cell r="B1355">
            <v>381</v>
          </cell>
          <cell r="C1355" t="str">
            <v>Saude</v>
          </cell>
          <cell r="D1355">
            <v>126</v>
          </cell>
          <cell r="BA1355">
            <v>0</v>
          </cell>
        </row>
        <row r="1356">
          <cell r="A1356" t="str">
            <v xml:space="preserve">JORGE FRANCISCO DOS SANTOS              </v>
          </cell>
          <cell r="B1356">
            <v>381</v>
          </cell>
          <cell r="C1356" t="str">
            <v>Assist. Odont.</v>
          </cell>
          <cell r="D1356">
            <v>143</v>
          </cell>
          <cell r="BA1356">
            <v>0</v>
          </cell>
        </row>
        <row r="1357">
          <cell r="A1357" t="str">
            <v xml:space="preserve">JORGE FRANCISCO DOS SANTOS              </v>
          </cell>
          <cell r="B1357">
            <v>381</v>
          </cell>
          <cell r="C1357" t="str">
            <v>Adto.Sal.Espec</v>
          </cell>
          <cell r="D1357">
            <v>145</v>
          </cell>
          <cell r="E1357">
            <v>9.6</v>
          </cell>
          <cell r="BA1357">
            <v>9.6</v>
          </cell>
        </row>
        <row r="1358">
          <cell r="A1358" t="str">
            <v xml:space="preserve">JORGE FRANCISCO DOS SANTOS              </v>
          </cell>
          <cell r="B1358">
            <v>381</v>
          </cell>
          <cell r="C1358" t="str">
            <v>Parc/Saude</v>
          </cell>
          <cell r="D1358">
            <v>161</v>
          </cell>
          <cell r="BA1358">
            <v>0</v>
          </cell>
        </row>
        <row r="1359">
          <cell r="A1359" t="str">
            <v xml:space="preserve">JORGE FRANCISCO DOS SANTOS              </v>
          </cell>
          <cell r="B1359">
            <v>381</v>
          </cell>
          <cell r="C1359" t="str">
            <v>Parc.Deb.Farm.</v>
          </cell>
          <cell r="D1359">
            <v>162</v>
          </cell>
          <cell r="BA1359">
            <v>0</v>
          </cell>
        </row>
        <row r="1360">
          <cell r="A1360" t="str">
            <v xml:space="preserve">JORGE FRANCISCO DOS SANTOS              </v>
          </cell>
          <cell r="B1360">
            <v>381</v>
          </cell>
          <cell r="C1360" t="str">
            <v>Convenio Foto</v>
          </cell>
          <cell r="D1360">
            <v>189</v>
          </cell>
          <cell r="BA1360">
            <v>0</v>
          </cell>
        </row>
        <row r="1361">
          <cell r="A1361" t="str">
            <v xml:space="preserve">JORGE FRANCISCO DOS SANTOS              </v>
          </cell>
          <cell r="B1361">
            <v>381</v>
          </cell>
          <cell r="C1361" t="str">
            <v>Anuid.Ass.Od.</v>
          </cell>
          <cell r="D1361">
            <v>128</v>
          </cell>
          <cell r="BA1361">
            <v>0</v>
          </cell>
        </row>
        <row r="1362">
          <cell r="A1362" t="str">
            <v xml:space="preserve">JORGE FRANCISCO DOS SANTOS              </v>
          </cell>
          <cell r="B1362">
            <v>381</v>
          </cell>
          <cell r="BA1362">
            <v>0</v>
          </cell>
        </row>
        <row r="1363">
          <cell r="A1363" t="str">
            <v xml:space="preserve">JORGE FRANCISCO DOS SANTOS              </v>
          </cell>
          <cell r="B1363">
            <v>381</v>
          </cell>
          <cell r="BA1363">
            <v>0</v>
          </cell>
        </row>
        <row r="1364">
          <cell r="A1364" t="str">
            <v xml:space="preserve">JOSE APARECIDO DE O. BORGES             </v>
          </cell>
          <cell r="B1364">
            <v>63</v>
          </cell>
          <cell r="C1364" t="str">
            <v>Farmacia</v>
          </cell>
          <cell r="D1364">
            <v>65</v>
          </cell>
          <cell r="E1364">
            <v>23.66</v>
          </cell>
          <cell r="BA1364">
            <v>23.66</v>
          </cell>
        </row>
        <row r="1365">
          <cell r="A1365" t="str">
            <v xml:space="preserve">JOSE APARECIDO DE O. BORGES             </v>
          </cell>
          <cell r="B1365">
            <v>63</v>
          </cell>
          <cell r="C1365" t="str">
            <v>Saude</v>
          </cell>
          <cell r="D1365">
            <v>126</v>
          </cell>
          <cell r="BA1365">
            <v>0</v>
          </cell>
        </row>
        <row r="1366">
          <cell r="A1366" t="str">
            <v xml:space="preserve">JOSE APARECIDO DE O. BORGES             </v>
          </cell>
          <cell r="B1366">
            <v>63</v>
          </cell>
          <cell r="C1366" t="str">
            <v>Assist. Odont.</v>
          </cell>
          <cell r="D1366">
            <v>143</v>
          </cell>
          <cell r="BA1366">
            <v>0</v>
          </cell>
        </row>
        <row r="1367">
          <cell r="A1367" t="str">
            <v xml:space="preserve">JOSE APARECIDO DE O. BORGES             </v>
          </cell>
          <cell r="B1367">
            <v>63</v>
          </cell>
          <cell r="C1367" t="str">
            <v>Adto.Sal.Espec</v>
          </cell>
          <cell r="D1367">
            <v>145</v>
          </cell>
          <cell r="BA1367">
            <v>0</v>
          </cell>
        </row>
        <row r="1368">
          <cell r="A1368" t="str">
            <v xml:space="preserve">JOSE APARECIDO DE O. BORGES             </v>
          </cell>
          <cell r="B1368">
            <v>63</v>
          </cell>
          <cell r="C1368" t="str">
            <v>Parc/Saude</v>
          </cell>
          <cell r="D1368">
            <v>161</v>
          </cell>
          <cell r="E1368">
            <v>57.99</v>
          </cell>
          <cell r="G1368">
            <v>57.99</v>
          </cell>
          <cell r="I1368">
            <v>57.99</v>
          </cell>
          <cell r="BA1368">
            <v>173.97</v>
          </cell>
        </row>
        <row r="1369">
          <cell r="A1369" t="str">
            <v xml:space="preserve">JOSE APARECIDO DE O. BORGES             </v>
          </cell>
          <cell r="B1369">
            <v>63</v>
          </cell>
          <cell r="C1369" t="str">
            <v>Parc.Deb.Farm.</v>
          </cell>
          <cell r="D1369">
            <v>162</v>
          </cell>
          <cell r="BA1369">
            <v>0</v>
          </cell>
        </row>
        <row r="1370">
          <cell r="A1370" t="str">
            <v xml:space="preserve">JOSE APARECIDO DE O. BORGES             </v>
          </cell>
          <cell r="B1370">
            <v>63</v>
          </cell>
          <cell r="C1370" t="str">
            <v>Convenio Foto</v>
          </cell>
          <cell r="D1370">
            <v>189</v>
          </cell>
          <cell r="BA1370">
            <v>0</v>
          </cell>
        </row>
        <row r="1371">
          <cell r="A1371" t="str">
            <v xml:space="preserve">JOSE APARECIDO DE O. BORGES             </v>
          </cell>
          <cell r="B1371">
            <v>63</v>
          </cell>
          <cell r="C1371" t="str">
            <v>Anuid.Ass.Od.</v>
          </cell>
          <cell r="D1371">
            <v>128</v>
          </cell>
          <cell r="I1371">
            <v>11</v>
          </cell>
          <cell r="BA1371">
            <v>11</v>
          </cell>
        </row>
        <row r="1372">
          <cell r="A1372" t="str">
            <v xml:space="preserve">JOSE APARECIDO DE O. BORGES             </v>
          </cell>
          <cell r="B1372">
            <v>63</v>
          </cell>
          <cell r="C1372" t="str">
            <v>Atrasos</v>
          </cell>
          <cell r="D1372">
            <v>60</v>
          </cell>
          <cell r="E1372">
            <v>0</v>
          </cell>
          <cell r="F1372">
            <v>0.45</v>
          </cell>
          <cell r="BA1372">
            <v>0.45</v>
          </cell>
        </row>
        <row r="1373">
          <cell r="A1373" t="str">
            <v xml:space="preserve">JOSE APARECIDO DE O. BORGES             </v>
          </cell>
          <cell r="B1373">
            <v>63</v>
          </cell>
          <cell r="BA1373">
            <v>0</v>
          </cell>
        </row>
        <row r="1374">
          <cell r="A1374" t="str">
            <v xml:space="preserve">JOSE CARLOS DE JESUS                    </v>
          </cell>
          <cell r="B1374">
            <v>317</v>
          </cell>
          <cell r="C1374" t="str">
            <v>Farmacia</v>
          </cell>
          <cell r="D1374">
            <v>65</v>
          </cell>
          <cell r="E1374">
            <v>8.1300000000000008</v>
          </cell>
          <cell r="BA1374">
            <v>8.1300000000000008</v>
          </cell>
        </row>
        <row r="1375">
          <cell r="A1375" t="str">
            <v xml:space="preserve">JOSE CARLOS DE JESUS                    </v>
          </cell>
          <cell r="B1375">
            <v>317</v>
          </cell>
          <cell r="C1375" t="str">
            <v>Saude</v>
          </cell>
          <cell r="D1375">
            <v>126</v>
          </cell>
          <cell r="BA1375">
            <v>0</v>
          </cell>
        </row>
        <row r="1376">
          <cell r="A1376" t="str">
            <v xml:space="preserve">JOSE CARLOS DE JESUS                    </v>
          </cell>
          <cell r="B1376">
            <v>317</v>
          </cell>
          <cell r="C1376" t="str">
            <v>Assist. Odont.</v>
          </cell>
          <cell r="D1376">
            <v>143</v>
          </cell>
          <cell r="BA1376">
            <v>0</v>
          </cell>
        </row>
        <row r="1377">
          <cell r="A1377" t="str">
            <v xml:space="preserve">JOSE CARLOS DE JESUS                    </v>
          </cell>
          <cell r="B1377">
            <v>317</v>
          </cell>
          <cell r="C1377" t="str">
            <v>Adto.Sal.Espec</v>
          </cell>
          <cell r="D1377">
            <v>145</v>
          </cell>
          <cell r="BA1377">
            <v>0</v>
          </cell>
        </row>
        <row r="1378">
          <cell r="A1378" t="str">
            <v xml:space="preserve">JOSE CARLOS DE JESUS                    </v>
          </cell>
          <cell r="B1378">
            <v>317</v>
          </cell>
          <cell r="C1378" t="str">
            <v>Parc/Saude</v>
          </cell>
          <cell r="D1378">
            <v>161</v>
          </cell>
          <cell r="E1378">
            <v>18.11</v>
          </cell>
          <cell r="G1378">
            <v>18.100000000000001</v>
          </cell>
          <cell r="BA1378">
            <v>36.21</v>
          </cell>
        </row>
        <row r="1379">
          <cell r="A1379" t="str">
            <v xml:space="preserve">JOSE CARLOS DE JESUS                    </v>
          </cell>
          <cell r="B1379">
            <v>317</v>
          </cell>
          <cell r="C1379" t="str">
            <v>Parc.Deb.Farm.</v>
          </cell>
          <cell r="D1379">
            <v>162</v>
          </cell>
          <cell r="BA1379">
            <v>0</v>
          </cell>
        </row>
        <row r="1380">
          <cell r="A1380" t="str">
            <v xml:space="preserve">JOSE CARLOS DE JESUS                    </v>
          </cell>
          <cell r="B1380">
            <v>317</v>
          </cell>
          <cell r="C1380" t="str">
            <v>Convenio Foto</v>
          </cell>
          <cell r="D1380">
            <v>189</v>
          </cell>
          <cell r="BA1380">
            <v>0</v>
          </cell>
        </row>
        <row r="1381">
          <cell r="A1381" t="str">
            <v xml:space="preserve">JOSE CARLOS DE JESUS                    </v>
          </cell>
          <cell r="B1381">
            <v>317</v>
          </cell>
          <cell r="C1381" t="str">
            <v>Anuid.Ass.Od.</v>
          </cell>
          <cell r="D1381">
            <v>128</v>
          </cell>
          <cell r="BA1381">
            <v>0</v>
          </cell>
        </row>
        <row r="1382">
          <cell r="A1382" t="str">
            <v xml:space="preserve">JOSE CARLOS DE JESUS                    </v>
          </cell>
          <cell r="B1382">
            <v>317</v>
          </cell>
          <cell r="C1382" t="str">
            <v>Atrasos</v>
          </cell>
          <cell r="D1382">
            <v>60</v>
          </cell>
          <cell r="E1382">
            <v>0</v>
          </cell>
          <cell r="F1382">
            <v>1.78</v>
          </cell>
          <cell r="BA1382">
            <v>1.78</v>
          </cell>
        </row>
        <row r="1383">
          <cell r="A1383" t="str">
            <v xml:space="preserve">JOSE CARLOS DE JESUS                    </v>
          </cell>
          <cell r="B1383">
            <v>317</v>
          </cell>
          <cell r="BA1383">
            <v>0</v>
          </cell>
        </row>
        <row r="1384">
          <cell r="A1384" t="str">
            <v xml:space="preserve">JOSE DE OLIVEIRA                        </v>
          </cell>
          <cell r="B1384">
            <v>25</v>
          </cell>
          <cell r="C1384" t="str">
            <v>Farmacia</v>
          </cell>
          <cell r="D1384">
            <v>65</v>
          </cell>
          <cell r="BA1384">
            <v>0</v>
          </cell>
        </row>
        <row r="1385">
          <cell r="A1385" t="str">
            <v xml:space="preserve">JOSE DE OLIVEIRA                        </v>
          </cell>
          <cell r="B1385">
            <v>25</v>
          </cell>
          <cell r="C1385" t="str">
            <v>Saude</v>
          </cell>
          <cell r="D1385">
            <v>126</v>
          </cell>
          <cell r="BA1385">
            <v>0</v>
          </cell>
        </row>
        <row r="1386">
          <cell r="A1386" t="str">
            <v xml:space="preserve">JOSE DE OLIVEIRA                        </v>
          </cell>
          <cell r="B1386">
            <v>25</v>
          </cell>
          <cell r="C1386" t="str">
            <v>Assist. Odont.</v>
          </cell>
          <cell r="D1386">
            <v>143</v>
          </cell>
          <cell r="BA1386">
            <v>0</v>
          </cell>
        </row>
        <row r="1387">
          <cell r="A1387" t="str">
            <v xml:space="preserve">JOSE DE OLIVEIRA                        </v>
          </cell>
          <cell r="B1387">
            <v>25</v>
          </cell>
          <cell r="C1387" t="str">
            <v>Adto.Sal.Espec</v>
          </cell>
          <cell r="D1387">
            <v>145</v>
          </cell>
          <cell r="BA1387">
            <v>0</v>
          </cell>
        </row>
        <row r="1388">
          <cell r="A1388" t="str">
            <v xml:space="preserve">JOSE DE OLIVEIRA                        </v>
          </cell>
          <cell r="B1388">
            <v>25</v>
          </cell>
          <cell r="C1388" t="str">
            <v>Parc/Saude</v>
          </cell>
          <cell r="D1388">
            <v>161</v>
          </cell>
          <cell r="BA1388">
            <v>0</v>
          </cell>
        </row>
        <row r="1389">
          <cell r="A1389" t="str">
            <v xml:space="preserve">JOSE DE OLIVEIRA                        </v>
          </cell>
          <cell r="B1389">
            <v>25</v>
          </cell>
          <cell r="C1389" t="str">
            <v>Parc.Deb.Farm.</v>
          </cell>
          <cell r="D1389">
            <v>162</v>
          </cell>
          <cell r="BA1389">
            <v>0</v>
          </cell>
        </row>
        <row r="1390">
          <cell r="A1390" t="str">
            <v xml:space="preserve">JOSE DE OLIVEIRA                        </v>
          </cell>
          <cell r="B1390">
            <v>25</v>
          </cell>
          <cell r="C1390" t="str">
            <v>Convenio Foto</v>
          </cell>
          <cell r="D1390">
            <v>189</v>
          </cell>
          <cell r="BA1390">
            <v>0</v>
          </cell>
        </row>
        <row r="1391">
          <cell r="A1391" t="str">
            <v xml:space="preserve">JOSE DE OLIVEIRA                        </v>
          </cell>
          <cell r="B1391">
            <v>25</v>
          </cell>
          <cell r="C1391" t="str">
            <v>Anuid.Ass.Od.</v>
          </cell>
          <cell r="D1391">
            <v>128</v>
          </cell>
          <cell r="W1391">
            <v>11</v>
          </cell>
          <cell r="BA1391">
            <v>11</v>
          </cell>
        </row>
        <row r="1392">
          <cell r="A1392" t="str">
            <v xml:space="preserve">JOSE DE OLIVEIRA                        </v>
          </cell>
          <cell r="B1392">
            <v>25</v>
          </cell>
          <cell r="BA1392">
            <v>0</v>
          </cell>
        </row>
        <row r="1393">
          <cell r="A1393" t="str">
            <v xml:space="preserve">JOSE DE OLIVEIRA                        </v>
          </cell>
          <cell r="B1393">
            <v>25</v>
          </cell>
          <cell r="BA1393">
            <v>0</v>
          </cell>
        </row>
        <row r="1394">
          <cell r="A1394" t="str">
            <v xml:space="preserve">JOSE LUCIO DA SILVA                     </v>
          </cell>
          <cell r="B1394">
            <v>328</v>
          </cell>
          <cell r="C1394" t="str">
            <v>Farmacia</v>
          </cell>
          <cell r="D1394">
            <v>65</v>
          </cell>
          <cell r="BA1394">
            <v>0</v>
          </cell>
        </row>
        <row r="1395">
          <cell r="A1395" t="str">
            <v xml:space="preserve">JOSE LUCIO DA SILVA                     </v>
          </cell>
          <cell r="B1395">
            <v>328</v>
          </cell>
          <cell r="C1395" t="str">
            <v>Saude</v>
          </cell>
          <cell r="D1395">
            <v>126</v>
          </cell>
          <cell r="BA1395">
            <v>0</v>
          </cell>
        </row>
        <row r="1396">
          <cell r="A1396" t="str">
            <v xml:space="preserve">JOSE LUCIO DA SILVA                     </v>
          </cell>
          <cell r="B1396">
            <v>328</v>
          </cell>
          <cell r="C1396" t="str">
            <v>Assist. Odont.</v>
          </cell>
          <cell r="D1396">
            <v>143</v>
          </cell>
          <cell r="BA1396">
            <v>0</v>
          </cell>
        </row>
        <row r="1397">
          <cell r="A1397" t="str">
            <v xml:space="preserve">JOSE LUCIO DA SILVA                     </v>
          </cell>
          <cell r="B1397">
            <v>328</v>
          </cell>
          <cell r="C1397" t="str">
            <v>Adto.Sal.Espec</v>
          </cell>
          <cell r="D1397">
            <v>145</v>
          </cell>
          <cell r="BA1397">
            <v>0</v>
          </cell>
        </row>
        <row r="1398">
          <cell r="A1398" t="str">
            <v xml:space="preserve">JOSE LUCIO DA SILVA                     </v>
          </cell>
          <cell r="B1398">
            <v>328</v>
          </cell>
          <cell r="C1398" t="str">
            <v>Parc/Saude</v>
          </cell>
          <cell r="D1398">
            <v>161</v>
          </cell>
          <cell r="BA1398">
            <v>0</v>
          </cell>
        </row>
        <row r="1399">
          <cell r="A1399" t="str">
            <v xml:space="preserve">JOSE LUCIO DA SILVA                     </v>
          </cell>
          <cell r="B1399">
            <v>328</v>
          </cell>
          <cell r="C1399" t="str">
            <v>Parc.Deb.Farm.</v>
          </cell>
          <cell r="D1399">
            <v>162</v>
          </cell>
          <cell r="BA1399">
            <v>0</v>
          </cell>
        </row>
        <row r="1400">
          <cell r="A1400" t="str">
            <v xml:space="preserve">JOSE LUCIO DA SILVA                     </v>
          </cell>
          <cell r="B1400">
            <v>328</v>
          </cell>
          <cell r="C1400" t="str">
            <v>Convenio Foto</v>
          </cell>
          <cell r="D1400">
            <v>189</v>
          </cell>
          <cell r="BA1400">
            <v>0</v>
          </cell>
        </row>
        <row r="1401">
          <cell r="A1401" t="str">
            <v xml:space="preserve">JOSE LUCIO DA SILVA                     </v>
          </cell>
          <cell r="B1401">
            <v>328</v>
          </cell>
          <cell r="C1401" t="str">
            <v>Anuid.Ass.Od.</v>
          </cell>
          <cell r="D1401">
            <v>128</v>
          </cell>
          <cell r="E1401">
            <v>11</v>
          </cell>
          <cell r="BA1401">
            <v>11</v>
          </cell>
        </row>
        <row r="1402">
          <cell r="A1402" t="str">
            <v xml:space="preserve">JOSE LUCIO DA SILVA                     </v>
          </cell>
          <cell r="B1402">
            <v>328</v>
          </cell>
          <cell r="C1402" t="str">
            <v>Quebra Caixa</v>
          </cell>
          <cell r="D1402">
            <v>83</v>
          </cell>
          <cell r="E1402">
            <v>35.85</v>
          </cell>
          <cell r="BA1402">
            <v>35.85</v>
          </cell>
        </row>
        <row r="1403">
          <cell r="A1403" t="str">
            <v xml:space="preserve">JOSE LUCIO DA SILVA                     </v>
          </cell>
          <cell r="B1403">
            <v>328</v>
          </cell>
          <cell r="BA1403">
            <v>0</v>
          </cell>
        </row>
        <row r="1404">
          <cell r="A1404" t="str">
            <v xml:space="preserve">JOSE OLIVIO DOS SANTOS DIAS             </v>
          </cell>
          <cell r="B1404">
            <v>8</v>
          </cell>
          <cell r="C1404" t="str">
            <v>Farmacia</v>
          </cell>
          <cell r="D1404">
            <v>65</v>
          </cell>
          <cell r="BA1404">
            <v>0</v>
          </cell>
        </row>
        <row r="1405">
          <cell r="A1405" t="str">
            <v xml:space="preserve">JOSE OLIVIO DOS SANTOS DIAS             </v>
          </cell>
          <cell r="B1405">
            <v>8</v>
          </cell>
          <cell r="C1405" t="str">
            <v>Saude</v>
          </cell>
          <cell r="D1405">
            <v>126</v>
          </cell>
          <cell r="BA1405">
            <v>0</v>
          </cell>
        </row>
        <row r="1406">
          <cell r="A1406" t="str">
            <v xml:space="preserve">JOSE OLIVIO DOS SANTOS DIAS             </v>
          </cell>
          <cell r="B1406">
            <v>8</v>
          </cell>
          <cell r="C1406" t="str">
            <v>Assist. Odont.</v>
          </cell>
          <cell r="D1406">
            <v>143</v>
          </cell>
          <cell r="BA1406">
            <v>0</v>
          </cell>
        </row>
        <row r="1407">
          <cell r="A1407" t="str">
            <v xml:space="preserve">JOSE OLIVIO DOS SANTOS DIAS             </v>
          </cell>
          <cell r="B1407">
            <v>8</v>
          </cell>
          <cell r="C1407" t="str">
            <v>Adto.Sal.Espec</v>
          </cell>
          <cell r="D1407">
            <v>145</v>
          </cell>
          <cell r="BA1407">
            <v>0</v>
          </cell>
        </row>
        <row r="1408">
          <cell r="A1408" t="str">
            <v xml:space="preserve">JOSE OLIVIO DOS SANTOS DIAS             </v>
          </cell>
          <cell r="B1408">
            <v>8</v>
          </cell>
          <cell r="C1408" t="str">
            <v>Parc/Saude</v>
          </cell>
          <cell r="D1408">
            <v>161</v>
          </cell>
          <cell r="BA1408">
            <v>0</v>
          </cell>
        </row>
        <row r="1409">
          <cell r="A1409" t="str">
            <v xml:space="preserve">JOSE OLIVIO DOS SANTOS DIAS             </v>
          </cell>
          <cell r="B1409">
            <v>8</v>
          </cell>
          <cell r="C1409" t="str">
            <v>Parc.Deb.Farm.</v>
          </cell>
          <cell r="D1409">
            <v>162</v>
          </cell>
          <cell r="BA1409">
            <v>0</v>
          </cell>
        </row>
        <row r="1410">
          <cell r="A1410" t="str">
            <v xml:space="preserve">JOSE OLIVIO DOS SANTOS DIAS             </v>
          </cell>
          <cell r="B1410">
            <v>8</v>
          </cell>
          <cell r="C1410" t="str">
            <v>Convenio Foto</v>
          </cell>
          <cell r="D1410">
            <v>189</v>
          </cell>
          <cell r="BA1410">
            <v>0</v>
          </cell>
        </row>
        <row r="1411">
          <cell r="A1411" t="str">
            <v xml:space="preserve">JOSE OLIVIO DOS SANTOS DIAS             </v>
          </cell>
          <cell r="B1411">
            <v>8</v>
          </cell>
          <cell r="C1411" t="str">
            <v>Anuid.Ass.Od.</v>
          </cell>
          <cell r="D1411">
            <v>128</v>
          </cell>
          <cell r="BA1411">
            <v>0</v>
          </cell>
        </row>
        <row r="1412">
          <cell r="A1412" t="str">
            <v xml:space="preserve">JOSE OLIVIO DOS SANTOS DIAS             </v>
          </cell>
          <cell r="B1412">
            <v>8</v>
          </cell>
          <cell r="BA1412">
            <v>0</v>
          </cell>
        </row>
        <row r="1413">
          <cell r="A1413" t="str">
            <v xml:space="preserve">JOSE OLIVIO DOS SANTOS DIAS             </v>
          </cell>
          <cell r="B1413">
            <v>8</v>
          </cell>
          <cell r="BA1413">
            <v>0</v>
          </cell>
        </row>
        <row r="1414">
          <cell r="A1414" t="str">
            <v xml:space="preserve">JOSE RATES JUNIOR                       </v>
          </cell>
          <cell r="B1414">
            <v>181</v>
          </cell>
          <cell r="C1414" t="str">
            <v>Farmacia</v>
          </cell>
          <cell r="D1414">
            <v>65</v>
          </cell>
          <cell r="BA1414">
            <v>0</v>
          </cell>
        </row>
        <row r="1415">
          <cell r="A1415" t="str">
            <v xml:space="preserve">JOSE RATES JUNIOR                       </v>
          </cell>
          <cell r="B1415">
            <v>181</v>
          </cell>
          <cell r="C1415" t="str">
            <v>Saude</v>
          </cell>
          <cell r="D1415">
            <v>126</v>
          </cell>
          <cell r="BA1415">
            <v>0</v>
          </cell>
        </row>
        <row r="1416">
          <cell r="A1416" t="str">
            <v xml:space="preserve">JOSE RATES JUNIOR                       </v>
          </cell>
          <cell r="B1416">
            <v>181</v>
          </cell>
          <cell r="C1416" t="str">
            <v>Assist. Odont.</v>
          </cell>
          <cell r="D1416">
            <v>143</v>
          </cell>
          <cell r="E1416">
            <v>21.69</v>
          </cell>
          <cell r="BA1416">
            <v>21.69</v>
          </cell>
        </row>
        <row r="1417">
          <cell r="A1417" t="str">
            <v xml:space="preserve">JOSE RATES JUNIOR                       </v>
          </cell>
          <cell r="B1417">
            <v>181</v>
          </cell>
          <cell r="C1417" t="str">
            <v>Adto.Sal.Espec</v>
          </cell>
          <cell r="D1417">
            <v>145</v>
          </cell>
          <cell r="BA1417">
            <v>0</v>
          </cell>
        </row>
        <row r="1418">
          <cell r="A1418" t="str">
            <v xml:space="preserve">JOSE RATES JUNIOR                       </v>
          </cell>
          <cell r="B1418">
            <v>181</v>
          </cell>
          <cell r="C1418" t="str">
            <v>Parc/Saude</v>
          </cell>
          <cell r="D1418">
            <v>161</v>
          </cell>
          <cell r="BA1418">
            <v>0</v>
          </cell>
        </row>
        <row r="1419">
          <cell r="A1419" t="str">
            <v xml:space="preserve">JOSE RATES JUNIOR                       </v>
          </cell>
          <cell r="B1419">
            <v>181</v>
          </cell>
          <cell r="C1419" t="str">
            <v>Parc.Deb.Farm.</v>
          </cell>
          <cell r="D1419">
            <v>162</v>
          </cell>
          <cell r="BA1419">
            <v>0</v>
          </cell>
        </row>
        <row r="1420">
          <cell r="A1420" t="str">
            <v xml:space="preserve">JOSE RATES JUNIOR                       </v>
          </cell>
          <cell r="B1420">
            <v>181</v>
          </cell>
          <cell r="C1420" t="str">
            <v>Convenio Foto</v>
          </cell>
          <cell r="D1420">
            <v>189</v>
          </cell>
          <cell r="BA1420">
            <v>0</v>
          </cell>
        </row>
        <row r="1421">
          <cell r="A1421" t="str">
            <v xml:space="preserve">JOSE RATES JUNIOR                       </v>
          </cell>
          <cell r="B1421">
            <v>181</v>
          </cell>
          <cell r="C1421" t="str">
            <v>Anuid.Ass.Od.</v>
          </cell>
          <cell r="D1421">
            <v>128</v>
          </cell>
          <cell r="E1421">
            <v>11</v>
          </cell>
          <cell r="BA1421">
            <v>11</v>
          </cell>
        </row>
        <row r="1422">
          <cell r="A1422" t="str">
            <v xml:space="preserve">JOSE RATES JUNIOR                       </v>
          </cell>
          <cell r="B1422">
            <v>181</v>
          </cell>
          <cell r="BA1422">
            <v>0</v>
          </cell>
        </row>
        <row r="1423">
          <cell r="A1423" t="str">
            <v xml:space="preserve">JOSE RATES JUNIOR                       </v>
          </cell>
          <cell r="B1423">
            <v>181</v>
          </cell>
          <cell r="BA1423">
            <v>0</v>
          </cell>
        </row>
        <row r="1424">
          <cell r="A1424" t="str">
            <v xml:space="preserve">JOSE ROBSON MELO PEREIRA                </v>
          </cell>
          <cell r="B1424">
            <v>130</v>
          </cell>
          <cell r="C1424" t="str">
            <v>Farmacia</v>
          </cell>
          <cell r="D1424">
            <v>65</v>
          </cell>
          <cell r="BA1424">
            <v>0</v>
          </cell>
        </row>
        <row r="1425">
          <cell r="A1425" t="str">
            <v xml:space="preserve">JOSE ROBSON MELO PEREIRA                </v>
          </cell>
          <cell r="B1425">
            <v>130</v>
          </cell>
          <cell r="C1425" t="str">
            <v>Saude</v>
          </cell>
          <cell r="D1425">
            <v>126</v>
          </cell>
          <cell r="BA1425">
            <v>0</v>
          </cell>
        </row>
        <row r="1426">
          <cell r="A1426" t="str">
            <v xml:space="preserve">JOSE ROBSON MELO PEREIRA                </v>
          </cell>
          <cell r="B1426">
            <v>130</v>
          </cell>
          <cell r="C1426" t="str">
            <v>Assist. Odont.</v>
          </cell>
          <cell r="D1426">
            <v>143</v>
          </cell>
          <cell r="BA1426">
            <v>0</v>
          </cell>
        </row>
        <row r="1427">
          <cell r="A1427" t="str">
            <v xml:space="preserve">JOSE ROBSON MELO PEREIRA                </v>
          </cell>
          <cell r="B1427">
            <v>130</v>
          </cell>
          <cell r="C1427" t="str">
            <v>Adto.Sal.Espec</v>
          </cell>
          <cell r="D1427">
            <v>145</v>
          </cell>
          <cell r="BA1427">
            <v>0</v>
          </cell>
        </row>
        <row r="1428">
          <cell r="A1428" t="str">
            <v xml:space="preserve">JOSE ROBSON MELO PEREIRA                </v>
          </cell>
          <cell r="B1428">
            <v>130</v>
          </cell>
          <cell r="C1428" t="str">
            <v>Parc/Saude</v>
          </cell>
          <cell r="D1428">
            <v>161</v>
          </cell>
          <cell r="BA1428">
            <v>0</v>
          </cell>
        </row>
        <row r="1429">
          <cell r="A1429" t="str">
            <v xml:space="preserve">JOSE ROBSON MELO PEREIRA                </v>
          </cell>
          <cell r="B1429">
            <v>130</v>
          </cell>
          <cell r="C1429" t="str">
            <v>Parc.Deb.Farm.</v>
          </cell>
          <cell r="D1429">
            <v>162</v>
          </cell>
          <cell r="BA1429">
            <v>0</v>
          </cell>
        </row>
        <row r="1430">
          <cell r="A1430" t="str">
            <v xml:space="preserve">JOSE ROBSON MELO PEREIRA                </v>
          </cell>
          <cell r="B1430">
            <v>130</v>
          </cell>
          <cell r="C1430" t="str">
            <v>Convenio Foto</v>
          </cell>
          <cell r="D1430">
            <v>189</v>
          </cell>
          <cell r="BA1430">
            <v>0</v>
          </cell>
        </row>
        <row r="1431">
          <cell r="A1431" t="str">
            <v xml:space="preserve">JOSE ROBSON MELO PEREIRA                </v>
          </cell>
          <cell r="B1431">
            <v>130</v>
          </cell>
          <cell r="C1431" t="str">
            <v>Anuid.Ass.Od.</v>
          </cell>
          <cell r="D1431">
            <v>128</v>
          </cell>
          <cell r="BA1431">
            <v>0</v>
          </cell>
        </row>
        <row r="1432">
          <cell r="A1432" t="str">
            <v xml:space="preserve">JOSE ROBSON MELO PEREIRA                </v>
          </cell>
          <cell r="B1432">
            <v>130</v>
          </cell>
          <cell r="BA1432">
            <v>0</v>
          </cell>
        </row>
        <row r="1433">
          <cell r="A1433" t="str">
            <v xml:space="preserve">JOSE ROBSON MELO PEREIRA                </v>
          </cell>
          <cell r="B1433">
            <v>130</v>
          </cell>
          <cell r="BA1433">
            <v>0</v>
          </cell>
        </row>
        <row r="1434">
          <cell r="A1434" t="str">
            <v xml:space="preserve">JOSE SOARES DE MOURA                    </v>
          </cell>
          <cell r="B1434">
            <v>246</v>
          </cell>
          <cell r="C1434" t="str">
            <v>Farmacia</v>
          </cell>
          <cell r="D1434">
            <v>65</v>
          </cell>
          <cell r="BA1434">
            <v>0</v>
          </cell>
        </row>
        <row r="1435">
          <cell r="A1435" t="str">
            <v xml:space="preserve">JOSE SOARES DE MOURA                    </v>
          </cell>
          <cell r="B1435">
            <v>246</v>
          </cell>
          <cell r="C1435" t="str">
            <v>Saude</v>
          </cell>
          <cell r="D1435">
            <v>126</v>
          </cell>
          <cell r="BA1435">
            <v>0</v>
          </cell>
        </row>
        <row r="1436">
          <cell r="A1436" t="str">
            <v xml:space="preserve">JOSE SOARES DE MOURA                    </v>
          </cell>
          <cell r="B1436">
            <v>246</v>
          </cell>
          <cell r="C1436" t="str">
            <v>Assist. Odont.</v>
          </cell>
          <cell r="D1436">
            <v>143</v>
          </cell>
          <cell r="BA1436">
            <v>0</v>
          </cell>
        </row>
        <row r="1437">
          <cell r="A1437" t="str">
            <v xml:space="preserve">JOSE SOARES DE MOURA                    </v>
          </cell>
          <cell r="B1437">
            <v>246</v>
          </cell>
          <cell r="C1437" t="str">
            <v>Adto.Sal.Espec</v>
          </cell>
          <cell r="D1437">
            <v>145</v>
          </cell>
          <cell r="BA1437">
            <v>0</v>
          </cell>
        </row>
        <row r="1438">
          <cell r="A1438" t="str">
            <v xml:space="preserve">JOSE SOARES DE MOURA                    </v>
          </cell>
          <cell r="B1438">
            <v>246</v>
          </cell>
          <cell r="C1438" t="str">
            <v>Parc/Saude</v>
          </cell>
          <cell r="D1438">
            <v>161</v>
          </cell>
          <cell r="BA1438">
            <v>0</v>
          </cell>
        </row>
        <row r="1439">
          <cell r="A1439" t="str">
            <v xml:space="preserve">JOSE SOARES DE MOURA                    </v>
          </cell>
          <cell r="B1439">
            <v>246</v>
          </cell>
          <cell r="C1439" t="str">
            <v>Parc.Deb.Farm.</v>
          </cell>
          <cell r="D1439">
            <v>162</v>
          </cell>
          <cell r="BA1439">
            <v>0</v>
          </cell>
        </row>
        <row r="1440">
          <cell r="A1440" t="str">
            <v xml:space="preserve">JOSE SOARES DE MOURA                    </v>
          </cell>
          <cell r="B1440">
            <v>246</v>
          </cell>
          <cell r="C1440" t="str">
            <v>Convenio Foto</v>
          </cell>
          <cell r="D1440">
            <v>189</v>
          </cell>
          <cell r="BA1440">
            <v>0</v>
          </cell>
        </row>
        <row r="1441">
          <cell r="A1441" t="str">
            <v xml:space="preserve">JOSE SOARES DE MOURA                    </v>
          </cell>
          <cell r="B1441">
            <v>246</v>
          </cell>
          <cell r="C1441" t="str">
            <v>Anuid.Ass.Od.</v>
          </cell>
          <cell r="D1441">
            <v>128</v>
          </cell>
          <cell r="O1441">
            <v>33</v>
          </cell>
          <cell r="BA1441">
            <v>33</v>
          </cell>
        </row>
        <row r="1442">
          <cell r="A1442" t="str">
            <v xml:space="preserve">JOSE SOARES DE MOURA                    </v>
          </cell>
          <cell r="B1442">
            <v>246</v>
          </cell>
          <cell r="BA1442">
            <v>0</v>
          </cell>
        </row>
        <row r="1443">
          <cell r="A1443" t="str">
            <v xml:space="preserve">JOSE SOARES DE MOURA                    </v>
          </cell>
          <cell r="B1443">
            <v>246</v>
          </cell>
          <cell r="BA1443">
            <v>0</v>
          </cell>
        </row>
        <row r="1444">
          <cell r="A1444" t="str">
            <v xml:space="preserve">JULIO CESAR HUARA                       </v>
          </cell>
          <cell r="B1444">
            <v>104</v>
          </cell>
          <cell r="C1444" t="str">
            <v>Farmacia</v>
          </cell>
          <cell r="D1444">
            <v>65</v>
          </cell>
          <cell r="E1444">
            <v>171.89</v>
          </cell>
          <cell r="BA1444">
            <v>171.89</v>
          </cell>
        </row>
        <row r="1445">
          <cell r="A1445" t="str">
            <v xml:space="preserve">JULIO CESAR HUARA                       </v>
          </cell>
          <cell r="B1445">
            <v>104</v>
          </cell>
          <cell r="C1445" t="str">
            <v>Saude</v>
          </cell>
          <cell r="D1445">
            <v>126</v>
          </cell>
          <cell r="E1445">
            <v>21.95</v>
          </cell>
          <cell r="BA1445">
            <v>21.95</v>
          </cell>
        </row>
        <row r="1446">
          <cell r="A1446" t="str">
            <v xml:space="preserve">JULIO CESAR HUARA                       </v>
          </cell>
          <cell r="B1446">
            <v>104</v>
          </cell>
          <cell r="C1446" t="str">
            <v>Assist. Odont.</v>
          </cell>
          <cell r="D1446">
            <v>143</v>
          </cell>
          <cell r="BA1446">
            <v>0</v>
          </cell>
        </row>
        <row r="1447">
          <cell r="A1447" t="str">
            <v xml:space="preserve">JULIO CESAR HUARA                       </v>
          </cell>
          <cell r="B1447">
            <v>104</v>
          </cell>
          <cell r="C1447" t="str">
            <v>Adto.Sal.Espec</v>
          </cell>
          <cell r="D1447">
            <v>145</v>
          </cell>
          <cell r="BA1447">
            <v>0</v>
          </cell>
        </row>
        <row r="1448">
          <cell r="A1448" t="str">
            <v xml:space="preserve">JULIO CESAR HUARA                       </v>
          </cell>
          <cell r="B1448">
            <v>104</v>
          </cell>
          <cell r="C1448" t="str">
            <v>Parc/Saude</v>
          </cell>
          <cell r="D1448">
            <v>161</v>
          </cell>
          <cell r="BA1448">
            <v>0</v>
          </cell>
        </row>
        <row r="1449">
          <cell r="A1449" t="str">
            <v xml:space="preserve">JULIO CESAR HUARA                       </v>
          </cell>
          <cell r="B1449">
            <v>104</v>
          </cell>
          <cell r="C1449" t="str">
            <v>Parc.Deb.Farm.</v>
          </cell>
          <cell r="D1449">
            <v>162</v>
          </cell>
          <cell r="BA1449">
            <v>0</v>
          </cell>
        </row>
        <row r="1450">
          <cell r="A1450" t="str">
            <v xml:space="preserve">JULIO CESAR HUARA                       </v>
          </cell>
          <cell r="B1450">
            <v>104</v>
          </cell>
          <cell r="C1450" t="str">
            <v>Convenio Foto</v>
          </cell>
          <cell r="D1450">
            <v>189</v>
          </cell>
          <cell r="BA1450">
            <v>0</v>
          </cell>
        </row>
        <row r="1451">
          <cell r="A1451" t="str">
            <v xml:space="preserve">JULIO CESAR HUARA                       </v>
          </cell>
          <cell r="B1451">
            <v>104</v>
          </cell>
          <cell r="C1451" t="str">
            <v>Anuid.Ass.Od.</v>
          </cell>
          <cell r="D1451">
            <v>128</v>
          </cell>
          <cell r="O1451">
            <v>22</v>
          </cell>
          <cell r="BA1451">
            <v>22</v>
          </cell>
        </row>
        <row r="1452">
          <cell r="A1452" t="str">
            <v xml:space="preserve">JULIO CESAR HUARA                       </v>
          </cell>
          <cell r="B1452">
            <v>104</v>
          </cell>
          <cell r="BA1452">
            <v>0</v>
          </cell>
        </row>
        <row r="1453">
          <cell r="A1453" t="str">
            <v xml:space="preserve">JULIO CESAR HUARA                       </v>
          </cell>
          <cell r="B1453">
            <v>104</v>
          </cell>
          <cell r="BA1453">
            <v>0</v>
          </cell>
        </row>
        <row r="1454">
          <cell r="A1454" t="str">
            <v xml:space="preserve">JULIO MARIA MINARDI                     </v>
          </cell>
          <cell r="B1454">
            <v>100</v>
          </cell>
          <cell r="C1454" t="str">
            <v>Farmacia</v>
          </cell>
          <cell r="D1454">
            <v>65</v>
          </cell>
          <cell r="BA1454">
            <v>0</v>
          </cell>
        </row>
        <row r="1455">
          <cell r="A1455" t="str">
            <v xml:space="preserve">JULIO MARIA MINARDI                     </v>
          </cell>
          <cell r="B1455">
            <v>100</v>
          </cell>
          <cell r="C1455" t="str">
            <v>Saude</v>
          </cell>
          <cell r="D1455">
            <v>126</v>
          </cell>
          <cell r="E1455">
            <v>25.83</v>
          </cell>
          <cell r="BA1455">
            <v>25.83</v>
          </cell>
        </row>
        <row r="1456">
          <cell r="A1456" t="str">
            <v xml:space="preserve">JULIO MARIA MINARDI                     </v>
          </cell>
          <cell r="B1456">
            <v>100</v>
          </cell>
          <cell r="C1456" t="str">
            <v>Assist. Odont.</v>
          </cell>
          <cell r="D1456">
            <v>143</v>
          </cell>
          <cell r="BA1456">
            <v>0</v>
          </cell>
        </row>
        <row r="1457">
          <cell r="A1457" t="str">
            <v xml:space="preserve">JULIO MARIA MINARDI                     </v>
          </cell>
          <cell r="B1457">
            <v>100</v>
          </cell>
          <cell r="C1457" t="str">
            <v>Adto.Sal.Espec</v>
          </cell>
          <cell r="D1457">
            <v>145</v>
          </cell>
          <cell r="BA1457">
            <v>0</v>
          </cell>
        </row>
        <row r="1458">
          <cell r="A1458" t="str">
            <v xml:space="preserve">JULIO MARIA MINARDI                     </v>
          </cell>
          <cell r="B1458">
            <v>100</v>
          </cell>
          <cell r="C1458" t="str">
            <v>Parc/Saude</v>
          </cell>
          <cell r="D1458">
            <v>161</v>
          </cell>
          <cell r="BA1458">
            <v>0</v>
          </cell>
        </row>
        <row r="1459">
          <cell r="A1459" t="str">
            <v xml:space="preserve">JULIO MARIA MINARDI                     </v>
          </cell>
          <cell r="B1459">
            <v>100</v>
          </cell>
          <cell r="C1459" t="str">
            <v>Parc.Deb.Farm.</v>
          </cell>
          <cell r="D1459">
            <v>162</v>
          </cell>
          <cell r="E1459">
            <v>48.77</v>
          </cell>
          <cell r="G1459">
            <v>41.87</v>
          </cell>
          <cell r="BA1459">
            <v>90.64</v>
          </cell>
          <cell r="BB1459" t="str">
            <v>postergar compras agosto p/ set</v>
          </cell>
        </row>
        <row r="1460">
          <cell r="A1460" t="str">
            <v xml:space="preserve">JULIO MARIA MINARDI                     </v>
          </cell>
          <cell r="B1460">
            <v>100</v>
          </cell>
          <cell r="C1460" t="str">
            <v>Convenio Foto</v>
          </cell>
          <cell r="D1460">
            <v>189</v>
          </cell>
          <cell r="BA1460">
            <v>0</v>
          </cell>
        </row>
        <row r="1461">
          <cell r="A1461" t="str">
            <v xml:space="preserve">JULIO MARIA MINARDI                     </v>
          </cell>
          <cell r="B1461">
            <v>100</v>
          </cell>
          <cell r="C1461" t="str">
            <v>Anuid.Ass.Od.</v>
          </cell>
          <cell r="D1461">
            <v>128</v>
          </cell>
          <cell r="O1461">
            <v>22</v>
          </cell>
          <cell r="BA1461">
            <v>22</v>
          </cell>
        </row>
        <row r="1462">
          <cell r="A1462" t="str">
            <v xml:space="preserve">JULIO MARIA MINARDI                     </v>
          </cell>
          <cell r="B1462">
            <v>100</v>
          </cell>
          <cell r="C1462" t="str">
            <v>Atrasos</v>
          </cell>
          <cell r="D1462">
            <v>60</v>
          </cell>
          <cell r="E1462">
            <v>0</v>
          </cell>
          <cell r="F1462">
            <v>3.13</v>
          </cell>
          <cell r="BA1462">
            <v>3.13</v>
          </cell>
        </row>
        <row r="1463">
          <cell r="A1463" t="str">
            <v xml:space="preserve">JULIO MARIA MINARDI                     </v>
          </cell>
          <cell r="B1463">
            <v>100</v>
          </cell>
          <cell r="BA1463">
            <v>0</v>
          </cell>
        </row>
        <row r="1464">
          <cell r="A1464" t="str">
            <v xml:space="preserve">KARINE GRESSE COSTA SILVA               </v>
          </cell>
          <cell r="B1464">
            <v>224</v>
          </cell>
          <cell r="C1464" t="str">
            <v>Farmacia</v>
          </cell>
          <cell r="D1464">
            <v>65</v>
          </cell>
          <cell r="BA1464">
            <v>0</v>
          </cell>
        </row>
        <row r="1465">
          <cell r="A1465" t="str">
            <v xml:space="preserve">KARINE GRESSE COSTA SILVA               </v>
          </cell>
          <cell r="B1465">
            <v>224</v>
          </cell>
          <cell r="C1465" t="str">
            <v>Saude</v>
          </cell>
          <cell r="D1465">
            <v>126</v>
          </cell>
          <cell r="BA1465">
            <v>0</v>
          </cell>
        </row>
        <row r="1466">
          <cell r="A1466" t="str">
            <v xml:space="preserve">KARINE GRESSE COSTA SILVA               </v>
          </cell>
          <cell r="B1466">
            <v>224</v>
          </cell>
          <cell r="C1466" t="str">
            <v>Assist. Odont.</v>
          </cell>
          <cell r="D1466">
            <v>143</v>
          </cell>
          <cell r="BA1466">
            <v>0</v>
          </cell>
        </row>
        <row r="1467">
          <cell r="A1467" t="str">
            <v xml:space="preserve">KARINE GRESSE COSTA SILVA               </v>
          </cell>
          <cell r="B1467">
            <v>224</v>
          </cell>
          <cell r="C1467" t="str">
            <v>Adto.Sal.Espec</v>
          </cell>
          <cell r="D1467">
            <v>145</v>
          </cell>
          <cell r="BA1467">
            <v>0</v>
          </cell>
        </row>
        <row r="1468">
          <cell r="A1468" t="str">
            <v xml:space="preserve">KARINE GRESSE COSTA SILVA               </v>
          </cell>
          <cell r="B1468">
            <v>224</v>
          </cell>
          <cell r="C1468" t="str">
            <v>Parc/Saude</v>
          </cell>
          <cell r="D1468">
            <v>161</v>
          </cell>
          <cell r="BA1468">
            <v>0</v>
          </cell>
        </row>
        <row r="1469">
          <cell r="A1469" t="str">
            <v xml:space="preserve">KARINE GRESSE COSTA SILVA               </v>
          </cell>
          <cell r="B1469">
            <v>224</v>
          </cell>
          <cell r="C1469" t="str">
            <v>Parc.Deb.Farm.</v>
          </cell>
          <cell r="D1469">
            <v>162</v>
          </cell>
          <cell r="BA1469">
            <v>0</v>
          </cell>
        </row>
        <row r="1470">
          <cell r="A1470" t="str">
            <v xml:space="preserve">KARINE GRESSE COSTA SILVA               </v>
          </cell>
          <cell r="B1470">
            <v>224</v>
          </cell>
          <cell r="C1470" t="str">
            <v>Convenio Foto</v>
          </cell>
          <cell r="D1470">
            <v>189</v>
          </cell>
          <cell r="E1470">
            <v>13.58</v>
          </cell>
          <cell r="BA1470">
            <v>13.58</v>
          </cell>
        </row>
        <row r="1471">
          <cell r="A1471" t="str">
            <v xml:space="preserve">KARINE GRESSE COSTA SILVA               </v>
          </cell>
          <cell r="B1471">
            <v>224</v>
          </cell>
          <cell r="C1471" t="str">
            <v>Anuid.Ass.Od.</v>
          </cell>
          <cell r="D1471">
            <v>128</v>
          </cell>
          <cell r="O1471">
            <v>11</v>
          </cell>
          <cell r="BA1471">
            <v>11</v>
          </cell>
        </row>
        <row r="1472">
          <cell r="A1472" t="str">
            <v xml:space="preserve">KARINE GRESSE COSTA SILVA               </v>
          </cell>
          <cell r="B1472">
            <v>224</v>
          </cell>
          <cell r="C1472" t="str">
            <v>Atrasos</v>
          </cell>
          <cell r="D1472">
            <v>60</v>
          </cell>
          <cell r="E1472">
            <v>0</v>
          </cell>
          <cell r="F1472">
            <v>6.63</v>
          </cell>
          <cell r="BA1472">
            <v>6.63</v>
          </cell>
        </row>
        <row r="1473">
          <cell r="A1473" t="str">
            <v xml:space="preserve">KARINE GRESSE COSTA SILVA               </v>
          </cell>
          <cell r="B1473">
            <v>224</v>
          </cell>
          <cell r="BA1473">
            <v>0</v>
          </cell>
        </row>
        <row r="1474">
          <cell r="A1474" t="str">
            <v xml:space="preserve">LAUDEMIRO MARINHO DE OLIVEIRA           </v>
          </cell>
          <cell r="B1474">
            <v>378</v>
          </cell>
          <cell r="C1474" t="str">
            <v>Farmacia</v>
          </cell>
          <cell r="D1474">
            <v>65</v>
          </cell>
          <cell r="BA1474">
            <v>0</v>
          </cell>
        </row>
        <row r="1475">
          <cell r="A1475" t="str">
            <v xml:space="preserve">LAUDEMIRO MARINHO DE OLIVEIRA           </v>
          </cell>
          <cell r="B1475">
            <v>378</v>
          </cell>
          <cell r="C1475" t="str">
            <v>Saude</v>
          </cell>
          <cell r="D1475">
            <v>126</v>
          </cell>
          <cell r="BA1475">
            <v>0</v>
          </cell>
        </row>
        <row r="1476">
          <cell r="A1476" t="str">
            <v xml:space="preserve">LAUDEMIRO MARINHO DE OLIVEIRA           </v>
          </cell>
          <cell r="B1476">
            <v>378</v>
          </cell>
          <cell r="C1476" t="str">
            <v>Assist. Odont.</v>
          </cell>
          <cell r="D1476">
            <v>143</v>
          </cell>
          <cell r="BA1476">
            <v>0</v>
          </cell>
        </row>
        <row r="1477">
          <cell r="A1477" t="str">
            <v xml:space="preserve">LAUDEMIRO MARINHO DE OLIVEIRA           </v>
          </cell>
          <cell r="B1477">
            <v>378</v>
          </cell>
          <cell r="C1477" t="str">
            <v>Adto.Sal.Espec</v>
          </cell>
          <cell r="D1477">
            <v>145</v>
          </cell>
          <cell r="BA1477">
            <v>0</v>
          </cell>
        </row>
        <row r="1478">
          <cell r="A1478" t="str">
            <v xml:space="preserve">LAUDEMIRO MARINHO DE OLIVEIRA           </v>
          </cell>
          <cell r="B1478">
            <v>378</v>
          </cell>
          <cell r="C1478" t="str">
            <v>Parc/Saude</v>
          </cell>
          <cell r="D1478">
            <v>161</v>
          </cell>
          <cell r="BA1478">
            <v>0</v>
          </cell>
        </row>
        <row r="1479">
          <cell r="A1479" t="str">
            <v xml:space="preserve">LAUDEMIRO MARINHO DE OLIVEIRA           </v>
          </cell>
          <cell r="B1479">
            <v>378</v>
          </cell>
          <cell r="C1479" t="str">
            <v>Parc.Deb.Farm.</v>
          </cell>
          <cell r="D1479">
            <v>162</v>
          </cell>
          <cell r="BA1479">
            <v>0</v>
          </cell>
        </row>
        <row r="1480">
          <cell r="A1480" t="str">
            <v xml:space="preserve">LAUDEMIRO MARINHO DE OLIVEIRA           </v>
          </cell>
          <cell r="B1480">
            <v>378</v>
          </cell>
          <cell r="C1480" t="str">
            <v>Convenio Foto</v>
          </cell>
          <cell r="D1480">
            <v>189</v>
          </cell>
          <cell r="BA1480">
            <v>0</v>
          </cell>
        </row>
        <row r="1481">
          <cell r="A1481" t="str">
            <v xml:space="preserve">LAUDEMIRO MARINHO DE OLIVEIRA           </v>
          </cell>
          <cell r="B1481">
            <v>378</v>
          </cell>
          <cell r="C1481" t="str">
            <v>Anuid.Ass.Od.</v>
          </cell>
          <cell r="D1481">
            <v>128</v>
          </cell>
          <cell r="BA1481">
            <v>0</v>
          </cell>
        </row>
        <row r="1482">
          <cell r="A1482" t="str">
            <v xml:space="preserve">LAUDEMIRO MARINHO DE OLIVEIRA           </v>
          </cell>
          <cell r="B1482">
            <v>378</v>
          </cell>
          <cell r="C1482" t="str">
            <v>Atrasos</v>
          </cell>
          <cell r="D1482">
            <v>60</v>
          </cell>
          <cell r="E1482">
            <v>0</v>
          </cell>
          <cell r="F1482">
            <v>1.52</v>
          </cell>
          <cell r="BA1482">
            <v>1.52</v>
          </cell>
        </row>
        <row r="1483">
          <cell r="A1483" t="str">
            <v xml:space="preserve">LAUDEMIRO MARINHO DE OLIVEIRA           </v>
          </cell>
          <cell r="B1483">
            <v>378</v>
          </cell>
          <cell r="BA1483">
            <v>0</v>
          </cell>
        </row>
        <row r="1484">
          <cell r="A1484" t="str">
            <v xml:space="preserve">LEANDRO ELIAS BICHARA                   </v>
          </cell>
          <cell r="B1484">
            <v>118</v>
          </cell>
          <cell r="C1484" t="str">
            <v>Farmacia</v>
          </cell>
          <cell r="D1484">
            <v>65</v>
          </cell>
          <cell r="BA1484">
            <v>0</v>
          </cell>
        </row>
        <row r="1485">
          <cell r="A1485" t="str">
            <v xml:space="preserve">LEANDRO ELIAS BICHARA                   </v>
          </cell>
          <cell r="B1485">
            <v>118</v>
          </cell>
          <cell r="C1485" t="str">
            <v>Saude</v>
          </cell>
          <cell r="D1485">
            <v>126</v>
          </cell>
          <cell r="E1485">
            <v>5.45</v>
          </cell>
          <cell r="BA1485">
            <v>5.45</v>
          </cell>
        </row>
        <row r="1486">
          <cell r="A1486" t="str">
            <v xml:space="preserve">LEANDRO ELIAS BICHARA                   </v>
          </cell>
          <cell r="B1486">
            <v>118</v>
          </cell>
          <cell r="C1486" t="str">
            <v>Assist. Odont.</v>
          </cell>
          <cell r="D1486">
            <v>143</v>
          </cell>
          <cell r="BA1486">
            <v>0</v>
          </cell>
        </row>
        <row r="1487">
          <cell r="A1487" t="str">
            <v xml:space="preserve">LEANDRO ELIAS BICHARA                   </v>
          </cell>
          <cell r="B1487">
            <v>118</v>
          </cell>
          <cell r="C1487" t="str">
            <v>Adto.Sal.Espec</v>
          </cell>
          <cell r="D1487">
            <v>145</v>
          </cell>
          <cell r="BA1487">
            <v>0</v>
          </cell>
        </row>
        <row r="1488">
          <cell r="A1488" t="str">
            <v xml:space="preserve">LEANDRO ELIAS BICHARA                   </v>
          </cell>
          <cell r="B1488">
            <v>118</v>
          </cell>
          <cell r="C1488" t="str">
            <v>Parc/Saude</v>
          </cell>
          <cell r="D1488">
            <v>161</v>
          </cell>
          <cell r="BA1488">
            <v>0</v>
          </cell>
        </row>
        <row r="1489">
          <cell r="A1489" t="str">
            <v xml:space="preserve">LEANDRO ELIAS BICHARA                   </v>
          </cell>
          <cell r="B1489">
            <v>118</v>
          </cell>
          <cell r="C1489" t="str">
            <v>Parc.Deb.Farm.</v>
          </cell>
          <cell r="D1489">
            <v>162</v>
          </cell>
          <cell r="BA1489">
            <v>0</v>
          </cell>
        </row>
        <row r="1490">
          <cell r="A1490" t="str">
            <v xml:space="preserve">LEANDRO ELIAS BICHARA                   </v>
          </cell>
          <cell r="B1490">
            <v>118</v>
          </cell>
          <cell r="C1490" t="str">
            <v>Convenio Foto</v>
          </cell>
          <cell r="D1490">
            <v>189</v>
          </cell>
          <cell r="BA1490">
            <v>0</v>
          </cell>
        </row>
        <row r="1491">
          <cell r="A1491" t="str">
            <v xml:space="preserve">LEANDRO ELIAS BICHARA                   </v>
          </cell>
          <cell r="B1491">
            <v>118</v>
          </cell>
          <cell r="C1491" t="str">
            <v>Anuid.Ass.Od.</v>
          </cell>
          <cell r="D1491">
            <v>128</v>
          </cell>
          <cell r="BA1491">
            <v>0</v>
          </cell>
        </row>
        <row r="1492">
          <cell r="A1492" t="str">
            <v xml:space="preserve">LEANDRO ELIAS BICHARA                   </v>
          </cell>
          <cell r="B1492">
            <v>118</v>
          </cell>
          <cell r="BA1492">
            <v>0</v>
          </cell>
        </row>
        <row r="1493">
          <cell r="A1493" t="str">
            <v xml:space="preserve">LEANDRO ELIAS BICHARA                   </v>
          </cell>
          <cell r="B1493">
            <v>118</v>
          </cell>
          <cell r="BA1493">
            <v>0</v>
          </cell>
        </row>
        <row r="1494">
          <cell r="A1494" t="str">
            <v xml:space="preserve">LEONARDO BARBOSA DA SILVA               </v>
          </cell>
          <cell r="B1494">
            <v>361</v>
          </cell>
          <cell r="C1494" t="str">
            <v>Farmacia</v>
          </cell>
          <cell r="D1494">
            <v>65</v>
          </cell>
          <cell r="BA1494">
            <v>0</v>
          </cell>
        </row>
        <row r="1495">
          <cell r="A1495" t="str">
            <v xml:space="preserve">LEONARDO BARBOSA DA SILVA               </v>
          </cell>
          <cell r="B1495">
            <v>361</v>
          </cell>
          <cell r="C1495" t="str">
            <v>Saude</v>
          </cell>
          <cell r="D1495">
            <v>126</v>
          </cell>
          <cell r="BA1495">
            <v>0</v>
          </cell>
        </row>
        <row r="1496">
          <cell r="A1496" t="str">
            <v xml:space="preserve">LEONARDO BARBOSA DA SILVA               </v>
          </cell>
          <cell r="B1496">
            <v>361</v>
          </cell>
          <cell r="C1496" t="str">
            <v>Assist. Odont.</v>
          </cell>
          <cell r="D1496">
            <v>143</v>
          </cell>
          <cell r="BA1496">
            <v>0</v>
          </cell>
        </row>
        <row r="1497">
          <cell r="A1497" t="str">
            <v xml:space="preserve">LEONARDO BARBOSA DA SILVA               </v>
          </cell>
          <cell r="B1497">
            <v>361</v>
          </cell>
          <cell r="C1497" t="str">
            <v>Adto.Sal.Espec</v>
          </cell>
          <cell r="D1497">
            <v>145</v>
          </cell>
          <cell r="BA1497">
            <v>0</v>
          </cell>
        </row>
        <row r="1498">
          <cell r="A1498" t="str">
            <v xml:space="preserve">LEONARDO BARBOSA DA SILVA               </v>
          </cell>
          <cell r="B1498">
            <v>361</v>
          </cell>
          <cell r="C1498" t="str">
            <v>Parc/Saude</v>
          </cell>
          <cell r="D1498">
            <v>161</v>
          </cell>
          <cell r="BA1498">
            <v>0</v>
          </cell>
        </row>
        <row r="1499">
          <cell r="A1499" t="str">
            <v xml:space="preserve">LEONARDO BARBOSA DA SILVA               </v>
          </cell>
          <cell r="B1499">
            <v>361</v>
          </cell>
          <cell r="C1499" t="str">
            <v>Parc.Deb.Farm.</v>
          </cell>
          <cell r="D1499">
            <v>162</v>
          </cell>
          <cell r="BA1499">
            <v>0</v>
          </cell>
        </row>
        <row r="1500">
          <cell r="A1500" t="str">
            <v xml:space="preserve">LEONARDO BARBOSA DA SILVA               </v>
          </cell>
          <cell r="B1500">
            <v>361</v>
          </cell>
          <cell r="C1500" t="str">
            <v>Convenio Foto</v>
          </cell>
          <cell r="D1500">
            <v>189</v>
          </cell>
          <cell r="BA1500">
            <v>0</v>
          </cell>
        </row>
        <row r="1501">
          <cell r="A1501" t="str">
            <v xml:space="preserve">LEONARDO BARBOSA DA SILVA               </v>
          </cell>
          <cell r="B1501">
            <v>361</v>
          </cell>
          <cell r="C1501" t="str">
            <v>Anuid.Ass.Od.</v>
          </cell>
          <cell r="D1501">
            <v>128</v>
          </cell>
          <cell r="BA1501">
            <v>0</v>
          </cell>
        </row>
        <row r="1502">
          <cell r="A1502" t="str">
            <v xml:space="preserve">LEONARDO BARBOSA DA SILVA               </v>
          </cell>
          <cell r="B1502">
            <v>361</v>
          </cell>
          <cell r="C1502" t="str">
            <v>Atrasos</v>
          </cell>
          <cell r="D1502">
            <v>60</v>
          </cell>
          <cell r="E1502">
            <v>0</v>
          </cell>
          <cell r="F1502">
            <v>0.38</v>
          </cell>
          <cell r="BA1502">
            <v>0.38</v>
          </cell>
        </row>
        <row r="1503">
          <cell r="A1503" t="str">
            <v xml:space="preserve">LEONARDO BARBOSA DA SILVA               </v>
          </cell>
          <cell r="B1503">
            <v>361</v>
          </cell>
          <cell r="BA1503">
            <v>0</v>
          </cell>
        </row>
        <row r="1504">
          <cell r="A1504" t="str">
            <v xml:space="preserve">LEONARDO CIALDRETTI BRAGA               </v>
          </cell>
          <cell r="B1504">
            <v>36</v>
          </cell>
          <cell r="C1504" t="str">
            <v>Farmacia</v>
          </cell>
          <cell r="D1504">
            <v>65</v>
          </cell>
          <cell r="BA1504">
            <v>0</v>
          </cell>
        </row>
        <row r="1505">
          <cell r="A1505" t="str">
            <v xml:space="preserve">LEONARDO CIALDRETTI BRAGA               </v>
          </cell>
          <cell r="B1505">
            <v>36</v>
          </cell>
          <cell r="C1505" t="str">
            <v>Saude</v>
          </cell>
          <cell r="D1505">
            <v>126</v>
          </cell>
          <cell r="G1505">
            <v>42.15</v>
          </cell>
          <cell r="BA1505">
            <v>42.15</v>
          </cell>
        </row>
        <row r="1506">
          <cell r="A1506" t="str">
            <v xml:space="preserve">LEONARDO CIALDRETTI BRAGA               </v>
          </cell>
          <cell r="B1506">
            <v>36</v>
          </cell>
          <cell r="C1506" t="str">
            <v>Assist. Odont.</v>
          </cell>
          <cell r="D1506">
            <v>143</v>
          </cell>
          <cell r="E1506">
            <v>5.03</v>
          </cell>
          <cell r="BA1506">
            <v>5.03</v>
          </cell>
        </row>
        <row r="1507">
          <cell r="A1507" t="str">
            <v xml:space="preserve">LEONARDO CIALDRETTI BRAGA               </v>
          </cell>
          <cell r="B1507">
            <v>36</v>
          </cell>
          <cell r="C1507" t="str">
            <v>Adto.Sal.Espec</v>
          </cell>
          <cell r="D1507">
            <v>145</v>
          </cell>
          <cell r="BA1507">
            <v>0</v>
          </cell>
        </row>
        <row r="1508">
          <cell r="A1508" t="str">
            <v xml:space="preserve">LEONARDO CIALDRETTI BRAGA               </v>
          </cell>
          <cell r="B1508">
            <v>36</v>
          </cell>
          <cell r="C1508" t="str">
            <v>Parc/Saude</v>
          </cell>
          <cell r="D1508">
            <v>161</v>
          </cell>
          <cell r="E1508">
            <v>85.67</v>
          </cell>
          <cell r="BA1508">
            <v>85.67</v>
          </cell>
        </row>
        <row r="1509">
          <cell r="A1509" t="str">
            <v xml:space="preserve">LEONARDO CIALDRETTI BRAGA               </v>
          </cell>
          <cell r="B1509">
            <v>36</v>
          </cell>
          <cell r="C1509" t="str">
            <v>Parc.Deb.Farm.</v>
          </cell>
          <cell r="D1509">
            <v>162</v>
          </cell>
          <cell r="BA1509">
            <v>0</v>
          </cell>
        </row>
        <row r="1510">
          <cell r="A1510" t="str">
            <v xml:space="preserve">LEONARDO CIALDRETTI BRAGA               </v>
          </cell>
          <cell r="B1510">
            <v>36</v>
          </cell>
          <cell r="C1510" t="str">
            <v>Convenio Foto</v>
          </cell>
          <cell r="D1510">
            <v>189</v>
          </cell>
          <cell r="BA1510">
            <v>0</v>
          </cell>
        </row>
        <row r="1511">
          <cell r="A1511" t="str">
            <v xml:space="preserve">LEONARDO CIALDRETTI BRAGA               </v>
          </cell>
          <cell r="B1511">
            <v>36</v>
          </cell>
          <cell r="C1511" t="str">
            <v>Anuid.Ass.Od.</v>
          </cell>
          <cell r="D1511">
            <v>128</v>
          </cell>
          <cell r="M1511">
            <v>11</v>
          </cell>
          <cell r="BA1511">
            <v>11</v>
          </cell>
        </row>
        <row r="1512">
          <cell r="A1512" t="str">
            <v xml:space="preserve">LEONARDO CIALDRETTI BRAGA               </v>
          </cell>
          <cell r="B1512">
            <v>36</v>
          </cell>
          <cell r="BA1512">
            <v>0</v>
          </cell>
        </row>
        <row r="1513">
          <cell r="A1513" t="str">
            <v xml:space="preserve">LEONARDO CIALDRETTI BRAGA               </v>
          </cell>
          <cell r="B1513">
            <v>36</v>
          </cell>
          <cell r="BA1513">
            <v>0</v>
          </cell>
        </row>
        <row r="1514">
          <cell r="A1514" t="str">
            <v xml:space="preserve">LEONARDO DAVID DE MORAIS                </v>
          </cell>
          <cell r="B1514">
            <v>185</v>
          </cell>
          <cell r="C1514" t="str">
            <v>Farmacia</v>
          </cell>
          <cell r="D1514">
            <v>65</v>
          </cell>
          <cell r="BA1514">
            <v>0</v>
          </cell>
        </row>
        <row r="1515">
          <cell r="A1515" t="str">
            <v xml:space="preserve">LEONARDO DAVID DE MORAIS                </v>
          </cell>
          <cell r="B1515">
            <v>185</v>
          </cell>
          <cell r="C1515" t="str">
            <v>Saude</v>
          </cell>
          <cell r="D1515">
            <v>126</v>
          </cell>
          <cell r="BA1515">
            <v>0</v>
          </cell>
        </row>
        <row r="1516">
          <cell r="A1516" t="str">
            <v xml:space="preserve">LEONARDO DAVID DE MORAIS                </v>
          </cell>
          <cell r="B1516">
            <v>185</v>
          </cell>
          <cell r="C1516" t="str">
            <v>Assist. Odont.</v>
          </cell>
          <cell r="D1516">
            <v>143</v>
          </cell>
          <cell r="BA1516">
            <v>0</v>
          </cell>
        </row>
        <row r="1517">
          <cell r="A1517" t="str">
            <v xml:space="preserve">LEONARDO DAVID DE MORAIS                </v>
          </cell>
          <cell r="B1517">
            <v>185</v>
          </cell>
          <cell r="C1517" t="str">
            <v>Adto.Sal.Espec</v>
          </cell>
          <cell r="D1517">
            <v>145</v>
          </cell>
          <cell r="BA1517">
            <v>0</v>
          </cell>
        </row>
        <row r="1518">
          <cell r="A1518" t="str">
            <v xml:space="preserve">LEONARDO DAVID DE MORAIS                </v>
          </cell>
          <cell r="B1518">
            <v>185</v>
          </cell>
          <cell r="C1518" t="str">
            <v>Parc/Saude</v>
          </cell>
          <cell r="D1518">
            <v>161</v>
          </cell>
          <cell r="BA1518">
            <v>0</v>
          </cell>
        </row>
        <row r="1519">
          <cell r="A1519" t="str">
            <v xml:space="preserve">LEONARDO DAVID DE MORAIS                </v>
          </cell>
          <cell r="B1519">
            <v>185</v>
          </cell>
          <cell r="C1519" t="str">
            <v>Parc.Deb.Farm.</v>
          </cell>
          <cell r="D1519">
            <v>162</v>
          </cell>
          <cell r="BA1519">
            <v>0</v>
          </cell>
        </row>
        <row r="1520">
          <cell r="A1520" t="str">
            <v xml:space="preserve">LEONARDO DAVID DE MORAIS                </v>
          </cell>
          <cell r="B1520">
            <v>185</v>
          </cell>
          <cell r="C1520" t="str">
            <v>Convenio Foto</v>
          </cell>
          <cell r="D1520">
            <v>189</v>
          </cell>
          <cell r="BA1520">
            <v>0</v>
          </cell>
        </row>
        <row r="1521">
          <cell r="A1521" t="str">
            <v xml:space="preserve">LEONARDO DAVID DE MORAIS                </v>
          </cell>
          <cell r="B1521">
            <v>185</v>
          </cell>
          <cell r="C1521" t="str">
            <v>Anuid.Ass.Od.</v>
          </cell>
          <cell r="D1521">
            <v>128</v>
          </cell>
          <cell r="BA1521">
            <v>0</v>
          </cell>
        </row>
        <row r="1522">
          <cell r="A1522" t="str">
            <v xml:space="preserve">LEONARDO DAVID DE MORAIS                </v>
          </cell>
          <cell r="B1522">
            <v>185</v>
          </cell>
          <cell r="C1522" t="str">
            <v>Esq.Não Abon.</v>
          </cell>
          <cell r="D1522">
            <v>91</v>
          </cell>
          <cell r="E1522">
            <v>0</v>
          </cell>
          <cell r="F1522">
            <v>4</v>
          </cell>
          <cell r="BA1522">
            <v>4</v>
          </cell>
        </row>
        <row r="1523">
          <cell r="A1523" t="str">
            <v xml:space="preserve">LEONARDO DAVID DE MORAIS                </v>
          </cell>
          <cell r="B1523">
            <v>185</v>
          </cell>
          <cell r="BA1523">
            <v>0</v>
          </cell>
        </row>
        <row r="1524">
          <cell r="A1524" t="str">
            <v xml:space="preserve">LEONARDO LUZIA DA SILVA                 </v>
          </cell>
          <cell r="B1524">
            <v>190</v>
          </cell>
          <cell r="C1524" t="str">
            <v>Farmacia</v>
          </cell>
          <cell r="D1524">
            <v>65</v>
          </cell>
          <cell r="E1524">
            <v>19.440000000000001</v>
          </cell>
          <cell r="BA1524">
            <v>19.440000000000001</v>
          </cell>
        </row>
        <row r="1525">
          <cell r="A1525" t="str">
            <v xml:space="preserve">LEONARDO LUZIA DA SILVA                 </v>
          </cell>
          <cell r="B1525">
            <v>190</v>
          </cell>
          <cell r="C1525" t="str">
            <v>Saude</v>
          </cell>
          <cell r="D1525">
            <v>126</v>
          </cell>
          <cell r="BA1525">
            <v>0</v>
          </cell>
        </row>
        <row r="1526">
          <cell r="A1526" t="str">
            <v xml:space="preserve">LEONARDO LUZIA DA SILVA                 </v>
          </cell>
          <cell r="B1526">
            <v>190</v>
          </cell>
          <cell r="C1526" t="str">
            <v>Assist. Odont.</v>
          </cell>
          <cell r="D1526">
            <v>143</v>
          </cell>
          <cell r="BA1526">
            <v>0</v>
          </cell>
        </row>
        <row r="1527">
          <cell r="A1527" t="str">
            <v xml:space="preserve">LEONARDO LUZIA DA SILVA                 </v>
          </cell>
          <cell r="B1527">
            <v>190</v>
          </cell>
          <cell r="C1527" t="str">
            <v>Adto.Sal.Espec</v>
          </cell>
          <cell r="D1527">
            <v>145</v>
          </cell>
          <cell r="BA1527">
            <v>0</v>
          </cell>
        </row>
        <row r="1528">
          <cell r="A1528" t="str">
            <v xml:space="preserve">LEONARDO LUZIA DA SILVA                 </v>
          </cell>
          <cell r="B1528">
            <v>190</v>
          </cell>
          <cell r="C1528" t="str">
            <v>Parc/Saude</v>
          </cell>
          <cell r="D1528">
            <v>161</v>
          </cell>
          <cell r="BA1528">
            <v>0</v>
          </cell>
        </row>
        <row r="1529">
          <cell r="A1529" t="str">
            <v xml:space="preserve">LEONARDO LUZIA DA SILVA                 </v>
          </cell>
          <cell r="B1529">
            <v>190</v>
          </cell>
          <cell r="C1529" t="str">
            <v>Parc.Deb.Farm.</v>
          </cell>
          <cell r="D1529">
            <v>162</v>
          </cell>
          <cell r="BA1529">
            <v>0</v>
          </cell>
        </row>
        <row r="1530">
          <cell r="A1530" t="str">
            <v xml:space="preserve">LEONARDO LUZIA DA SILVA                 </v>
          </cell>
          <cell r="B1530">
            <v>190</v>
          </cell>
          <cell r="C1530" t="str">
            <v>Convenio Foto</v>
          </cell>
          <cell r="D1530">
            <v>189</v>
          </cell>
          <cell r="BA1530">
            <v>0</v>
          </cell>
        </row>
        <row r="1531">
          <cell r="A1531" t="str">
            <v xml:space="preserve">LEONARDO LUZIA DA SILVA                 </v>
          </cell>
          <cell r="B1531">
            <v>190</v>
          </cell>
          <cell r="C1531" t="str">
            <v>Anuid.Ass.Od.</v>
          </cell>
          <cell r="D1531">
            <v>128</v>
          </cell>
          <cell r="M1531">
            <v>11</v>
          </cell>
          <cell r="BA1531">
            <v>11</v>
          </cell>
        </row>
        <row r="1532">
          <cell r="A1532" t="str">
            <v xml:space="preserve">LEONARDO LUZIA DA SILVA                 </v>
          </cell>
          <cell r="B1532">
            <v>190</v>
          </cell>
          <cell r="BA1532">
            <v>0</v>
          </cell>
        </row>
        <row r="1533">
          <cell r="A1533" t="str">
            <v xml:space="preserve">LEONARDO LUZIA DA SILVA                 </v>
          </cell>
          <cell r="B1533">
            <v>190</v>
          </cell>
          <cell r="BA1533">
            <v>0</v>
          </cell>
        </row>
        <row r="1534">
          <cell r="A1534" t="str">
            <v xml:space="preserve">LEONARDO MARCOS PEREIRA                 </v>
          </cell>
          <cell r="B1534">
            <v>101</v>
          </cell>
          <cell r="C1534" t="str">
            <v>Farmacia</v>
          </cell>
          <cell r="D1534">
            <v>65</v>
          </cell>
          <cell r="E1534">
            <v>99.95</v>
          </cell>
          <cell r="BA1534">
            <v>99.95</v>
          </cell>
        </row>
        <row r="1535">
          <cell r="A1535" t="str">
            <v xml:space="preserve">LEONARDO MARCOS PEREIRA                 </v>
          </cell>
          <cell r="B1535">
            <v>101</v>
          </cell>
          <cell r="C1535" t="str">
            <v>Saude</v>
          </cell>
          <cell r="D1535">
            <v>126</v>
          </cell>
          <cell r="E1535">
            <v>10.68</v>
          </cell>
          <cell r="BA1535">
            <v>10.68</v>
          </cell>
        </row>
        <row r="1536">
          <cell r="A1536" t="str">
            <v xml:space="preserve">LEONARDO MARCOS PEREIRA                 </v>
          </cell>
          <cell r="B1536">
            <v>101</v>
          </cell>
          <cell r="C1536" t="str">
            <v>Assist. Odont.</v>
          </cell>
          <cell r="D1536">
            <v>143</v>
          </cell>
          <cell r="BA1536">
            <v>0</v>
          </cell>
        </row>
        <row r="1537">
          <cell r="A1537" t="str">
            <v xml:space="preserve">LEONARDO MARCOS PEREIRA                 </v>
          </cell>
          <cell r="B1537">
            <v>101</v>
          </cell>
          <cell r="C1537" t="str">
            <v>Adto.Sal.Espec</v>
          </cell>
          <cell r="D1537">
            <v>145</v>
          </cell>
          <cell r="BA1537">
            <v>0</v>
          </cell>
        </row>
        <row r="1538">
          <cell r="A1538" t="str">
            <v xml:space="preserve">LEONARDO MARCOS PEREIRA                 </v>
          </cell>
          <cell r="B1538">
            <v>101</v>
          </cell>
          <cell r="C1538" t="str">
            <v>Parc/Saude</v>
          </cell>
          <cell r="D1538">
            <v>161</v>
          </cell>
          <cell r="BA1538">
            <v>0</v>
          </cell>
        </row>
        <row r="1539">
          <cell r="A1539" t="str">
            <v xml:space="preserve">LEONARDO MARCOS PEREIRA                 </v>
          </cell>
          <cell r="B1539">
            <v>101</v>
          </cell>
          <cell r="C1539" t="str">
            <v>Parc.Deb.Farm.</v>
          </cell>
          <cell r="D1539">
            <v>162</v>
          </cell>
          <cell r="BA1539">
            <v>0</v>
          </cell>
        </row>
        <row r="1540">
          <cell r="A1540" t="str">
            <v xml:space="preserve">LEONARDO MARCOS PEREIRA                 </v>
          </cell>
          <cell r="B1540">
            <v>101</v>
          </cell>
          <cell r="C1540" t="str">
            <v>Convenio Foto</v>
          </cell>
          <cell r="D1540">
            <v>189</v>
          </cell>
          <cell r="E1540">
            <v>18.96</v>
          </cell>
          <cell r="BA1540">
            <v>18.96</v>
          </cell>
        </row>
        <row r="1541">
          <cell r="A1541" t="str">
            <v xml:space="preserve">LEONARDO MARCOS PEREIRA                 </v>
          </cell>
          <cell r="B1541">
            <v>101</v>
          </cell>
          <cell r="C1541" t="str">
            <v>Anuid.Ass.Od.</v>
          </cell>
          <cell r="D1541">
            <v>128</v>
          </cell>
          <cell r="BA1541">
            <v>0</v>
          </cell>
        </row>
        <row r="1542">
          <cell r="A1542" t="str">
            <v xml:space="preserve">LEONARDO MARCOS PEREIRA                 </v>
          </cell>
          <cell r="B1542">
            <v>101</v>
          </cell>
          <cell r="C1542" t="str">
            <v>Comissao</v>
          </cell>
          <cell r="D1542">
            <v>82</v>
          </cell>
          <cell r="E1542">
            <v>168.65</v>
          </cell>
          <cell r="BA1542">
            <v>168.65</v>
          </cell>
        </row>
        <row r="1543">
          <cell r="A1543" t="str">
            <v xml:space="preserve">LEONARDO MARCOS PEREIRA                 </v>
          </cell>
          <cell r="B1543">
            <v>101</v>
          </cell>
          <cell r="C1543" t="str">
            <v>Premio</v>
          </cell>
          <cell r="D1543">
            <v>121</v>
          </cell>
          <cell r="E1543">
            <v>18.75</v>
          </cell>
          <cell r="BA1543">
            <v>18.75</v>
          </cell>
        </row>
        <row r="1544">
          <cell r="A1544" t="str">
            <v xml:space="preserve">LEONARDO RODRIGUES LEMES                </v>
          </cell>
          <cell r="B1544">
            <v>311</v>
          </cell>
          <cell r="C1544" t="str">
            <v>Farmacia</v>
          </cell>
          <cell r="D1544">
            <v>65</v>
          </cell>
          <cell r="E1544">
            <v>7.94</v>
          </cell>
          <cell r="BA1544">
            <v>7.94</v>
          </cell>
        </row>
        <row r="1545">
          <cell r="A1545" t="str">
            <v xml:space="preserve">LEONARDO RODRIGUES LEMES                </v>
          </cell>
          <cell r="B1545">
            <v>311</v>
          </cell>
          <cell r="C1545" t="str">
            <v>Saude</v>
          </cell>
          <cell r="D1545">
            <v>126</v>
          </cell>
          <cell r="BA1545">
            <v>0</v>
          </cell>
        </row>
        <row r="1546">
          <cell r="A1546" t="str">
            <v xml:space="preserve">LEONARDO RODRIGUES LEMES                </v>
          </cell>
          <cell r="B1546">
            <v>311</v>
          </cell>
          <cell r="C1546" t="str">
            <v>Assist. Odont.</v>
          </cell>
          <cell r="D1546">
            <v>143</v>
          </cell>
          <cell r="BA1546">
            <v>0</v>
          </cell>
        </row>
        <row r="1547">
          <cell r="A1547" t="str">
            <v xml:space="preserve">LEONARDO RODRIGUES LEMES                </v>
          </cell>
          <cell r="B1547">
            <v>311</v>
          </cell>
          <cell r="C1547" t="str">
            <v>Adto.Sal.Espec</v>
          </cell>
          <cell r="D1547">
            <v>145</v>
          </cell>
          <cell r="BA1547">
            <v>0</v>
          </cell>
        </row>
        <row r="1548">
          <cell r="A1548" t="str">
            <v xml:space="preserve">LEONARDO RODRIGUES LEMES                </v>
          </cell>
          <cell r="B1548">
            <v>311</v>
          </cell>
          <cell r="C1548" t="str">
            <v>Parc/Saude</v>
          </cell>
          <cell r="D1548">
            <v>161</v>
          </cell>
          <cell r="BA1548">
            <v>0</v>
          </cell>
        </row>
        <row r="1549">
          <cell r="A1549" t="str">
            <v xml:space="preserve">LEONARDO RODRIGUES LEMES                </v>
          </cell>
          <cell r="B1549">
            <v>311</v>
          </cell>
          <cell r="C1549" t="str">
            <v>Parc.Deb.Farm.</v>
          </cell>
          <cell r="D1549">
            <v>162</v>
          </cell>
          <cell r="BA1549">
            <v>0</v>
          </cell>
        </row>
        <row r="1550">
          <cell r="A1550" t="str">
            <v xml:space="preserve">LEONARDO RODRIGUES LEMES                </v>
          </cell>
          <cell r="B1550">
            <v>311</v>
          </cell>
          <cell r="C1550" t="str">
            <v>Convenio Foto</v>
          </cell>
          <cell r="D1550">
            <v>189</v>
          </cell>
          <cell r="E1550">
            <v>5.09</v>
          </cell>
          <cell r="BA1550">
            <v>5.09</v>
          </cell>
        </row>
        <row r="1551">
          <cell r="A1551" t="str">
            <v xml:space="preserve">LEONARDO RODRIGUES LEMES                </v>
          </cell>
          <cell r="B1551">
            <v>311</v>
          </cell>
          <cell r="C1551" t="str">
            <v>Anuid.Ass.Od.</v>
          </cell>
          <cell r="D1551">
            <v>128</v>
          </cell>
          <cell r="BA1551">
            <v>0</v>
          </cell>
        </row>
        <row r="1552">
          <cell r="A1552" t="str">
            <v xml:space="preserve">LEONARDO RODRIGUES LEMES                </v>
          </cell>
          <cell r="B1552">
            <v>311</v>
          </cell>
          <cell r="BA1552">
            <v>0</v>
          </cell>
        </row>
        <row r="1553">
          <cell r="A1553" t="str">
            <v xml:space="preserve">LEONARDO RODRIGUES LEMES                </v>
          </cell>
          <cell r="B1553">
            <v>311</v>
          </cell>
          <cell r="BA1553">
            <v>0</v>
          </cell>
        </row>
        <row r="1554">
          <cell r="A1554" t="str">
            <v xml:space="preserve">LINDOMAR JOSE DOS SANTOS                </v>
          </cell>
          <cell r="B1554">
            <v>84</v>
          </cell>
          <cell r="C1554" t="str">
            <v>Farmacia</v>
          </cell>
          <cell r="D1554">
            <v>65</v>
          </cell>
          <cell r="BA1554">
            <v>0</v>
          </cell>
        </row>
        <row r="1555">
          <cell r="A1555" t="str">
            <v xml:space="preserve">LINDOMAR JOSE DOS SANTOS                </v>
          </cell>
          <cell r="B1555">
            <v>84</v>
          </cell>
          <cell r="C1555" t="str">
            <v>Saude</v>
          </cell>
          <cell r="D1555">
            <v>126</v>
          </cell>
          <cell r="E1555">
            <v>9.76</v>
          </cell>
          <cell r="BA1555">
            <v>9.76</v>
          </cell>
        </row>
        <row r="1556">
          <cell r="A1556" t="str">
            <v xml:space="preserve">LINDOMAR JOSE DOS SANTOS                </v>
          </cell>
          <cell r="B1556">
            <v>84</v>
          </cell>
          <cell r="C1556" t="str">
            <v>Assist. Odont.</v>
          </cell>
          <cell r="D1556">
            <v>143</v>
          </cell>
          <cell r="BA1556">
            <v>0</v>
          </cell>
        </row>
        <row r="1557">
          <cell r="A1557" t="str">
            <v xml:space="preserve">LINDOMAR JOSE DOS SANTOS                </v>
          </cell>
          <cell r="B1557">
            <v>84</v>
          </cell>
          <cell r="C1557" t="str">
            <v>Adto.Sal.Espec</v>
          </cell>
          <cell r="D1557">
            <v>145</v>
          </cell>
          <cell r="BA1557">
            <v>0</v>
          </cell>
        </row>
        <row r="1558">
          <cell r="A1558" t="str">
            <v xml:space="preserve">LINDOMAR JOSE DOS SANTOS                </v>
          </cell>
          <cell r="B1558">
            <v>84</v>
          </cell>
          <cell r="C1558" t="str">
            <v>Parc/Saude</v>
          </cell>
          <cell r="D1558">
            <v>161</v>
          </cell>
          <cell r="BA1558">
            <v>0</v>
          </cell>
        </row>
        <row r="1559">
          <cell r="A1559" t="str">
            <v xml:space="preserve">LINDOMAR JOSE DOS SANTOS                </v>
          </cell>
          <cell r="B1559">
            <v>84</v>
          </cell>
          <cell r="C1559" t="str">
            <v>Parc.Deb.Farm.</v>
          </cell>
          <cell r="D1559">
            <v>162</v>
          </cell>
          <cell r="E1559">
            <v>38.86</v>
          </cell>
          <cell r="BA1559">
            <v>38.86</v>
          </cell>
        </row>
        <row r="1560">
          <cell r="A1560" t="str">
            <v xml:space="preserve">LINDOMAR JOSE DOS SANTOS                </v>
          </cell>
          <cell r="B1560">
            <v>84</v>
          </cell>
          <cell r="C1560" t="str">
            <v>Convenio Foto</v>
          </cell>
          <cell r="D1560">
            <v>189</v>
          </cell>
          <cell r="BA1560">
            <v>0</v>
          </cell>
        </row>
        <row r="1561">
          <cell r="A1561" t="str">
            <v xml:space="preserve">LINDOMAR JOSE DOS SANTOS                </v>
          </cell>
          <cell r="B1561">
            <v>84</v>
          </cell>
          <cell r="C1561" t="str">
            <v>Anuid.Ass.Od.</v>
          </cell>
          <cell r="D1561">
            <v>128</v>
          </cell>
          <cell r="E1561">
            <v>11</v>
          </cell>
          <cell r="BA1561">
            <v>11</v>
          </cell>
        </row>
        <row r="1562">
          <cell r="A1562" t="str">
            <v xml:space="preserve">LINDOMAR JOSE DOS SANTOS                </v>
          </cell>
          <cell r="B1562">
            <v>84</v>
          </cell>
          <cell r="BA1562">
            <v>0</v>
          </cell>
        </row>
        <row r="1563">
          <cell r="A1563" t="str">
            <v xml:space="preserve">LINDOMAR JOSE DOS SANTOS                </v>
          </cell>
          <cell r="B1563">
            <v>84</v>
          </cell>
          <cell r="BA1563">
            <v>0</v>
          </cell>
        </row>
        <row r="1564">
          <cell r="A1564" t="str">
            <v xml:space="preserve">LIONEL RIBEIRO DA CRUZ                  </v>
          </cell>
          <cell r="B1564">
            <v>388</v>
          </cell>
          <cell r="C1564" t="str">
            <v>Farmacia</v>
          </cell>
          <cell r="D1564">
            <v>65</v>
          </cell>
          <cell r="BA1564">
            <v>0</v>
          </cell>
        </row>
        <row r="1565">
          <cell r="A1565" t="str">
            <v xml:space="preserve">LIONEL RIBEIRO DA CRUZ                  </v>
          </cell>
          <cell r="B1565">
            <v>388</v>
          </cell>
          <cell r="C1565" t="str">
            <v>Saude</v>
          </cell>
          <cell r="D1565">
            <v>126</v>
          </cell>
          <cell r="BA1565">
            <v>0</v>
          </cell>
        </row>
        <row r="1566">
          <cell r="A1566" t="str">
            <v xml:space="preserve">LIONEL RIBEIRO DA CRUZ                  </v>
          </cell>
          <cell r="B1566">
            <v>388</v>
          </cell>
          <cell r="C1566" t="str">
            <v>Assist. Odont.</v>
          </cell>
          <cell r="D1566">
            <v>143</v>
          </cell>
          <cell r="BA1566">
            <v>0</v>
          </cell>
        </row>
        <row r="1567">
          <cell r="A1567" t="str">
            <v xml:space="preserve">LIONEL RIBEIRO DA CRUZ                  </v>
          </cell>
          <cell r="B1567">
            <v>388</v>
          </cell>
          <cell r="C1567" t="str">
            <v>Adto.Sal.Espec</v>
          </cell>
          <cell r="D1567">
            <v>145</v>
          </cell>
          <cell r="BA1567">
            <v>0</v>
          </cell>
        </row>
        <row r="1568">
          <cell r="A1568" t="str">
            <v xml:space="preserve">LIONEL RIBEIRO DA CRUZ                  </v>
          </cell>
          <cell r="B1568">
            <v>388</v>
          </cell>
          <cell r="C1568" t="str">
            <v>Parc/Saude</v>
          </cell>
          <cell r="D1568">
            <v>161</v>
          </cell>
          <cell r="BA1568">
            <v>0</v>
          </cell>
        </row>
        <row r="1569">
          <cell r="A1569" t="str">
            <v xml:space="preserve">LIONEL RIBEIRO DA CRUZ                  </v>
          </cell>
          <cell r="B1569">
            <v>388</v>
          </cell>
          <cell r="C1569" t="str">
            <v>Parc.Deb.Farm.</v>
          </cell>
          <cell r="D1569">
            <v>162</v>
          </cell>
          <cell r="BA1569">
            <v>0</v>
          </cell>
        </row>
        <row r="1570">
          <cell r="A1570" t="str">
            <v xml:space="preserve">LIONEL RIBEIRO DA CRUZ                  </v>
          </cell>
          <cell r="B1570">
            <v>388</v>
          </cell>
          <cell r="C1570" t="str">
            <v>Convenio Foto</v>
          </cell>
          <cell r="D1570">
            <v>189</v>
          </cell>
          <cell r="BA1570">
            <v>0</v>
          </cell>
        </row>
        <row r="1571">
          <cell r="A1571" t="str">
            <v xml:space="preserve">LIONEL RIBEIRO DA CRUZ                  </v>
          </cell>
          <cell r="B1571">
            <v>388</v>
          </cell>
          <cell r="C1571" t="str">
            <v>Anuid.Ass.Od.</v>
          </cell>
          <cell r="D1571">
            <v>128</v>
          </cell>
          <cell r="BA1571">
            <v>0</v>
          </cell>
        </row>
        <row r="1572">
          <cell r="A1572" t="str">
            <v xml:space="preserve">LIONEL RIBEIRO DA CRUZ                  </v>
          </cell>
          <cell r="B1572">
            <v>388</v>
          </cell>
          <cell r="BA1572">
            <v>0</v>
          </cell>
        </row>
        <row r="1573">
          <cell r="A1573" t="str">
            <v xml:space="preserve">LIONEL RIBEIRO DA CRUZ                  </v>
          </cell>
          <cell r="B1573">
            <v>388</v>
          </cell>
          <cell r="BA1573">
            <v>0</v>
          </cell>
        </row>
        <row r="1574">
          <cell r="A1574" t="str">
            <v xml:space="preserve">LUCIANA MARQUES DA SILVA                </v>
          </cell>
          <cell r="B1574">
            <v>183</v>
          </cell>
          <cell r="C1574" t="str">
            <v>Farmacia</v>
          </cell>
          <cell r="D1574">
            <v>65</v>
          </cell>
          <cell r="E1574">
            <v>19.14</v>
          </cell>
          <cell r="BA1574">
            <v>19.14</v>
          </cell>
        </row>
        <row r="1575">
          <cell r="A1575" t="str">
            <v xml:space="preserve">LUCIANA MARQUES DA SILVA                </v>
          </cell>
          <cell r="B1575">
            <v>183</v>
          </cell>
          <cell r="C1575" t="str">
            <v>Saude</v>
          </cell>
          <cell r="D1575">
            <v>126</v>
          </cell>
          <cell r="BA1575">
            <v>0</v>
          </cell>
        </row>
        <row r="1576">
          <cell r="A1576" t="str">
            <v xml:space="preserve">LUCIANA MARQUES DA SILVA                </v>
          </cell>
          <cell r="B1576">
            <v>183</v>
          </cell>
          <cell r="C1576" t="str">
            <v>Assist. Odont.</v>
          </cell>
          <cell r="D1576">
            <v>143</v>
          </cell>
          <cell r="BA1576">
            <v>0</v>
          </cell>
        </row>
        <row r="1577">
          <cell r="A1577" t="str">
            <v xml:space="preserve">LUCIANA MARQUES DA SILVA                </v>
          </cell>
          <cell r="B1577">
            <v>183</v>
          </cell>
          <cell r="C1577" t="str">
            <v>Adto.Sal.Espec</v>
          </cell>
          <cell r="D1577">
            <v>145</v>
          </cell>
          <cell r="BA1577">
            <v>0</v>
          </cell>
        </row>
        <row r="1578">
          <cell r="A1578" t="str">
            <v xml:space="preserve">LUCIANA MARQUES DA SILVA                </v>
          </cell>
          <cell r="B1578">
            <v>183</v>
          </cell>
          <cell r="C1578" t="str">
            <v>Parc/Saude</v>
          </cell>
          <cell r="D1578">
            <v>161</v>
          </cell>
          <cell r="BA1578">
            <v>0</v>
          </cell>
        </row>
        <row r="1579">
          <cell r="A1579" t="str">
            <v xml:space="preserve">LUCIANA MARQUES DA SILVA                </v>
          </cell>
          <cell r="B1579">
            <v>183</v>
          </cell>
          <cell r="C1579" t="str">
            <v>Parc.Deb.Farm.</v>
          </cell>
          <cell r="D1579">
            <v>162</v>
          </cell>
          <cell r="BA1579">
            <v>0</v>
          </cell>
        </row>
        <row r="1580">
          <cell r="A1580" t="str">
            <v xml:space="preserve">LUCIANA MARQUES DA SILVA                </v>
          </cell>
          <cell r="B1580">
            <v>183</v>
          </cell>
          <cell r="C1580" t="str">
            <v>Convenio Foto</v>
          </cell>
          <cell r="D1580">
            <v>189</v>
          </cell>
          <cell r="BA1580">
            <v>0</v>
          </cell>
        </row>
        <row r="1581">
          <cell r="A1581" t="str">
            <v xml:space="preserve">LUCIANA MARQUES DA SILVA                </v>
          </cell>
          <cell r="B1581">
            <v>183</v>
          </cell>
          <cell r="C1581" t="str">
            <v>Anuid.Ass.Od.</v>
          </cell>
          <cell r="D1581">
            <v>128</v>
          </cell>
          <cell r="I1581">
            <v>11</v>
          </cell>
          <cell r="BA1581">
            <v>11</v>
          </cell>
        </row>
        <row r="1582">
          <cell r="A1582" t="str">
            <v xml:space="preserve">LUCIANA MARQUES DA SILVA                </v>
          </cell>
          <cell r="B1582">
            <v>183</v>
          </cell>
          <cell r="C1582" t="str">
            <v>Atrasos</v>
          </cell>
          <cell r="D1582">
            <v>60</v>
          </cell>
          <cell r="E1582">
            <v>0</v>
          </cell>
          <cell r="F1582">
            <v>0.92</v>
          </cell>
          <cell r="BA1582">
            <v>0.92</v>
          </cell>
        </row>
        <row r="1583">
          <cell r="A1583" t="str">
            <v xml:space="preserve">LUCIANA MARQUES DA SILVA                </v>
          </cell>
          <cell r="B1583">
            <v>183</v>
          </cell>
          <cell r="BA1583">
            <v>0</v>
          </cell>
        </row>
        <row r="1584">
          <cell r="A1584" t="str">
            <v xml:space="preserve">LUCIMAR LAMEIRA                         </v>
          </cell>
          <cell r="B1584">
            <v>373</v>
          </cell>
          <cell r="C1584" t="str">
            <v>Farmacia</v>
          </cell>
          <cell r="D1584">
            <v>65</v>
          </cell>
          <cell r="BA1584">
            <v>0</v>
          </cell>
        </row>
        <row r="1585">
          <cell r="A1585" t="str">
            <v xml:space="preserve">LUCIMAR LAMEIRA                         </v>
          </cell>
          <cell r="B1585">
            <v>373</v>
          </cell>
          <cell r="C1585" t="str">
            <v>Saude</v>
          </cell>
          <cell r="D1585">
            <v>126</v>
          </cell>
          <cell r="BA1585">
            <v>0</v>
          </cell>
        </row>
        <row r="1586">
          <cell r="A1586" t="str">
            <v xml:space="preserve">LUCIMAR LAMEIRA                         </v>
          </cell>
          <cell r="B1586">
            <v>373</v>
          </cell>
          <cell r="C1586" t="str">
            <v>Assist. Odont.</v>
          </cell>
          <cell r="D1586">
            <v>143</v>
          </cell>
          <cell r="BA1586">
            <v>0</v>
          </cell>
        </row>
        <row r="1587">
          <cell r="A1587" t="str">
            <v xml:space="preserve">LUCIMAR LAMEIRA                         </v>
          </cell>
          <cell r="B1587">
            <v>373</v>
          </cell>
          <cell r="C1587" t="str">
            <v>Adto.Sal.Espec</v>
          </cell>
          <cell r="D1587">
            <v>145</v>
          </cell>
          <cell r="BA1587">
            <v>0</v>
          </cell>
        </row>
        <row r="1588">
          <cell r="A1588" t="str">
            <v xml:space="preserve">LUCIMAR LAMEIRA                         </v>
          </cell>
          <cell r="B1588">
            <v>373</v>
          </cell>
          <cell r="C1588" t="str">
            <v>Parc/Saude</v>
          </cell>
          <cell r="D1588">
            <v>161</v>
          </cell>
          <cell r="BA1588">
            <v>0</v>
          </cell>
        </row>
        <row r="1589">
          <cell r="A1589" t="str">
            <v xml:space="preserve">LUCIMAR LAMEIRA                         </v>
          </cell>
          <cell r="B1589">
            <v>373</v>
          </cell>
          <cell r="C1589" t="str">
            <v>Parc.Deb.Farm.</v>
          </cell>
          <cell r="D1589">
            <v>162</v>
          </cell>
          <cell r="BA1589">
            <v>0</v>
          </cell>
        </row>
        <row r="1590">
          <cell r="A1590" t="str">
            <v xml:space="preserve">LUCIMAR LAMEIRA                         </v>
          </cell>
          <cell r="B1590">
            <v>373</v>
          </cell>
          <cell r="C1590" t="str">
            <v>Convenio Foto</v>
          </cell>
          <cell r="D1590">
            <v>189</v>
          </cell>
          <cell r="BA1590">
            <v>0</v>
          </cell>
        </row>
        <row r="1591">
          <cell r="A1591" t="str">
            <v xml:space="preserve">LUCIMAR LAMEIRA                         </v>
          </cell>
          <cell r="B1591">
            <v>373</v>
          </cell>
          <cell r="C1591" t="str">
            <v>Anuid.Ass.Od.</v>
          </cell>
          <cell r="D1591">
            <v>128</v>
          </cell>
          <cell r="BA1591">
            <v>0</v>
          </cell>
        </row>
        <row r="1592">
          <cell r="A1592" t="str">
            <v xml:space="preserve">LUCIMAR LAMEIRA                         </v>
          </cell>
          <cell r="B1592">
            <v>373</v>
          </cell>
          <cell r="BA1592">
            <v>0</v>
          </cell>
        </row>
        <row r="1593">
          <cell r="A1593" t="str">
            <v xml:space="preserve">LUCIMAR LAMEIRA                         </v>
          </cell>
          <cell r="B1593">
            <v>373</v>
          </cell>
          <cell r="BA1593">
            <v>0</v>
          </cell>
        </row>
        <row r="1594">
          <cell r="A1594" t="str">
            <v xml:space="preserve">LUIZ AURELIO SILVEIRA DA SILVA          </v>
          </cell>
          <cell r="B1594">
            <v>372</v>
          </cell>
          <cell r="C1594" t="str">
            <v>Farmacia</v>
          </cell>
          <cell r="D1594">
            <v>65</v>
          </cell>
          <cell r="E1594">
            <v>6.04</v>
          </cell>
          <cell r="BA1594">
            <v>6.04</v>
          </cell>
        </row>
        <row r="1595">
          <cell r="A1595" t="str">
            <v xml:space="preserve">LUIZ AURELIO SILVEIRA DA SILVA          </v>
          </cell>
          <cell r="B1595">
            <v>372</v>
          </cell>
          <cell r="C1595" t="str">
            <v>Saude</v>
          </cell>
          <cell r="D1595">
            <v>126</v>
          </cell>
          <cell r="BA1595">
            <v>0</v>
          </cell>
        </row>
        <row r="1596">
          <cell r="A1596" t="str">
            <v xml:space="preserve">LUIZ AURELIO SILVEIRA DA SILVA          </v>
          </cell>
          <cell r="B1596">
            <v>372</v>
          </cell>
          <cell r="C1596" t="str">
            <v>Assist. Odont.</v>
          </cell>
          <cell r="D1596">
            <v>143</v>
          </cell>
          <cell r="BA1596">
            <v>0</v>
          </cell>
        </row>
        <row r="1597">
          <cell r="A1597" t="str">
            <v xml:space="preserve">LUIZ AURELIO SILVEIRA DA SILVA          </v>
          </cell>
          <cell r="B1597">
            <v>372</v>
          </cell>
          <cell r="C1597" t="str">
            <v>Adto.Sal.Espec</v>
          </cell>
          <cell r="D1597">
            <v>145</v>
          </cell>
          <cell r="BA1597">
            <v>0</v>
          </cell>
        </row>
        <row r="1598">
          <cell r="A1598" t="str">
            <v xml:space="preserve">LUIZ AURELIO SILVEIRA DA SILVA          </v>
          </cell>
          <cell r="B1598">
            <v>372</v>
          </cell>
          <cell r="C1598" t="str">
            <v>Parc/Saude</v>
          </cell>
          <cell r="D1598">
            <v>161</v>
          </cell>
          <cell r="BA1598">
            <v>0</v>
          </cell>
        </row>
        <row r="1599">
          <cell r="A1599" t="str">
            <v xml:space="preserve">LUIZ AURELIO SILVEIRA DA SILVA          </v>
          </cell>
          <cell r="B1599">
            <v>372</v>
          </cell>
          <cell r="C1599" t="str">
            <v>Parc.Deb.Farm.</v>
          </cell>
          <cell r="D1599">
            <v>162</v>
          </cell>
          <cell r="BA1599">
            <v>0</v>
          </cell>
        </row>
        <row r="1600">
          <cell r="A1600" t="str">
            <v xml:space="preserve">LUIZ AURELIO SILVEIRA DA SILVA          </v>
          </cell>
          <cell r="B1600">
            <v>372</v>
          </cell>
          <cell r="C1600" t="str">
            <v>Convenio Foto</v>
          </cell>
          <cell r="D1600">
            <v>189</v>
          </cell>
          <cell r="BA1600">
            <v>0</v>
          </cell>
        </row>
        <row r="1601">
          <cell r="A1601" t="str">
            <v xml:space="preserve">LUIZ AURELIO SILVEIRA DA SILVA          </v>
          </cell>
          <cell r="B1601">
            <v>372</v>
          </cell>
          <cell r="C1601" t="str">
            <v>Anuid.Ass.Od.</v>
          </cell>
          <cell r="D1601">
            <v>128</v>
          </cell>
          <cell r="BA1601">
            <v>0</v>
          </cell>
        </row>
        <row r="1602">
          <cell r="A1602" t="str">
            <v xml:space="preserve">LUIZ AURELIO SILVEIRA DA SILVA          </v>
          </cell>
          <cell r="B1602">
            <v>372</v>
          </cell>
          <cell r="BA1602">
            <v>0</v>
          </cell>
        </row>
        <row r="1603">
          <cell r="A1603" t="str">
            <v xml:space="preserve">LUIZ AURELIO SILVEIRA DA SILVA          </v>
          </cell>
          <cell r="B1603">
            <v>372</v>
          </cell>
          <cell r="BA1603">
            <v>0</v>
          </cell>
        </row>
        <row r="1604">
          <cell r="A1604" t="str">
            <v xml:space="preserve">LUIZ CARLOS ANDRADE DA SILVA            </v>
          </cell>
          <cell r="B1604">
            <v>377</v>
          </cell>
          <cell r="C1604" t="str">
            <v>Farmacia</v>
          </cell>
          <cell r="D1604">
            <v>65</v>
          </cell>
          <cell r="BA1604">
            <v>0</v>
          </cell>
        </row>
        <row r="1605">
          <cell r="A1605" t="str">
            <v xml:space="preserve">LUIZ CARLOS ANDRADE DA SILVA            </v>
          </cell>
          <cell r="B1605">
            <v>377</v>
          </cell>
          <cell r="C1605" t="str">
            <v>Saude</v>
          </cell>
          <cell r="D1605">
            <v>126</v>
          </cell>
          <cell r="BA1605">
            <v>0</v>
          </cell>
        </row>
        <row r="1606">
          <cell r="A1606" t="str">
            <v xml:space="preserve">LUIZ CARLOS ANDRADE DA SILVA            </v>
          </cell>
          <cell r="B1606">
            <v>377</v>
          </cell>
          <cell r="C1606" t="str">
            <v>Assist. Odont.</v>
          </cell>
          <cell r="D1606">
            <v>143</v>
          </cell>
          <cell r="BA1606">
            <v>0</v>
          </cell>
        </row>
        <row r="1607">
          <cell r="A1607" t="str">
            <v xml:space="preserve">LUIZ CARLOS ANDRADE DA SILVA            </v>
          </cell>
          <cell r="B1607">
            <v>377</v>
          </cell>
          <cell r="C1607" t="str">
            <v>Adto.Sal.Espec</v>
          </cell>
          <cell r="D1607">
            <v>145</v>
          </cell>
          <cell r="BA1607">
            <v>0</v>
          </cell>
        </row>
        <row r="1608">
          <cell r="A1608" t="str">
            <v xml:space="preserve">LUIZ CARLOS ANDRADE DA SILVA            </v>
          </cell>
          <cell r="B1608">
            <v>377</v>
          </cell>
          <cell r="C1608" t="str">
            <v>Parc/Saude</v>
          </cell>
          <cell r="D1608">
            <v>161</v>
          </cell>
          <cell r="BA1608">
            <v>0</v>
          </cell>
        </row>
        <row r="1609">
          <cell r="A1609" t="str">
            <v xml:space="preserve">LUIZ CARLOS ANDRADE DA SILVA            </v>
          </cell>
          <cell r="B1609">
            <v>377</v>
          </cell>
          <cell r="C1609" t="str">
            <v>Parc.Deb.Farm.</v>
          </cell>
          <cell r="D1609">
            <v>162</v>
          </cell>
          <cell r="BA1609">
            <v>0</v>
          </cell>
        </row>
        <row r="1610">
          <cell r="A1610" t="str">
            <v xml:space="preserve">LUIZ CARLOS ANDRADE DA SILVA            </v>
          </cell>
          <cell r="B1610">
            <v>377</v>
          </cell>
          <cell r="C1610" t="str">
            <v>Convenio Foto</v>
          </cell>
          <cell r="D1610">
            <v>189</v>
          </cell>
          <cell r="BA1610">
            <v>0</v>
          </cell>
        </row>
        <row r="1611">
          <cell r="A1611" t="str">
            <v xml:space="preserve">LUIZ CARLOS ANDRADE DA SILVA            </v>
          </cell>
          <cell r="B1611">
            <v>377</v>
          </cell>
          <cell r="C1611" t="str">
            <v>Anuid.Ass.Od.</v>
          </cell>
          <cell r="D1611">
            <v>128</v>
          </cell>
          <cell r="BA1611">
            <v>0</v>
          </cell>
        </row>
        <row r="1612">
          <cell r="A1612" t="str">
            <v xml:space="preserve">LUIZ CARLOS ANDRADE DA SILVA            </v>
          </cell>
          <cell r="B1612">
            <v>377</v>
          </cell>
          <cell r="BA1612">
            <v>0</v>
          </cell>
        </row>
        <row r="1613">
          <cell r="A1613" t="str">
            <v xml:space="preserve">LUIZ CARLOS ANDRADE DA SILVA            </v>
          </cell>
          <cell r="B1613">
            <v>377</v>
          </cell>
          <cell r="BA1613">
            <v>0</v>
          </cell>
        </row>
        <row r="1614">
          <cell r="A1614" t="str">
            <v xml:space="preserve">LUIZ HENRIQUE DE BARROS BUENO           </v>
          </cell>
          <cell r="B1614">
            <v>200</v>
          </cell>
          <cell r="C1614" t="str">
            <v>Farmacia</v>
          </cell>
          <cell r="D1614">
            <v>65</v>
          </cell>
          <cell r="BA1614">
            <v>0</v>
          </cell>
        </row>
        <row r="1615">
          <cell r="A1615" t="str">
            <v xml:space="preserve">LUIZ HENRIQUE DE BARROS BUENO           </v>
          </cell>
          <cell r="B1615">
            <v>200</v>
          </cell>
          <cell r="C1615" t="str">
            <v>Saude</v>
          </cell>
          <cell r="D1615">
            <v>126</v>
          </cell>
          <cell r="BA1615">
            <v>0</v>
          </cell>
        </row>
        <row r="1616">
          <cell r="A1616" t="str">
            <v xml:space="preserve">LUIZ HENRIQUE DE BARROS BUENO           </v>
          </cell>
          <cell r="B1616">
            <v>200</v>
          </cell>
          <cell r="C1616" t="str">
            <v>Assist. Odont.</v>
          </cell>
          <cell r="D1616">
            <v>143</v>
          </cell>
          <cell r="E1616">
            <v>21.62</v>
          </cell>
          <cell r="BA1616">
            <v>21.62</v>
          </cell>
        </row>
        <row r="1617">
          <cell r="A1617" t="str">
            <v xml:space="preserve">LUIZ HENRIQUE DE BARROS BUENO           </v>
          </cell>
          <cell r="B1617">
            <v>200</v>
          </cell>
          <cell r="C1617" t="str">
            <v>Adto.Sal.Espec</v>
          </cell>
          <cell r="D1617">
            <v>145</v>
          </cell>
          <cell r="BA1617">
            <v>0</v>
          </cell>
        </row>
        <row r="1618">
          <cell r="A1618" t="str">
            <v xml:space="preserve">LUIZ HENRIQUE DE BARROS BUENO           </v>
          </cell>
          <cell r="B1618">
            <v>200</v>
          </cell>
          <cell r="C1618" t="str">
            <v>Parc/Saude</v>
          </cell>
          <cell r="D1618">
            <v>161</v>
          </cell>
          <cell r="BA1618">
            <v>0</v>
          </cell>
        </row>
        <row r="1619">
          <cell r="A1619" t="str">
            <v xml:space="preserve">LUIZ HENRIQUE DE BARROS BUENO           </v>
          </cell>
          <cell r="B1619">
            <v>200</v>
          </cell>
          <cell r="C1619" t="str">
            <v>Parc.Deb.Farm.</v>
          </cell>
          <cell r="D1619">
            <v>162</v>
          </cell>
          <cell r="BA1619">
            <v>0</v>
          </cell>
        </row>
        <row r="1620">
          <cell r="A1620" t="str">
            <v xml:space="preserve">LUIZ HENRIQUE DE BARROS BUENO           </v>
          </cell>
          <cell r="B1620">
            <v>200</v>
          </cell>
          <cell r="C1620" t="str">
            <v>Convenio Foto</v>
          </cell>
          <cell r="D1620">
            <v>189</v>
          </cell>
          <cell r="BA1620">
            <v>0</v>
          </cell>
        </row>
        <row r="1621">
          <cell r="A1621" t="str">
            <v xml:space="preserve">LUIZ HENRIQUE DE BARROS BUENO           </v>
          </cell>
          <cell r="B1621">
            <v>200</v>
          </cell>
          <cell r="C1621" t="str">
            <v>Anuid.Ass.Od.</v>
          </cell>
          <cell r="D1621">
            <v>128</v>
          </cell>
          <cell r="BA1621">
            <v>0</v>
          </cell>
        </row>
        <row r="1622">
          <cell r="A1622" t="str">
            <v xml:space="preserve">LUIZ HENRIQUE DE BARROS BUENO           </v>
          </cell>
          <cell r="B1622">
            <v>200</v>
          </cell>
          <cell r="BA1622">
            <v>0</v>
          </cell>
        </row>
        <row r="1623">
          <cell r="A1623" t="str">
            <v xml:space="preserve">LUIZ HENRIQUE DE BARROS BUENO           </v>
          </cell>
          <cell r="B1623">
            <v>200</v>
          </cell>
          <cell r="BA1623">
            <v>0</v>
          </cell>
        </row>
        <row r="1624">
          <cell r="A1624" t="str">
            <v xml:space="preserve">LUIZ HENRIQUE O GOMES                   </v>
          </cell>
          <cell r="B1624">
            <v>102</v>
          </cell>
          <cell r="C1624" t="str">
            <v>Farmacia</v>
          </cell>
          <cell r="D1624">
            <v>65</v>
          </cell>
          <cell r="E1624">
            <v>114.38</v>
          </cell>
          <cell r="BA1624">
            <v>114.38</v>
          </cell>
        </row>
        <row r="1625">
          <cell r="A1625" t="str">
            <v xml:space="preserve">LUIZ HENRIQUE O GOMES                   </v>
          </cell>
          <cell r="B1625">
            <v>102</v>
          </cell>
          <cell r="C1625" t="str">
            <v>Saude</v>
          </cell>
          <cell r="D1625">
            <v>126</v>
          </cell>
          <cell r="E1625">
            <v>8.36</v>
          </cell>
          <cell r="BA1625">
            <v>8.36</v>
          </cell>
        </row>
        <row r="1626">
          <cell r="A1626" t="str">
            <v xml:space="preserve">LUIZ HENRIQUE O GOMES                   </v>
          </cell>
          <cell r="B1626">
            <v>102</v>
          </cell>
          <cell r="C1626" t="str">
            <v>Assist. Odont.</v>
          </cell>
          <cell r="D1626">
            <v>143</v>
          </cell>
          <cell r="BA1626">
            <v>0</v>
          </cell>
        </row>
        <row r="1627">
          <cell r="A1627" t="str">
            <v xml:space="preserve">LUIZ HENRIQUE O GOMES                   </v>
          </cell>
          <cell r="B1627">
            <v>102</v>
          </cell>
          <cell r="C1627" t="str">
            <v>Adto.Sal.Espec</v>
          </cell>
          <cell r="D1627">
            <v>145</v>
          </cell>
          <cell r="BA1627">
            <v>0</v>
          </cell>
        </row>
        <row r="1628">
          <cell r="A1628" t="str">
            <v xml:space="preserve">LUIZ HENRIQUE O GOMES                   </v>
          </cell>
          <cell r="B1628">
            <v>102</v>
          </cell>
          <cell r="C1628" t="str">
            <v>Parc/Saude</v>
          </cell>
          <cell r="D1628">
            <v>161</v>
          </cell>
          <cell r="BA1628">
            <v>0</v>
          </cell>
        </row>
        <row r="1629">
          <cell r="A1629" t="str">
            <v xml:space="preserve">LUIZ HENRIQUE O GOMES                   </v>
          </cell>
          <cell r="B1629">
            <v>102</v>
          </cell>
          <cell r="C1629" t="str">
            <v>Parc.Deb.Farm.</v>
          </cell>
          <cell r="D1629">
            <v>162</v>
          </cell>
          <cell r="BA1629">
            <v>0</v>
          </cell>
        </row>
        <row r="1630">
          <cell r="A1630" t="str">
            <v xml:space="preserve">LUIZ HENRIQUE O GOMES                   </v>
          </cell>
          <cell r="B1630">
            <v>102</v>
          </cell>
          <cell r="C1630" t="str">
            <v>Convenio Foto</v>
          </cell>
          <cell r="D1630">
            <v>189</v>
          </cell>
          <cell r="E1630">
            <v>28.9</v>
          </cell>
          <cell r="BA1630">
            <v>28.9</v>
          </cell>
        </row>
        <row r="1631">
          <cell r="A1631" t="str">
            <v xml:space="preserve">LUIZ HENRIQUE O GOMES                   </v>
          </cell>
          <cell r="B1631">
            <v>102</v>
          </cell>
          <cell r="C1631" t="str">
            <v>Anuid.Ass.Od.</v>
          </cell>
          <cell r="D1631">
            <v>128</v>
          </cell>
          <cell r="Y1631">
            <v>22</v>
          </cell>
          <cell r="BA1631">
            <v>22</v>
          </cell>
        </row>
        <row r="1632">
          <cell r="A1632" t="str">
            <v xml:space="preserve">LUIZ HENRIQUE O GOMES                   </v>
          </cell>
          <cell r="B1632">
            <v>102</v>
          </cell>
          <cell r="C1632" t="str">
            <v>Atrasos</v>
          </cell>
          <cell r="D1632">
            <v>60</v>
          </cell>
          <cell r="E1632">
            <v>0</v>
          </cell>
          <cell r="F1632">
            <v>3.83</v>
          </cell>
          <cell r="BA1632">
            <v>3.83</v>
          </cell>
        </row>
        <row r="1633">
          <cell r="A1633" t="str">
            <v xml:space="preserve">LUIZ HENRIQUE O GOMES                   </v>
          </cell>
          <cell r="B1633">
            <v>102</v>
          </cell>
          <cell r="BA1633">
            <v>0</v>
          </cell>
        </row>
        <row r="1634">
          <cell r="A1634" t="str">
            <v xml:space="preserve">LUIZ RODRIGUES BARBOSA                  </v>
          </cell>
          <cell r="B1634">
            <v>9</v>
          </cell>
          <cell r="C1634" t="str">
            <v>Farmacia</v>
          </cell>
          <cell r="D1634">
            <v>65</v>
          </cell>
          <cell r="E1634">
            <v>39.68</v>
          </cell>
          <cell r="BA1634">
            <v>39.68</v>
          </cell>
        </row>
        <row r="1635">
          <cell r="A1635" t="str">
            <v xml:space="preserve">LUIZ RODRIGUES BARBOSA                  </v>
          </cell>
          <cell r="B1635">
            <v>9</v>
          </cell>
          <cell r="C1635" t="str">
            <v>Saude</v>
          </cell>
          <cell r="D1635">
            <v>126</v>
          </cell>
          <cell r="G1635">
            <v>104.7</v>
          </cell>
          <cell r="BA1635">
            <v>104.7</v>
          </cell>
        </row>
        <row r="1636">
          <cell r="A1636" t="str">
            <v xml:space="preserve">LUIZ RODRIGUES BARBOSA                  </v>
          </cell>
          <cell r="B1636">
            <v>9</v>
          </cell>
          <cell r="C1636" t="str">
            <v>Assist. Odont.</v>
          </cell>
          <cell r="D1636">
            <v>143</v>
          </cell>
          <cell r="BA1636">
            <v>0</v>
          </cell>
        </row>
        <row r="1637">
          <cell r="A1637" t="str">
            <v xml:space="preserve">LUIZ RODRIGUES BARBOSA                  </v>
          </cell>
          <cell r="B1637">
            <v>9</v>
          </cell>
          <cell r="C1637" t="str">
            <v>Adto.Sal.Espec</v>
          </cell>
          <cell r="D1637">
            <v>145</v>
          </cell>
          <cell r="BA1637">
            <v>0</v>
          </cell>
        </row>
        <row r="1638">
          <cell r="A1638" t="str">
            <v xml:space="preserve">LUIZ RODRIGUES BARBOSA                  </v>
          </cell>
          <cell r="B1638">
            <v>9</v>
          </cell>
          <cell r="C1638" t="str">
            <v>Parc/Saude</v>
          </cell>
          <cell r="D1638">
            <v>161</v>
          </cell>
          <cell r="BA1638">
            <v>0</v>
          </cell>
        </row>
        <row r="1639">
          <cell r="A1639" t="str">
            <v xml:space="preserve">LUIZ RODRIGUES BARBOSA                  </v>
          </cell>
          <cell r="B1639">
            <v>9</v>
          </cell>
          <cell r="C1639" t="str">
            <v>Parc.Deb.Farm.</v>
          </cell>
          <cell r="D1639">
            <v>162</v>
          </cell>
          <cell r="BA1639">
            <v>0</v>
          </cell>
        </row>
        <row r="1640">
          <cell r="A1640" t="str">
            <v xml:space="preserve">LUIZ RODRIGUES BARBOSA                  </v>
          </cell>
          <cell r="B1640">
            <v>9</v>
          </cell>
          <cell r="C1640" t="str">
            <v>Convenio Foto</v>
          </cell>
          <cell r="D1640">
            <v>189</v>
          </cell>
          <cell r="BA1640">
            <v>0</v>
          </cell>
        </row>
        <row r="1641">
          <cell r="A1641" t="str">
            <v xml:space="preserve">LUIZ RODRIGUES BARBOSA                  </v>
          </cell>
          <cell r="B1641">
            <v>9</v>
          </cell>
          <cell r="C1641" t="str">
            <v>Anuid.Ass.Od.</v>
          </cell>
          <cell r="D1641">
            <v>128</v>
          </cell>
          <cell r="BA1641">
            <v>0</v>
          </cell>
        </row>
        <row r="1642">
          <cell r="A1642" t="str">
            <v xml:space="preserve">LUIZ RODRIGUES BARBOSA                  </v>
          </cell>
          <cell r="B1642">
            <v>9</v>
          </cell>
          <cell r="C1642" t="str">
            <v>Atrasos</v>
          </cell>
          <cell r="D1642">
            <v>60</v>
          </cell>
          <cell r="E1642">
            <v>0</v>
          </cell>
          <cell r="F1642">
            <v>0.88</v>
          </cell>
          <cell r="BA1642">
            <v>0.88</v>
          </cell>
        </row>
        <row r="1643">
          <cell r="A1643" t="str">
            <v xml:space="preserve">LUIZ RODRIGUES BARBOSA                  </v>
          </cell>
          <cell r="B1643">
            <v>9</v>
          </cell>
          <cell r="BA1643">
            <v>0</v>
          </cell>
        </row>
        <row r="1644">
          <cell r="A1644" t="str">
            <v xml:space="preserve">MARCELO CAMPOS BARROSO                  </v>
          </cell>
          <cell r="B1644">
            <v>161</v>
          </cell>
          <cell r="C1644" t="str">
            <v>Farmacia</v>
          </cell>
          <cell r="D1644">
            <v>65</v>
          </cell>
          <cell r="E1644">
            <v>25.05</v>
          </cell>
          <cell r="BA1644">
            <v>25.05</v>
          </cell>
        </row>
        <row r="1645">
          <cell r="A1645" t="str">
            <v xml:space="preserve">MARCELO CAMPOS BARROSO                  </v>
          </cell>
          <cell r="B1645">
            <v>161</v>
          </cell>
          <cell r="C1645" t="str">
            <v>Saude</v>
          </cell>
          <cell r="D1645">
            <v>126</v>
          </cell>
          <cell r="BA1645">
            <v>0</v>
          </cell>
        </row>
        <row r="1646">
          <cell r="A1646" t="str">
            <v xml:space="preserve">MARCELO CAMPOS BARROSO                  </v>
          </cell>
          <cell r="B1646">
            <v>161</v>
          </cell>
          <cell r="C1646" t="str">
            <v>Assist. Odont.</v>
          </cell>
          <cell r="D1646">
            <v>143</v>
          </cell>
          <cell r="BA1646">
            <v>0</v>
          </cell>
        </row>
        <row r="1647">
          <cell r="A1647" t="str">
            <v xml:space="preserve">MARCELO CAMPOS BARROSO                  </v>
          </cell>
          <cell r="B1647">
            <v>161</v>
          </cell>
          <cell r="C1647" t="str">
            <v>Adto.Sal.Espec</v>
          </cell>
          <cell r="D1647">
            <v>145</v>
          </cell>
          <cell r="BA1647">
            <v>0</v>
          </cell>
        </row>
        <row r="1648">
          <cell r="A1648" t="str">
            <v xml:space="preserve">MARCELO CAMPOS BARROSO                  </v>
          </cell>
          <cell r="B1648">
            <v>161</v>
          </cell>
          <cell r="C1648" t="str">
            <v>Parc/Saude</v>
          </cell>
          <cell r="D1648">
            <v>161</v>
          </cell>
          <cell r="BA1648">
            <v>0</v>
          </cell>
        </row>
        <row r="1649">
          <cell r="A1649" t="str">
            <v xml:space="preserve">MARCELO CAMPOS BARROSO                  </v>
          </cell>
          <cell r="B1649">
            <v>161</v>
          </cell>
          <cell r="C1649" t="str">
            <v>Parc.Deb.Farm.</v>
          </cell>
          <cell r="D1649">
            <v>162</v>
          </cell>
          <cell r="BA1649">
            <v>0</v>
          </cell>
        </row>
        <row r="1650">
          <cell r="A1650" t="str">
            <v xml:space="preserve">MARCELO CAMPOS BARROSO                  </v>
          </cell>
          <cell r="B1650">
            <v>161</v>
          </cell>
          <cell r="C1650" t="str">
            <v>Convenio Foto</v>
          </cell>
          <cell r="D1650">
            <v>189</v>
          </cell>
          <cell r="BA1650">
            <v>0</v>
          </cell>
        </row>
        <row r="1651">
          <cell r="A1651" t="str">
            <v xml:space="preserve">MARCELO CAMPOS BARROSO                  </v>
          </cell>
          <cell r="B1651">
            <v>161</v>
          </cell>
          <cell r="C1651" t="str">
            <v>Anuid.Ass.Od.</v>
          </cell>
          <cell r="D1651">
            <v>128</v>
          </cell>
          <cell r="BA1651">
            <v>0</v>
          </cell>
        </row>
        <row r="1652">
          <cell r="A1652" t="str">
            <v xml:space="preserve">MARCELO CAMPOS BARROSO                  </v>
          </cell>
          <cell r="B1652">
            <v>161</v>
          </cell>
          <cell r="C1652" t="str">
            <v>Atrasos</v>
          </cell>
          <cell r="D1652">
            <v>60</v>
          </cell>
          <cell r="E1652">
            <v>0</v>
          </cell>
          <cell r="F1652">
            <v>6.38</v>
          </cell>
          <cell r="BA1652">
            <v>6.38</v>
          </cell>
        </row>
        <row r="1653">
          <cell r="A1653" t="str">
            <v xml:space="preserve">MARCELO CAMPOS BARROSO                  </v>
          </cell>
          <cell r="B1653">
            <v>161</v>
          </cell>
          <cell r="BA1653">
            <v>0</v>
          </cell>
        </row>
        <row r="1654">
          <cell r="A1654" t="str">
            <v xml:space="preserve">MARCELO CRUZ DE QUEIROZ                 </v>
          </cell>
          <cell r="B1654">
            <v>387</v>
          </cell>
          <cell r="C1654" t="str">
            <v>Farmacia</v>
          </cell>
          <cell r="D1654">
            <v>65</v>
          </cell>
          <cell r="BA1654">
            <v>0</v>
          </cell>
        </row>
        <row r="1655">
          <cell r="A1655" t="str">
            <v xml:space="preserve">MARCELO CRUZ DE QUEIROZ                 </v>
          </cell>
          <cell r="B1655">
            <v>387</v>
          </cell>
          <cell r="C1655" t="str">
            <v>Saude</v>
          </cell>
          <cell r="D1655">
            <v>126</v>
          </cell>
          <cell r="BA1655">
            <v>0</v>
          </cell>
        </row>
        <row r="1656">
          <cell r="A1656" t="str">
            <v xml:space="preserve">MARCELO CRUZ DE QUEIROZ                 </v>
          </cell>
          <cell r="B1656">
            <v>387</v>
          </cell>
          <cell r="C1656" t="str">
            <v>Assist. Odont.</v>
          </cell>
          <cell r="D1656">
            <v>143</v>
          </cell>
          <cell r="BA1656">
            <v>0</v>
          </cell>
        </row>
        <row r="1657">
          <cell r="A1657" t="str">
            <v xml:space="preserve">MARCELO CRUZ DE QUEIROZ                 </v>
          </cell>
          <cell r="B1657">
            <v>387</v>
          </cell>
          <cell r="C1657" t="str">
            <v>Adto.Sal.Espec</v>
          </cell>
          <cell r="D1657">
            <v>145</v>
          </cell>
          <cell r="BA1657">
            <v>0</v>
          </cell>
        </row>
        <row r="1658">
          <cell r="A1658" t="str">
            <v xml:space="preserve">MARCELO CRUZ DE QUEIROZ                 </v>
          </cell>
          <cell r="B1658">
            <v>387</v>
          </cell>
          <cell r="C1658" t="str">
            <v>Parc/Saude</v>
          </cell>
          <cell r="D1658">
            <v>161</v>
          </cell>
          <cell r="BA1658">
            <v>0</v>
          </cell>
        </row>
        <row r="1659">
          <cell r="A1659" t="str">
            <v xml:space="preserve">MARCELO CRUZ DE QUEIROZ                 </v>
          </cell>
          <cell r="B1659">
            <v>387</v>
          </cell>
          <cell r="C1659" t="str">
            <v>Parc.Deb.Farm.</v>
          </cell>
          <cell r="D1659">
            <v>162</v>
          </cell>
          <cell r="BA1659">
            <v>0</v>
          </cell>
        </row>
        <row r="1660">
          <cell r="A1660" t="str">
            <v xml:space="preserve">MARCELO CRUZ DE QUEIROZ                 </v>
          </cell>
          <cell r="B1660">
            <v>387</v>
          </cell>
          <cell r="C1660" t="str">
            <v>Convenio Foto</v>
          </cell>
          <cell r="D1660">
            <v>189</v>
          </cell>
          <cell r="BA1660">
            <v>0</v>
          </cell>
        </row>
        <row r="1661">
          <cell r="A1661" t="str">
            <v xml:space="preserve">MARCELO CRUZ DE QUEIROZ                 </v>
          </cell>
          <cell r="B1661">
            <v>387</v>
          </cell>
          <cell r="C1661" t="str">
            <v>Anuid.Ass.Od.</v>
          </cell>
          <cell r="D1661">
            <v>128</v>
          </cell>
          <cell r="BA1661">
            <v>0</v>
          </cell>
        </row>
        <row r="1662">
          <cell r="A1662" t="str">
            <v xml:space="preserve">MARCELO CRUZ DE QUEIROZ                 </v>
          </cell>
          <cell r="B1662">
            <v>387</v>
          </cell>
          <cell r="BA1662">
            <v>0</v>
          </cell>
        </row>
        <row r="1663">
          <cell r="A1663" t="str">
            <v xml:space="preserve">MARCELO CRUZ DE QUEIROZ                 </v>
          </cell>
          <cell r="B1663">
            <v>387</v>
          </cell>
          <cell r="BA1663">
            <v>0</v>
          </cell>
        </row>
        <row r="1664">
          <cell r="A1664" t="str">
            <v xml:space="preserve">MARCELO FERREIRA TAU                    </v>
          </cell>
          <cell r="B1664">
            <v>111</v>
          </cell>
          <cell r="C1664" t="str">
            <v>Farmacia</v>
          </cell>
          <cell r="D1664">
            <v>65</v>
          </cell>
          <cell r="E1664">
            <v>41</v>
          </cell>
          <cell r="G1664">
            <v>30.12</v>
          </cell>
          <cell r="BA1664">
            <v>71.12</v>
          </cell>
          <cell r="BB1664" t="str">
            <v>parcelar compras ago em 3 a partir de ago</v>
          </cell>
        </row>
        <row r="1665">
          <cell r="A1665" t="str">
            <v xml:space="preserve">MARCELO FERREIRA TAU                    </v>
          </cell>
          <cell r="B1665">
            <v>111</v>
          </cell>
          <cell r="C1665" t="str">
            <v>Saude</v>
          </cell>
          <cell r="D1665">
            <v>126</v>
          </cell>
          <cell r="BA1665">
            <v>0</v>
          </cell>
        </row>
        <row r="1666">
          <cell r="A1666" t="str">
            <v xml:space="preserve">MARCELO FERREIRA TAU                    </v>
          </cell>
          <cell r="B1666">
            <v>111</v>
          </cell>
          <cell r="C1666" t="str">
            <v>Assist. Odont.</v>
          </cell>
          <cell r="D1666">
            <v>143</v>
          </cell>
          <cell r="BA1666">
            <v>0</v>
          </cell>
        </row>
        <row r="1667">
          <cell r="A1667" t="str">
            <v xml:space="preserve">MARCELO FERREIRA TAU                    </v>
          </cell>
          <cell r="B1667">
            <v>111</v>
          </cell>
          <cell r="C1667" t="str">
            <v>Adto.Sal.Espec</v>
          </cell>
          <cell r="D1667">
            <v>145</v>
          </cell>
          <cell r="BA1667">
            <v>0</v>
          </cell>
        </row>
        <row r="1668">
          <cell r="A1668" t="str">
            <v xml:space="preserve">MARCELO FERREIRA TAU                    </v>
          </cell>
          <cell r="B1668">
            <v>111</v>
          </cell>
          <cell r="C1668" t="str">
            <v>Parc/Saude</v>
          </cell>
          <cell r="D1668">
            <v>161</v>
          </cell>
          <cell r="BA1668">
            <v>0</v>
          </cell>
        </row>
        <row r="1669">
          <cell r="A1669" t="str">
            <v xml:space="preserve">MARCELO FERREIRA TAU                    </v>
          </cell>
          <cell r="B1669">
            <v>111</v>
          </cell>
          <cell r="C1669" t="str">
            <v>Parc.Deb.Farm.</v>
          </cell>
          <cell r="D1669">
            <v>162</v>
          </cell>
          <cell r="BA1669">
            <v>0</v>
          </cell>
        </row>
        <row r="1670">
          <cell r="A1670" t="str">
            <v xml:space="preserve">MARCELO FERREIRA TAU                    </v>
          </cell>
          <cell r="B1670">
            <v>111</v>
          </cell>
          <cell r="C1670" t="str">
            <v>Convenio Foto</v>
          </cell>
          <cell r="D1670">
            <v>189</v>
          </cell>
          <cell r="BA1670">
            <v>0</v>
          </cell>
        </row>
        <row r="1671">
          <cell r="A1671" t="str">
            <v xml:space="preserve">MARCELO FERREIRA TAU                    </v>
          </cell>
          <cell r="B1671">
            <v>111</v>
          </cell>
          <cell r="C1671" t="str">
            <v>Anuid.Ass.Od.</v>
          </cell>
          <cell r="D1671">
            <v>128</v>
          </cell>
          <cell r="E1671">
            <v>11</v>
          </cell>
          <cell r="AA1671">
            <v>11</v>
          </cell>
          <cell r="BA1671">
            <v>22</v>
          </cell>
        </row>
        <row r="1672">
          <cell r="A1672" t="str">
            <v xml:space="preserve">MARCELO FERREIRA TAU                    </v>
          </cell>
          <cell r="B1672">
            <v>111</v>
          </cell>
          <cell r="BA1672">
            <v>0</v>
          </cell>
        </row>
        <row r="1673">
          <cell r="A1673" t="str">
            <v xml:space="preserve">MARCELO FERREIRA TAU                    </v>
          </cell>
          <cell r="B1673">
            <v>111</v>
          </cell>
          <cell r="BA1673">
            <v>0</v>
          </cell>
        </row>
        <row r="1674">
          <cell r="A1674" t="str">
            <v xml:space="preserve">MARCIA BRETAS DA SILVA                  </v>
          </cell>
          <cell r="B1674">
            <v>197</v>
          </cell>
          <cell r="C1674" t="str">
            <v>Farmacia</v>
          </cell>
          <cell r="D1674">
            <v>65</v>
          </cell>
          <cell r="E1674">
            <v>13.7</v>
          </cell>
          <cell r="BA1674">
            <v>13.7</v>
          </cell>
        </row>
        <row r="1675">
          <cell r="A1675" t="str">
            <v xml:space="preserve">MARCIA BRETAS DA SILVA                  </v>
          </cell>
          <cell r="B1675">
            <v>197</v>
          </cell>
          <cell r="C1675" t="str">
            <v>Saude</v>
          </cell>
          <cell r="D1675">
            <v>126</v>
          </cell>
          <cell r="E1675">
            <v>15.89</v>
          </cell>
          <cell r="BA1675">
            <v>15.89</v>
          </cell>
        </row>
        <row r="1676">
          <cell r="A1676" t="str">
            <v xml:space="preserve">MARCIA BRETAS DA SILVA                  </v>
          </cell>
          <cell r="B1676">
            <v>197</v>
          </cell>
          <cell r="C1676" t="str">
            <v>Assist. Odont.</v>
          </cell>
          <cell r="D1676">
            <v>143</v>
          </cell>
          <cell r="E1676">
            <v>46.12</v>
          </cell>
          <cell r="BA1676">
            <v>46.12</v>
          </cell>
        </row>
        <row r="1677">
          <cell r="A1677" t="str">
            <v xml:space="preserve">MARCIA BRETAS DA SILVA                  </v>
          </cell>
          <cell r="B1677">
            <v>197</v>
          </cell>
          <cell r="C1677" t="str">
            <v>Adto.Sal.Espec</v>
          </cell>
          <cell r="D1677">
            <v>145</v>
          </cell>
          <cell r="BA1677">
            <v>0</v>
          </cell>
        </row>
        <row r="1678">
          <cell r="A1678" t="str">
            <v xml:space="preserve">MARCIA BRETAS DA SILVA                  </v>
          </cell>
          <cell r="B1678">
            <v>197</v>
          </cell>
          <cell r="C1678" t="str">
            <v>Parc/Saude</v>
          </cell>
          <cell r="D1678">
            <v>161</v>
          </cell>
          <cell r="BA1678">
            <v>0</v>
          </cell>
        </row>
        <row r="1679">
          <cell r="A1679" t="str">
            <v xml:space="preserve">MARCIA BRETAS DA SILVA                  </v>
          </cell>
          <cell r="B1679">
            <v>197</v>
          </cell>
          <cell r="C1679" t="str">
            <v>Parc.Deb.Farm.</v>
          </cell>
          <cell r="D1679">
            <v>162</v>
          </cell>
          <cell r="BA1679">
            <v>0</v>
          </cell>
        </row>
        <row r="1680">
          <cell r="A1680" t="str">
            <v xml:space="preserve">MARCIA BRETAS DA SILVA                  </v>
          </cell>
          <cell r="B1680">
            <v>197</v>
          </cell>
          <cell r="C1680" t="str">
            <v>Convenio Foto</v>
          </cell>
          <cell r="D1680">
            <v>189</v>
          </cell>
          <cell r="E1680">
            <v>98.88</v>
          </cell>
          <cell r="BA1680">
            <v>98.88</v>
          </cell>
        </row>
        <row r="1681">
          <cell r="A1681" t="str">
            <v xml:space="preserve">MARCIA BRETAS DA SILVA                  </v>
          </cell>
          <cell r="B1681">
            <v>197</v>
          </cell>
          <cell r="C1681" t="str">
            <v>Anuid.Ass.Od.</v>
          </cell>
          <cell r="D1681">
            <v>128</v>
          </cell>
          <cell r="E1681">
            <v>11</v>
          </cell>
          <cell r="AA1681">
            <v>11</v>
          </cell>
          <cell r="BA1681">
            <v>22</v>
          </cell>
        </row>
        <row r="1682">
          <cell r="A1682" t="str">
            <v xml:space="preserve">MARCIA BRETAS DA SILVA                  </v>
          </cell>
          <cell r="B1682">
            <v>197</v>
          </cell>
          <cell r="C1682" t="str">
            <v>Faltas</v>
          </cell>
          <cell r="D1682">
            <v>8</v>
          </cell>
          <cell r="E1682">
            <v>0</v>
          </cell>
          <cell r="F1682">
            <v>7.33</v>
          </cell>
          <cell r="BA1682">
            <v>7.33</v>
          </cell>
        </row>
        <row r="1683">
          <cell r="A1683" t="str">
            <v xml:space="preserve">MARCIA BRETAS DA SILVA                  </v>
          </cell>
          <cell r="B1683">
            <v>197</v>
          </cell>
          <cell r="C1683" t="str">
            <v>Esq.Não Abon.</v>
          </cell>
          <cell r="D1683">
            <v>91</v>
          </cell>
          <cell r="E1683">
            <v>0</v>
          </cell>
          <cell r="F1683">
            <v>6</v>
          </cell>
          <cell r="BA1683">
            <v>6</v>
          </cell>
        </row>
        <row r="1684">
          <cell r="A1684" t="str">
            <v xml:space="preserve">MARCIO CARDOSO ANDRADE                  </v>
          </cell>
          <cell r="B1684">
            <v>164</v>
          </cell>
          <cell r="C1684" t="str">
            <v>Farmacia</v>
          </cell>
          <cell r="D1684">
            <v>65</v>
          </cell>
          <cell r="BA1684">
            <v>0</v>
          </cell>
        </row>
        <row r="1685">
          <cell r="A1685" t="str">
            <v xml:space="preserve">MARCIO CARDOSO ANDRADE                  </v>
          </cell>
          <cell r="B1685">
            <v>164</v>
          </cell>
          <cell r="C1685" t="str">
            <v>Saude</v>
          </cell>
          <cell r="D1685">
            <v>126</v>
          </cell>
          <cell r="E1685">
            <v>16.989999999999998</v>
          </cell>
          <cell r="BA1685">
            <v>16.989999999999998</v>
          </cell>
        </row>
        <row r="1686">
          <cell r="A1686" t="str">
            <v xml:space="preserve">MARCIO CARDOSO ANDRADE                  </v>
          </cell>
          <cell r="B1686">
            <v>164</v>
          </cell>
          <cell r="C1686" t="str">
            <v>Assist. Odont.</v>
          </cell>
          <cell r="D1686">
            <v>143</v>
          </cell>
          <cell r="BA1686">
            <v>0</v>
          </cell>
        </row>
        <row r="1687">
          <cell r="A1687" t="str">
            <v xml:space="preserve">MARCIO CARDOSO ANDRADE                  </v>
          </cell>
          <cell r="B1687">
            <v>164</v>
          </cell>
          <cell r="C1687" t="str">
            <v>Adto.Sal.Espec</v>
          </cell>
          <cell r="D1687">
            <v>145</v>
          </cell>
          <cell r="BA1687">
            <v>0</v>
          </cell>
        </row>
        <row r="1688">
          <cell r="A1688" t="str">
            <v xml:space="preserve">MARCIO CARDOSO ANDRADE                  </v>
          </cell>
          <cell r="B1688">
            <v>164</v>
          </cell>
          <cell r="C1688" t="str">
            <v>Parc/Saude</v>
          </cell>
          <cell r="D1688">
            <v>161</v>
          </cell>
          <cell r="BA1688">
            <v>0</v>
          </cell>
        </row>
        <row r="1689">
          <cell r="A1689" t="str">
            <v xml:space="preserve">MARCIO CARDOSO ANDRADE                  </v>
          </cell>
          <cell r="B1689">
            <v>164</v>
          </cell>
          <cell r="C1689" t="str">
            <v>Parc.Deb.Farm.</v>
          </cell>
          <cell r="D1689">
            <v>162</v>
          </cell>
          <cell r="BA1689">
            <v>0</v>
          </cell>
        </row>
        <row r="1690">
          <cell r="A1690" t="str">
            <v xml:space="preserve">MARCIO CARDOSO ANDRADE                  </v>
          </cell>
          <cell r="B1690">
            <v>164</v>
          </cell>
          <cell r="C1690" t="str">
            <v>Convenio Foto</v>
          </cell>
          <cell r="D1690">
            <v>189</v>
          </cell>
          <cell r="BA1690">
            <v>0</v>
          </cell>
        </row>
        <row r="1691">
          <cell r="A1691" t="str">
            <v xml:space="preserve">MARCIO CARDOSO ANDRADE                  </v>
          </cell>
          <cell r="B1691">
            <v>164</v>
          </cell>
          <cell r="C1691" t="str">
            <v>Anuid.Ass.Od.</v>
          </cell>
          <cell r="D1691">
            <v>128</v>
          </cell>
          <cell r="G1691">
            <v>22</v>
          </cell>
          <cell r="BA1691">
            <v>22</v>
          </cell>
        </row>
        <row r="1692">
          <cell r="A1692" t="str">
            <v xml:space="preserve">MARCIO CARDOSO ANDRADE                  </v>
          </cell>
          <cell r="B1692">
            <v>164</v>
          </cell>
          <cell r="C1692" t="str">
            <v>Saída Antecip.</v>
          </cell>
          <cell r="D1692">
            <v>61</v>
          </cell>
          <cell r="E1692">
            <v>0</v>
          </cell>
          <cell r="F1692">
            <v>5</v>
          </cell>
          <cell r="BA1692">
            <v>5</v>
          </cell>
        </row>
        <row r="1693">
          <cell r="A1693" t="str">
            <v xml:space="preserve">MARCIO CARDOSO ANDRADE                  </v>
          </cell>
          <cell r="B1693">
            <v>164</v>
          </cell>
          <cell r="BA1693">
            <v>0</v>
          </cell>
        </row>
        <row r="1694">
          <cell r="A1694" t="str">
            <v xml:space="preserve">MARCIO ROBERTO DE SOUZA                 </v>
          </cell>
          <cell r="B1694">
            <v>357</v>
          </cell>
          <cell r="C1694" t="str">
            <v>Farmacia</v>
          </cell>
          <cell r="D1694">
            <v>65</v>
          </cell>
          <cell r="E1694">
            <v>12.69</v>
          </cell>
          <cell r="BA1694">
            <v>12.69</v>
          </cell>
        </row>
        <row r="1695">
          <cell r="A1695" t="str">
            <v xml:space="preserve">MARCIO ROBERTO DE SOUZA                 </v>
          </cell>
          <cell r="B1695">
            <v>357</v>
          </cell>
          <cell r="C1695" t="str">
            <v>Saude</v>
          </cell>
          <cell r="D1695">
            <v>126</v>
          </cell>
          <cell r="E1695">
            <v>4.95</v>
          </cell>
          <cell r="BA1695">
            <v>4.95</v>
          </cell>
        </row>
        <row r="1696">
          <cell r="A1696" t="str">
            <v xml:space="preserve">MARCIO ROBERTO DE SOUZA                 </v>
          </cell>
          <cell r="B1696">
            <v>357</v>
          </cell>
          <cell r="C1696" t="str">
            <v>Assist. Odont.</v>
          </cell>
          <cell r="D1696">
            <v>143</v>
          </cell>
          <cell r="BA1696">
            <v>0</v>
          </cell>
        </row>
        <row r="1697">
          <cell r="A1697" t="str">
            <v xml:space="preserve">MARCIO ROBERTO DE SOUZA                 </v>
          </cell>
          <cell r="B1697">
            <v>357</v>
          </cell>
          <cell r="C1697" t="str">
            <v>Adto.Sal.Espec</v>
          </cell>
          <cell r="D1697">
            <v>145</v>
          </cell>
          <cell r="BA1697">
            <v>0</v>
          </cell>
        </row>
        <row r="1698">
          <cell r="A1698" t="str">
            <v xml:space="preserve">MARCIO ROBERTO DE SOUZA                 </v>
          </cell>
          <cell r="B1698">
            <v>357</v>
          </cell>
          <cell r="C1698" t="str">
            <v>Parc/Saude</v>
          </cell>
          <cell r="D1698">
            <v>161</v>
          </cell>
          <cell r="BA1698">
            <v>0</v>
          </cell>
        </row>
        <row r="1699">
          <cell r="A1699" t="str">
            <v xml:space="preserve">MARCIO ROBERTO DE SOUZA                 </v>
          </cell>
          <cell r="B1699">
            <v>357</v>
          </cell>
          <cell r="C1699" t="str">
            <v>Parc.Deb.Farm.</v>
          </cell>
          <cell r="D1699">
            <v>162</v>
          </cell>
          <cell r="BA1699">
            <v>0</v>
          </cell>
        </row>
        <row r="1700">
          <cell r="A1700" t="str">
            <v xml:space="preserve">MARCIO ROBERTO DE SOUZA                 </v>
          </cell>
          <cell r="B1700">
            <v>357</v>
          </cell>
          <cell r="C1700" t="str">
            <v>Convenio Foto</v>
          </cell>
          <cell r="D1700">
            <v>189</v>
          </cell>
          <cell r="BA1700">
            <v>0</v>
          </cell>
        </row>
        <row r="1701">
          <cell r="A1701" t="str">
            <v xml:space="preserve">MARCIO ROBERTO DE SOUZA                 </v>
          </cell>
          <cell r="B1701">
            <v>357</v>
          </cell>
          <cell r="C1701" t="str">
            <v>Anuid.Ass.Od.</v>
          </cell>
          <cell r="D1701">
            <v>128</v>
          </cell>
          <cell r="BA1701">
            <v>0</v>
          </cell>
        </row>
        <row r="1702">
          <cell r="A1702" t="str">
            <v xml:space="preserve">MARCIO ROBERTO DE SOUZA                 </v>
          </cell>
          <cell r="B1702">
            <v>357</v>
          </cell>
          <cell r="BA1702">
            <v>0</v>
          </cell>
        </row>
        <row r="1703">
          <cell r="A1703" t="str">
            <v xml:space="preserve">MARCIO ROBERTO DE SOUZA                 </v>
          </cell>
          <cell r="B1703">
            <v>357</v>
          </cell>
          <cell r="BA1703">
            <v>0</v>
          </cell>
        </row>
        <row r="1704">
          <cell r="A1704" t="str">
            <v xml:space="preserve">MARCO AURELIO CARDOSO                   </v>
          </cell>
          <cell r="B1704">
            <v>61</v>
          </cell>
          <cell r="C1704" t="str">
            <v>Farmacia</v>
          </cell>
          <cell r="D1704">
            <v>65</v>
          </cell>
          <cell r="E1704">
            <v>100.23</v>
          </cell>
          <cell r="BA1704">
            <v>100.23</v>
          </cell>
        </row>
        <row r="1705">
          <cell r="A1705" t="str">
            <v xml:space="preserve">MARCO AURELIO CARDOSO                   </v>
          </cell>
          <cell r="B1705">
            <v>61</v>
          </cell>
          <cell r="C1705" t="str">
            <v>Saude</v>
          </cell>
          <cell r="D1705">
            <v>126</v>
          </cell>
          <cell r="E1705">
            <v>19.97</v>
          </cell>
          <cell r="BA1705">
            <v>19.97</v>
          </cell>
        </row>
        <row r="1706">
          <cell r="A1706" t="str">
            <v xml:space="preserve">MARCO AURELIO CARDOSO                   </v>
          </cell>
          <cell r="B1706">
            <v>61</v>
          </cell>
          <cell r="C1706" t="str">
            <v>Assist. Odont.</v>
          </cell>
          <cell r="D1706">
            <v>143</v>
          </cell>
          <cell r="BA1706">
            <v>0</v>
          </cell>
        </row>
        <row r="1707">
          <cell r="A1707" t="str">
            <v xml:space="preserve">MARCO AURELIO CARDOSO                   </v>
          </cell>
          <cell r="B1707">
            <v>61</v>
          </cell>
          <cell r="C1707" t="str">
            <v>Adto.Sal.Espec</v>
          </cell>
          <cell r="D1707">
            <v>145</v>
          </cell>
          <cell r="BA1707">
            <v>0</v>
          </cell>
        </row>
        <row r="1708">
          <cell r="A1708" t="str">
            <v xml:space="preserve">MARCO AURELIO CARDOSO                   </v>
          </cell>
          <cell r="B1708">
            <v>61</v>
          </cell>
          <cell r="C1708" t="str">
            <v>Parc/Saude</v>
          </cell>
          <cell r="D1708">
            <v>161</v>
          </cell>
          <cell r="BA1708">
            <v>0</v>
          </cell>
        </row>
        <row r="1709">
          <cell r="A1709" t="str">
            <v xml:space="preserve">MARCO AURELIO CARDOSO                   </v>
          </cell>
          <cell r="B1709">
            <v>61</v>
          </cell>
          <cell r="C1709" t="str">
            <v>Parc.Deb.Farm.</v>
          </cell>
          <cell r="D1709">
            <v>162</v>
          </cell>
          <cell r="BA1709">
            <v>0</v>
          </cell>
        </row>
        <row r="1710">
          <cell r="A1710" t="str">
            <v xml:space="preserve">MARCO AURELIO CARDOSO                   </v>
          </cell>
          <cell r="B1710">
            <v>61</v>
          </cell>
          <cell r="C1710" t="str">
            <v>Convenio Foto</v>
          </cell>
          <cell r="D1710">
            <v>189</v>
          </cell>
          <cell r="E1710">
            <v>1.59</v>
          </cell>
          <cell r="BA1710">
            <v>1.59</v>
          </cell>
        </row>
        <row r="1711">
          <cell r="A1711" t="str">
            <v xml:space="preserve">MARCO AURELIO CARDOSO                   </v>
          </cell>
          <cell r="B1711">
            <v>61</v>
          </cell>
          <cell r="C1711" t="str">
            <v>Anuid.Ass.Od.</v>
          </cell>
          <cell r="D1711">
            <v>128</v>
          </cell>
          <cell r="M1711">
            <v>22</v>
          </cell>
          <cell r="BA1711">
            <v>22</v>
          </cell>
        </row>
        <row r="1712">
          <cell r="A1712" t="str">
            <v xml:space="preserve">MARCO AURELIO CARDOSO                   </v>
          </cell>
          <cell r="B1712">
            <v>61</v>
          </cell>
          <cell r="BA1712">
            <v>0</v>
          </cell>
        </row>
        <row r="1713">
          <cell r="A1713" t="str">
            <v xml:space="preserve">MARCO AURELIO CARDOSO                   </v>
          </cell>
          <cell r="B1713">
            <v>61</v>
          </cell>
          <cell r="BA1713">
            <v>0</v>
          </cell>
        </row>
        <row r="1714">
          <cell r="A1714" t="str">
            <v xml:space="preserve">MARCO AURELIO DA SILVA MAIA             </v>
          </cell>
          <cell r="B1714">
            <v>201</v>
          </cell>
          <cell r="C1714" t="str">
            <v>Farmacia</v>
          </cell>
          <cell r="D1714">
            <v>65</v>
          </cell>
          <cell r="E1714">
            <v>33.119999999999997</v>
          </cell>
          <cell r="BA1714">
            <v>33.119999999999997</v>
          </cell>
        </row>
        <row r="1715">
          <cell r="A1715" t="str">
            <v xml:space="preserve">MARCO AURELIO DA SILVA MAIA             </v>
          </cell>
          <cell r="B1715">
            <v>201</v>
          </cell>
          <cell r="C1715" t="str">
            <v>Saude</v>
          </cell>
          <cell r="D1715">
            <v>126</v>
          </cell>
          <cell r="E1715">
            <v>4.95</v>
          </cell>
          <cell r="BA1715">
            <v>4.95</v>
          </cell>
        </row>
        <row r="1716">
          <cell r="A1716" t="str">
            <v xml:space="preserve">MARCO AURELIO DA SILVA MAIA             </v>
          </cell>
          <cell r="B1716">
            <v>201</v>
          </cell>
          <cell r="C1716" t="str">
            <v>Assist. Odont.</v>
          </cell>
          <cell r="D1716">
            <v>143</v>
          </cell>
          <cell r="BA1716">
            <v>0</v>
          </cell>
        </row>
        <row r="1717">
          <cell r="A1717" t="str">
            <v xml:space="preserve">MARCO AURELIO DA SILVA MAIA             </v>
          </cell>
          <cell r="B1717">
            <v>201</v>
          </cell>
          <cell r="C1717" t="str">
            <v>Adto.Sal.Espec</v>
          </cell>
          <cell r="D1717">
            <v>145</v>
          </cell>
          <cell r="E1717">
            <v>52.08</v>
          </cell>
          <cell r="BA1717">
            <v>52.08</v>
          </cell>
        </row>
        <row r="1718">
          <cell r="A1718" t="str">
            <v xml:space="preserve">MARCO AURELIO DA SILVA MAIA             </v>
          </cell>
          <cell r="B1718">
            <v>201</v>
          </cell>
          <cell r="C1718" t="str">
            <v>Parc/Saude</v>
          </cell>
          <cell r="D1718">
            <v>161</v>
          </cell>
          <cell r="BA1718">
            <v>0</v>
          </cell>
        </row>
        <row r="1719">
          <cell r="A1719" t="str">
            <v xml:space="preserve">MARCO AURELIO DA SILVA MAIA             </v>
          </cell>
          <cell r="B1719">
            <v>201</v>
          </cell>
          <cell r="C1719" t="str">
            <v>Parc.Deb.Farm.</v>
          </cell>
          <cell r="D1719">
            <v>162</v>
          </cell>
          <cell r="E1719">
            <v>41.36</v>
          </cell>
          <cell r="BA1719">
            <v>41.36</v>
          </cell>
        </row>
        <row r="1720">
          <cell r="A1720" t="str">
            <v xml:space="preserve">MARCO AURELIO DA SILVA MAIA             </v>
          </cell>
          <cell r="B1720">
            <v>201</v>
          </cell>
          <cell r="C1720" t="str">
            <v>Convenio Foto</v>
          </cell>
          <cell r="D1720">
            <v>189</v>
          </cell>
          <cell r="E1720">
            <v>6.7</v>
          </cell>
          <cell r="BA1720">
            <v>6.7</v>
          </cell>
        </row>
        <row r="1721">
          <cell r="A1721" t="str">
            <v xml:space="preserve">MARCO AURELIO DA SILVA MAIA             </v>
          </cell>
          <cell r="B1721">
            <v>201</v>
          </cell>
          <cell r="C1721" t="str">
            <v>Anuid.Ass.Od.</v>
          </cell>
          <cell r="D1721">
            <v>128</v>
          </cell>
          <cell r="BA1721">
            <v>0</v>
          </cell>
        </row>
        <row r="1722">
          <cell r="A1722" t="str">
            <v xml:space="preserve">MARCO AURELIO DA SILVA MAIA             </v>
          </cell>
          <cell r="B1722">
            <v>201</v>
          </cell>
          <cell r="BA1722">
            <v>0</v>
          </cell>
        </row>
        <row r="1723">
          <cell r="A1723" t="str">
            <v xml:space="preserve">MARCO AURELIO DA SILVA MAIA             </v>
          </cell>
          <cell r="B1723">
            <v>201</v>
          </cell>
          <cell r="BA1723">
            <v>0</v>
          </cell>
        </row>
        <row r="1724">
          <cell r="A1724" t="str">
            <v xml:space="preserve">MARCONI LEMOS CORREA                    </v>
          </cell>
          <cell r="B1724">
            <v>382</v>
          </cell>
          <cell r="C1724" t="str">
            <v>Farmacia</v>
          </cell>
          <cell r="D1724">
            <v>65</v>
          </cell>
          <cell r="BA1724">
            <v>0</v>
          </cell>
        </row>
        <row r="1725">
          <cell r="A1725" t="str">
            <v xml:space="preserve">MARCONI LEMOS CORREA                    </v>
          </cell>
          <cell r="B1725">
            <v>382</v>
          </cell>
          <cell r="C1725" t="str">
            <v>Saude</v>
          </cell>
          <cell r="D1725">
            <v>126</v>
          </cell>
          <cell r="E1725">
            <v>8.3000000000000007</v>
          </cell>
          <cell r="BA1725">
            <v>8.3000000000000007</v>
          </cell>
        </row>
        <row r="1726">
          <cell r="A1726" t="str">
            <v xml:space="preserve">MARCONI LEMOS CORREA                    </v>
          </cell>
          <cell r="B1726">
            <v>382</v>
          </cell>
          <cell r="C1726" t="str">
            <v>Assist. Odont.</v>
          </cell>
          <cell r="D1726">
            <v>143</v>
          </cell>
          <cell r="BA1726">
            <v>0</v>
          </cell>
        </row>
        <row r="1727">
          <cell r="A1727" t="str">
            <v xml:space="preserve">MARCONI LEMOS CORREA                    </v>
          </cell>
          <cell r="B1727">
            <v>382</v>
          </cell>
          <cell r="C1727" t="str">
            <v>Adto.Sal.Espec</v>
          </cell>
          <cell r="D1727">
            <v>145</v>
          </cell>
          <cell r="BA1727">
            <v>0</v>
          </cell>
        </row>
        <row r="1728">
          <cell r="A1728" t="str">
            <v xml:space="preserve">MARCONI LEMOS CORREA                    </v>
          </cell>
          <cell r="B1728">
            <v>382</v>
          </cell>
          <cell r="C1728" t="str">
            <v>Parc/Saude</v>
          </cell>
          <cell r="D1728">
            <v>161</v>
          </cell>
          <cell r="BA1728">
            <v>0</v>
          </cell>
        </row>
        <row r="1729">
          <cell r="A1729" t="str">
            <v xml:space="preserve">MARCONI LEMOS CORREA                    </v>
          </cell>
          <cell r="B1729">
            <v>382</v>
          </cell>
          <cell r="C1729" t="str">
            <v>Parc.Deb.Farm.</v>
          </cell>
          <cell r="D1729">
            <v>162</v>
          </cell>
          <cell r="BA1729">
            <v>0</v>
          </cell>
        </row>
        <row r="1730">
          <cell r="A1730" t="str">
            <v xml:space="preserve">MARCONI LEMOS CORREA                    </v>
          </cell>
          <cell r="B1730">
            <v>382</v>
          </cell>
          <cell r="C1730" t="str">
            <v>Convenio Foto</v>
          </cell>
          <cell r="D1730">
            <v>189</v>
          </cell>
          <cell r="BA1730">
            <v>0</v>
          </cell>
        </row>
        <row r="1731">
          <cell r="A1731" t="str">
            <v xml:space="preserve">MARCONI LEMOS CORREA                    </v>
          </cell>
          <cell r="B1731">
            <v>382</v>
          </cell>
          <cell r="C1731" t="str">
            <v>Anuid.Ass.Od.</v>
          </cell>
          <cell r="D1731">
            <v>128</v>
          </cell>
          <cell r="E1731">
            <v>11</v>
          </cell>
          <cell r="AA1731">
            <v>11</v>
          </cell>
          <cell r="BA1731">
            <v>22</v>
          </cell>
        </row>
        <row r="1732">
          <cell r="A1732" t="str">
            <v xml:space="preserve">MARCONI LEMOS CORREA                    </v>
          </cell>
          <cell r="B1732">
            <v>382</v>
          </cell>
          <cell r="BA1732">
            <v>0</v>
          </cell>
        </row>
        <row r="1733">
          <cell r="A1733" t="str">
            <v xml:space="preserve">MARCONI LEMOS CORREA                    </v>
          </cell>
          <cell r="B1733">
            <v>382</v>
          </cell>
          <cell r="BA1733">
            <v>0</v>
          </cell>
        </row>
        <row r="1734">
          <cell r="A1734" t="str">
            <v xml:space="preserve">MARCOS APARECIDO BARBOSA                </v>
          </cell>
          <cell r="B1734">
            <v>163</v>
          </cell>
          <cell r="C1734" t="str">
            <v>Farmacia</v>
          </cell>
          <cell r="D1734">
            <v>65</v>
          </cell>
          <cell r="BA1734">
            <v>0</v>
          </cell>
        </row>
        <row r="1735">
          <cell r="A1735" t="str">
            <v xml:space="preserve">MARCOS APARECIDO BARBOSA                </v>
          </cell>
          <cell r="B1735">
            <v>163</v>
          </cell>
          <cell r="C1735" t="str">
            <v>Saude</v>
          </cell>
          <cell r="D1735">
            <v>126</v>
          </cell>
          <cell r="E1735">
            <v>4.18</v>
          </cell>
          <cell r="BA1735">
            <v>4.18</v>
          </cell>
        </row>
        <row r="1736">
          <cell r="A1736" t="str">
            <v xml:space="preserve">MARCOS APARECIDO BARBOSA                </v>
          </cell>
          <cell r="B1736">
            <v>163</v>
          </cell>
          <cell r="C1736" t="str">
            <v>Assist. Odont.</v>
          </cell>
          <cell r="D1736">
            <v>143</v>
          </cell>
          <cell r="BA1736">
            <v>0</v>
          </cell>
        </row>
        <row r="1737">
          <cell r="A1737" t="str">
            <v xml:space="preserve">MARCOS APARECIDO BARBOSA                </v>
          </cell>
          <cell r="B1737">
            <v>163</v>
          </cell>
          <cell r="C1737" t="str">
            <v>Adto.Sal.Espec</v>
          </cell>
          <cell r="D1737">
            <v>145</v>
          </cell>
          <cell r="BA1737">
            <v>0</v>
          </cell>
        </row>
        <row r="1738">
          <cell r="A1738" t="str">
            <v xml:space="preserve">MARCOS APARECIDO BARBOSA                </v>
          </cell>
          <cell r="B1738">
            <v>163</v>
          </cell>
          <cell r="C1738" t="str">
            <v>Parc/Saude</v>
          </cell>
          <cell r="D1738">
            <v>161</v>
          </cell>
          <cell r="BA1738">
            <v>0</v>
          </cell>
        </row>
        <row r="1739">
          <cell r="A1739" t="str">
            <v xml:space="preserve">MARCOS APARECIDO BARBOSA                </v>
          </cell>
          <cell r="B1739">
            <v>163</v>
          </cell>
          <cell r="C1739" t="str">
            <v>Parc.Deb.Farm.</v>
          </cell>
          <cell r="D1739">
            <v>162</v>
          </cell>
          <cell r="BA1739">
            <v>0</v>
          </cell>
        </row>
        <row r="1740">
          <cell r="A1740" t="str">
            <v xml:space="preserve">MARCOS APARECIDO BARBOSA                </v>
          </cell>
          <cell r="B1740">
            <v>163</v>
          </cell>
          <cell r="C1740" t="str">
            <v>Convenio Foto</v>
          </cell>
          <cell r="D1740">
            <v>189</v>
          </cell>
          <cell r="BA1740">
            <v>0</v>
          </cell>
        </row>
        <row r="1741">
          <cell r="A1741" t="str">
            <v xml:space="preserve">MARCOS APARECIDO BARBOSA                </v>
          </cell>
          <cell r="B1741">
            <v>163</v>
          </cell>
          <cell r="C1741" t="str">
            <v>Anuid.Ass.Od.</v>
          </cell>
          <cell r="D1741">
            <v>128</v>
          </cell>
          <cell r="E1741">
            <v>11</v>
          </cell>
          <cell r="BA1741">
            <v>11</v>
          </cell>
        </row>
        <row r="1742">
          <cell r="A1742" t="str">
            <v xml:space="preserve">MARCOS APARECIDO BARBOSA                </v>
          </cell>
          <cell r="B1742">
            <v>163</v>
          </cell>
          <cell r="C1742" t="str">
            <v>Esq.Não Abon.</v>
          </cell>
          <cell r="D1742">
            <v>91</v>
          </cell>
          <cell r="E1742">
            <v>0</v>
          </cell>
          <cell r="F1742">
            <v>2</v>
          </cell>
          <cell r="BA1742">
            <v>2</v>
          </cell>
        </row>
        <row r="1743">
          <cell r="A1743" t="str">
            <v xml:space="preserve">MARCOS APARECIDO BARBOSA                </v>
          </cell>
          <cell r="B1743">
            <v>163</v>
          </cell>
          <cell r="BA1743">
            <v>0</v>
          </cell>
        </row>
        <row r="1744">
          <cell r="A1744" t="str">
            <v xml:space="preserve">MARCOS DA SILVA MARTINS                 </v>
          </cell>
          <cell r="B1744">
            <v>193</v>
          </cell>
          <cell r="C1744" t="str">
            <v>Farmacia</v>
          </cell>
          <cell r="D1744">
            <v>65</v>
          </cell>
          <cell r="E1744">
            <v>7.12</v>
          </cell>
          <cell r="BA1744">
            <v>7.12</v>
          </cell>
        </row>
        <row r="1745">
          <cell r="A1745" t="str">
            <v xml:space="preserve">MARCOS DA SILVA MARTINS                 </v>
          </cell>
          <cell r="B1745">
            <v>193</v>
          </cell>
          <cell r="C1745" t="str">
            <v>Saude</v>
          </cell>
          <cell r="D1745">
            <v>126</v>
          </cell>
          <cell r="BA1745">
            <v>0</v>
          </cell>
        </row>
        <row r="1746">
          <cell r="A1746" t="str">
            <v xml:space="preserve">MARCOS DA SILVA MARTINS                 </v>
          </cell>
          <cell r="B1746">
            <v>193</v>
          </cell>
          <cell r="C1746" t="str">
            <v>Assist. Odont.</v>
          </cell>
          <cell r="D1746">
            <v>143</v>
          </cell>
          <cell r="BA1746">
            <v>0</v>
          </cell>
        </row>
        <row r="1747">
          <cell r="A1747" t="str">
            <v xml:space="preserve">MARCOS DA SILVA MARTINS                 </v>
          </cell>
          <cell r="B1747">
            <v>193</v>
          </cell>
          <cell r="C1747" t="str">
            <v>Adto.Sal.Espec</v>
          </cell>
          <cell r="D1747">
            <v>145</v>
          </cell>
          <cell r="BA1747">
            <v>0</v>
          </cell>
        </row>
        <row r="1748">
          <cell r="A1748" t="str">
            <v xml:space="preserve">MARCOS DA SILVA MARTINS                 </v>
          </cell>
          <cell r="B1748">
            <v>193</v>
          </cell>
          <cell r="C1748" t="str">
            <v>Parc/Saude</v>
          </cell>
          <cell r="D1748">
            <v>161</v>
          </cell>
          <cell r="BA1748">
            <v>0</v>
          </cell>
        </row>
        <row r="1749">
          <cell r="A1749" t="str">
            <v xml:space="preserve">MARCOS DA SILVA MARTINS                 </v>
          </cell>
          <cell r="B1749">
            <v>193</v>
          </cell>
          <cell r="C1749" t="str">
            <v>Parc.Deb.Farm.</v>
          </cell>
          <cell r="D1749">
            <v>162</v>
          </cell>
          <cell r="BA1749">
            <v>0</v>
          </cell>
        </row>
        <row r="1750">
          <cell r="A1750" t="str">
            <v xml:space="preserve">MARCOS DA SILVA MARTINS                 </v>
          </cell>
          <cell r="B1750">
            <v>193</v>
          </cell>
          <cell r="C1750" t="str">
            <v>Convenio Foto</v>
          </cell>
          <cell r="D1750">
            <v>189</v>
          </cell>
          <cell r="BA1750">
            <v>0</v>
          </cell>
        </row>
        <row r="1751">
          <cell r="A1751" t="str">
            <v xml:space="preserve">MARCOS DA SILVA MARTINS                 </v>
          </cell>
          <cell r="B1751">
            <v>193</v>
          </cell>
          <cell r="C1751" t="str">
            <v>Anuid.Ass.Od.</v>
          </cell>
          <cell r="D1751">
            <v>128</v>
          </cell>
          <cell r="BA1751">
            <v>0</v>
          </cell>
        </row>
        <row r="1752">
          <cell r="A1752" t="str">
            <v xml:space="preserve">MARCOS DA SILVA MARTINS                 </v>
          </cell>
          <cell r="B1752">
            <v>193</v>
          </cell>
          <cell r="BA1752">
            <v>0</v>
          </cell>
        </row>
        <row r="1753">
          <cell r="A1753" t="str">
            <v xml:space="preserve">MARCOS DA SILVA MARTINS                 </v>
          </cell>
          <cell r="B1753">
            <v>193</v>
          </cell>
          <cell r="BA1753">
            <v>0</v>
          </cell>
        </row>
        <row r="1754">
          <cell r="A1754" t="str">
            <v xml:space="preserve">MARCOS ROSA COSTA                       </v>
          </cell>
          <cell r="B1754">
            <v>226</v>
          </cell>
          <cell r="C1754" t="str">
            <v>Farmacia</v>
          </cell>
          <cell r="D1754">
            <v>65</v>
          </cell>
          <cell r="E1754">
            <v>12.23</v>
          </cell>
          <cell r="BA1754">
            <v>12.23</v>
          </cell>
        </row>
        <row r="1755">
          <cell r="A1755" t="str">
            <v xml:space="preserve">MARCOS ROSA COSTA                       </v>
          </cell>
          <cell r="B1755">
            <v>226</v>
          </cell>
          <cell r="C1755" t="str">
            <v>Saude</v>
          </cell>
          <cell r="D1755">
            <v>126</v>
          </cell>
          <cell r="BA1755">
            <v>0</v>
          </cell>
        </row>
        <row r="1756">
          <cell r="A1756" t="str">
            <v xml:space="preserve">MARCOS ROSA COSTA                       </v>
          </cell>
          <cell r="B1756">
            <v>226</v>
          </cell>
          <cell r="C1756" t="str">
            <v>Assist. Odont.</v>
          </cell>
          <cell r="D1756">
            <v>143</v>
          </cell>
          <cell r="BA1756">
            <v>0</v>
          </cell>
        </row>
        <row r="1757">
          <cell r="A1757" t="str">
            <v xml:space="preserve">MARCOS ROSA COSTA                       </v>
          </cell>
          <cell r="B1757">
            <v>226</v>
          </cell>
          <cell r="C1757" t="str">
            <v>Adto.Sal.Espec</v>
          </cell>
          <cell r="D1757">
            <v>145</v>
          </cell>
          <cell r="BA1757">
            <v>0</v>
          </cell>
        </row>
        <row r="1758">
          <cell r="A1758" t="str">
            <v xml:space="preserve">MARCOS ROSA COSTA                       </v>
          </cell>
          <cell r="B1758">
            <v>226</v>
          </cell>
          <cell r="C1758" t="str">
            <v>Parc/Saude</v>
          </cell>
          <cell r="D1758">
            <v>161</v>
          </cell>
          <cell r="BA1758">
            <v>0</v>
          </cell>
        </row>
        <row r="1759">
          <cell r="A1759" t="str">
            <v xml:space="preserve">MARCOS ROSA COSTA                       </v>
          </cell>
          <cell r="B1759">
            <v>226</v>
          </cell>
          <cell r="C1759" t="str">
            <v>Parc.Deb.Farm.</v>
          </cell>
          <cell r="D1759">
            <v>162</v>
          </cell>
          <cell r="BA1759">
            <v>0</v>
          </cell>
        </row>
        <row r="1760">
          <cell r="A1760" t="str">
            <v xml:space="preserve">MARCOS ROSA COSTA                       </v>
          </cell>
          <cell r="B1760">
            <v>226</v>
          </cell>
          <cell r="C1760" t="str">
            <v>Convenio Foto</v>
          </cell>
          <cell r="D1760">
            <v>189</v>
          </cell>
          <cell r="BA1760">
            <v>0</v>
          </cell>
        </row>
        <row r="1761">
          <cell r="A1761" t="str">
            <v xml:space="preserve">MARCOS ROSA COSTA                       </v>
          </cell>
          <cell r="B1761">
            <v>226</v>
          </cell>
          <cell r="C1761" t="str">
            <v>Anuid.Ass.Od.</v>
          </cell>
          <cell r="D1761">
            <v>128</v>
          </cell>
          <cell r="BA1761">
            <v>0</v>
          </cell>
        </row>
        <row r="1762">
          <cell r="A1762" t="str">
            <v xml:space="preserve">MARCOS ROSA COSTA                       </v>
          </cell>
          <cell r="B1762">
            <v>226</v>
          </cell>
          <cell r="BA1762">
            <v>0</v>
          </cell>
        </row>
        <row r="1763">
          <cell r="A1763" t="str">
            <v xml:space="preserve">MARCOS ROSA COSTA                       </v>
          </cell>
          <cell r="B1763">
            <v>226</v>
          </cell>
          <cell r="BA1763">
            <v>0</v>
          </cell>
        </row>
        <row r="1764">
          <cell r="A1764" t="str">
            <v xml:space="preserve">MARCOS TULIO PINTO                      </v>
          </cell>
          <cell r="B1764">
            <v>45</v>
          </cell>
          <cell r="C1764" t="str">
            <v>Farmacia</v>
          </cell>
          <cell r="D1764">
            <v>65</v>
          </cell>
          <cell r="BA1764">
            <v>0</v>
          </cell>
        </row>
        <row r="1765">
          <cell r="A1765" t="str">
            <v xml:space="preserve">MARCOS TULIO PINTO                      </v>
          </cell>
          <cell r="B1765">
            <v>45</v>
          </cell>
          <cell r="C1765" t="str">
            <v>Saude</v>
          </cell>
          <cell r="D1765">
            <v>126</v>
          </cell>
          <cell r="BA1765">
            <v>0</v>
          </cell>
        </row>
        <row r="1766">
          <cell r="A1766" t="str">
            <v xml:space="preserve">MARCOS TULIO PINTO                      </v>
          </cell>
          <cell r="B1766">
            <v>45</v>
          </cell>
          <cell r="C1766" t="str">
            <v>Assist. Odont.</v>
          </cell>
          <cell r="D1766">
            <v>143</v>
          </cell>
          <cell r="BA1766">
            <v>0</v>
          </cell>
        </row>
        <row r="1767">
          <cell r="A1767" t="str">
            <v xml:space="preserve">MARCOS TULIO PINTO                      </v>
          </cell>
          <cell r="B1767">
            <v>45</v>
          </cell>
          <cell r="C1767" t="str">
            <v>Adto.Sal.Espec</v>
          </cell>
          <cell r="D1767">
            <v>145</v>
          </cell>
          <cell r="BA1767">
            <v>0</v>
          </cell>
        </row>
        <row r="1768">
          <cell r="A1768" t="str">
            <v xml:space="preserve">MARCOS TULIO PINTO                      </v>
          </cell>
          <cell r="B1768">
            <v>45</v>
          </cell>
          <cell r="C1768" t="str">
            <v>Parc/Saude</v>
          </cell>
          <cell r="D1768">
            <v>161</v>
          </cell>
          <cell r="BA1768">
            <v>0</v>
          </cell>
        </row>
        <row r="1769">
          <cell r="A1769" t="str">
            <v xml:space="preserve">MARCOS TULIO PINTO                      </v>
          </cell>
          <cell r="B1769">
            <v>45</v>
          </cell>
          <cell r="C1769" t="str">
            <v>Parc.Deb.Farm.</v>
          </cell>
          <cell r="D1769">
            <v>162</v>
          </cell>
          <cell r="BA1769">
            <v>0</v>
          </cell>
        </row>
        <row r="1770">
          <cell r="A1770" t="str">
            <v xml:space="preserve">MARCOS TULIO PINTO                      </v>
          </cell>
          <cell r="B1770">
            <v>45</v>
          </cell>
          <cell r="C1770" t="str">
            <v>Convenio Foto</v>
          </cell>
          <cell r="D1770">
            <v>189</v>
          </cell>
          <cell r="BA1770">
            <v>0</v>
          </cell>
        </row>
        <row r="1771">
          <cell r="A1771" t="str">
            <v xml:space="preserve">MARCOS TULIO PINTO                      </v>
          </cell>
          <cell r="B1771">
            <v>45</v>
          </cell>
          <cell r="C1771" t="str">
            <v>Anuid.Ass.Od.</v>
          </cell>
          <cell r="D1771">
            <v>128</v>
          </cell>
          <cell r="BA1771">
            <v>0</v>
          </cell>
        </row>
        <row r="1772">
          <cell r="A1772" t="str">
            <v xml:space="preserve">MARCOS TULIO PINTO                      </v>
          </cell>
          <cell r="B1772">
            <v>45</v>
          </cell>
          <cell r="C1772" t="str">
            <v>Atrasos</v>
          </cell>
          <cell r="D1772">
            <v>60</v>
          </cell>
          <cell r="E1772">
            <v>0</v>
          </cell>
          <cell r="F1772">
            <v>1.73</v>
          </cell>
          <cell r="BA1772">
            <v>1.73</v>
          </cell>
        </row>
        <row r="1773">
          <cell r="A1773" t="str">
            <v xml:space="preserve">MARCOS TULIO PINTO                      </v>
          </cell>
          <cell r="B1773">
            <v>45</v>
          </cell>
          <cell r="BA1773">
            <v>0</v>
          </cell>
        </row>
        <row r="1774">
          <cell r="A1774" t="str">
            <v xml:space="preserve">MARIA APARECIDA TEIXEIRA                </v>
          </cell>
          <cell r="B1774">
            <v>296</v>
          </cell>
          <cell r="C1774" t="str">
            <v>Farmacia</v>
          </cell>
          <cell r="D1774">
            <v>65</v>
          </cell>
          <cell r="E1774">
            <v>34.79</v>
          </cell>
          <cell r="BA1774">
            <v>34.79</v>
          </cell>
        </row>
        <row r="1775">
          <cell r="A1775" t="str">
            <v xml:space="preserve">MARIA APARECIDA TEIXEIRA                </v>
          </cell>
          <cell r="B1775">
            <v>296</v>
          </cell>
          <cell r="C1775" t="str">
            <v>Saude</v>
          </cell>
          <cell r="D1775">
            <v>126</v>
          </cell>
          <cell r="BA1775">
            <v>0</v>
          </cell>
        </row>
        <row r="1776">
          <cell r="A1776" t="str">
            <v xml:space="preserve">MARIA APARECIDA TEIXEIRA                </v>
          </cell>
          <cell r="B1776">
            <v>296</v>
          </cell>
          <cell r="C1776" t="str">
            <v>Assist. Odont.</v>
          </cell>
          <cell r="D1776">
            <v>143</v>
          </cell>
          <cell r="BA1776">
            <v>0</v>
          </cell>
        </row>
        <row r="1777">
          <cell r="A1777" t="str">
            <v xml:space="preserve">MARIA APARECIDA TEIXEIRA                </v>
          </cell>
          <cell r="B1777">
            <v>296</v>
          </cell>
          <cell r="C1777" t="str">
            <v>Adto.Sal.Espec</v>
          </cell>
          <cell r="D1777">
            <v>145</v>
          </cell>
          <cell r="BA1777">
            <v>0</v>
          </cell>
        </row>
        <row r="1778">
          <cell r="A1778" t="str">
            <v xml:space="preserve">MARIA APARECIDA TEIXEIRA                </v>
          </cell>
          <cell r="B1778">
            <v>296</v>
          </cell>
          <cell r="C1778" t="str">
            <v>Parc/Saude</v>
          </cell>
          <cell r="D1778">
            <v>161</v>
          </cell>
          <cell r="BA1778">
            <v>0</v>
          </cell>
        </row>
        <row r="1779">
          <cell r="A1779" t="str">
            <v xml:space="preserve">MARIA APARECIDA TEIXEIRA                </v>
          </cell>
          <cell r="B1779">
            <v>296</v>
          </cell>
          <cell r="C1779" t="str">
            <v>Parc.Deb.Farm.</v>
          </cell>
          <cell r="D1779">
            <v>162</v>
          </cell>
          <cell r="BA1779">
            <v>0</v>
          </cell>
        </row>
        <row r="1780">
          <cell r="A1780" t="str">
            <v xml:space="preserve">MARIA APARECIDA TEIXEIRA                </v>
          </cell>
          <cell r="B1780">
            <v>296</v>
          </cell>
          <cell r="C1780" t="str">
            <v>Convenio Foto</v>
          </cell>
          <cell r="D1780">
            <v>189</v>
          </cell>
          <cell r="BA1780">
            <v>0</v>
          </cell>
        </row>
        <row r="1781">
          <cell r="A1781" t="str">
            <v xml:space="preserve">MARIA APARECIDA TEIXEIRA                </v>
          </cell>
          <cell r="B1781">
            <v>296</v>
          </cell>
          <cell r="C1781" t="str">
            <v>Anuid.Ass.Od.</v>
          </cell>
          <cell r="D1781">
            <v>128</v>
          </cell>
          <cell r="BA1781">
            <v>0</v>
          </cell>
        </row>
        <row r="1782">
          <cell r="A1782" t="str">
            <v xml:space="preserve">MARIA APARECIDA TEIXEIRA                </v>
          </cell>
          <cell r="B1782">
            <v>296</v>
          </cell>
          <cell r="BA1782">
            <v>0</v>
          </cell>
        </row>
        <row r="1783">
          <cell r="A1783" t="str">
            <v xml:space="preserve">MARIA APARECIDA TEIXEIRA                </v>
          </cell>
          <cell r="B1783">
            <v>296</v>
          </cell>
          <cell r="BA1783">
            <v>0</v>
          </cell>
        </row>
        <row r="1784">
          <cell r="A1784" t="str">
            <v xml:space="preserve">MARIA DA PIEDADE                        </v>
          </cell>
          <cell r="B1784">
            <v>56</v>
          </cell>
          <cell r="C1784" t="str">
            <v>Farmacia</v>
          </cell>
          <cell r="D1784">
            <v>65</v>
          </cell>
          <cell r="BA1784">
            <v>0</v>
          </cell>
        </row>
        <row r="1785">
          <cell r="A1785" t="str">
            <v xml:space="preserve">MARIA DA PIEDADE                        </v>
          </cell>
          <cell r="B1785">
            <v>56</v>
          </cell>
          <cell r="C1785" t="str">
            <v>Saude</v>
          </cell>
          <cell r="D1785">
            <v>126</v>
          </cell>
          <cell r="G1785">
            <v>45.39</v>
          </cell>
          <cell r="BA1785">
            <v>45.39</v>
          </cell>
        </row>
        <row r="1786">
          <cell r="A1786" t="str">
            <v xml:space="preserve">MARIA DA PIEDADE                        </v>
          </cell>
          <cell r="B1786">
            <v>56</v>
          </cell>
          <cell r="C1786" t="str">
            <v>Assist. Odont.</v>
          </cell>
          <cell r="D1786">
            <v>143</v>
          </cell>
          <cell r="BA1786">
            <v>0</v>
          </cell>
        </row>
        <row r="1787">
          <cell r="A1787" t="str">
            <v xml:space="preserve">MARIA DA PIEDADE                        </v>
          </cell>
          <cell r="B1787">
            <v>56</v>
          </cell>
          <cell r="C1787" t="str">
            <v>Adto.Sal.Espec</v>
          </cell>
          <cell r="D1787">
            <v>145</v>
          </cell>
          <cell r="BA1787">
            <v>0</v>
          </cell>
        </row>
        <row r="1788">
          <cell r="A1788" t="str">
            <v xml:space="preserve">MARIA DA PIEDADE                        </v>
          </cell>
          <cell r="B1788">
            <v>56</v>
          </cell>
          <cell r="C1788" t="str">
            <v>Parc/Saude</v>
          </cell>
          <cell r="D1788">
            <v>161</v>
          </cell>
          <cell r="BA1788">
            <v>0</v>
          </cell>
        </row>
        <row r="1789">
          <cell r="A1789" t="str">
            <v xml:space="preserve">MARIA DA PIEDADE                        </v>
          </cell>
          <cell r="B1789">
            <v>56</v>
          </cell>
          <cell r="C1789" t="str">
            <v>Parc.Deb.Farm.</v>
          </cell>
          <cell r="D1789">
            <v>162</v>
          </cell>
          <cell r="BA1789">
            <v>0</v>
          </cell>
        </row>
        <row r="1790">
          <cell r="A1790" t="str">
            <v xml:space="preserve">MARIA DA PIEDADE                        </v>
          </cell>
          <cell r="B1790">
            <v>56</v>
          </cell>
          <cell r="C1790" t="str">
            <v>Convenio Foto</v>
          </cell>
          <cell r="D1790">
            <v>189</v>
          </cell>
          <cell r="BA1790">
            <v>0</v>
          </cell>
        </row>
        <row r="1791">
          <cell r="A1791" t="str">
            <v xml:space="preserve">MARIA DA PIEDADE                        </v>
          </cell>
          <cell r="B1791">
            <v>56</v>
          </cell>
          <cell r="C1791" t="str">
            <v>Anuid.Ass.Od.</v>
          </cell>
          <cell r="D1791">
            <v>128</v>
          </cell>
          <cell r="BA1791">
            <v>0</v>
          </cell>
        </row>
        <row r="1792">
          <cell r="A1792" t="str">
            <v xml:space="preserve">MARIA DA PIEDADE                        </v>
          </cell>
          <cell r="B1792">
            <v>56</v>
          </cell>
          <cell r="BA1792">
            <v>0</v>
          </cell>
        </row>
        <row r="1793">
          <cell r="A1793" t="str">
            <v xml:space="preserve">MARIA DA PIEDADE                        </v>
          </cell>
          <cell r="B1793">
            <v>56</v>
          </cell>
          <cell r="BA1793">
            <v>0</v>
          </cell>
        </row>
        <row r="1794">
          <cell r="A1794" t="str">
            <v xml:space="preserve">MARINES TEIXEIRA DO NASCIMENTO          </v>
          </cell>
          <cell r="B1794">
            <v>49</v>
          </cell>
          <cell r="C1794" t="str">
            <v>Farmacia</v>
          </cell>
          <cell r="D1794">
            <v>65</v>
          </cell>
          <cell r="E1794">
            <v>50.09</v>
          </cell>
          <cell r="BA1794">
            <v>50.09</v>
          </cell>
        </row>
        <row r="1795">
          <cell r="A1795" t="str">
            <v xml:space="preserve">MARINES TEIXEIRA DO NASCIMENTO          </v>
          </cell>
          <cell r="B1795">
            <v>49</v>
          </cell>
          <cell r="C1795" t="str">
            <v>Saude</v>
          </cell>
          <cell r="D1795">
            <v>126</v>
          </cell>
          <cell r="BA1795">
            <v>0</v>
          </cell>
        </row>
        <row r="1796">
          <cell r="A1796" t="str">
            <v xml:space="preserve">MARINES TEIXEIRA DO NASCIMENTO          </v>
          </cell>
          <cell r="B1796">
            <v>49</v>
          </cell>
          <cell r="C1796" t="str">
            <v>Assist. Odont.</v>
          </cell>
          <cell r="D1796">
            <v>143</v>
          </cell>
          <cell r="BA1796">
            <v>0</v>
          </cell>
        </row>
        <row r="1797">
          <cell r="A1797" t="str">
            <v xml:space="preserve">MARINES TEIXEIRA DO NASCIMENTO          </v>
          </cell>
          <cell r="B1797">
            <v>49</v>
          </cell>
          <cell r="C1797" t="str">
            <v>Adto.Sal.Espec</v>
          </cell>
          <cell r="D1797">
            <v>145</v>
          </cell>
          <cell r="BA1797">
            <v>0</v>
          </cell>
        </row>
        <row r="1798">
          <cell r="A1798" t="str">
            <v xml:space="preserve">MARINES TEIXEIRA DO NASCIMENTO          </v>
          </cell>
          <cell r="B1798">
            <v>49</v>
          </cell>
          <cell r="C1798" t="str">
            <v>Parc/Saude</v>
          </cell>
          <cell r="D1798">
            <v>161</v>
          </cell>
          <cell r="BA1798">
            <v>0</v>
          </cell>
        </row>
        <row r="1799">
          <cell r="A1799" t="str">
            <v xml:space="preserve">MARINES TEIXEIRA DO NASCIMENTO          </v>
          </cell>
          <cell r="B1799">
            <v>49</v>
          </cell>
          <cell r="C1799" t="str">
            <v>Parc.Deb.Farm.</v>
          </cell>
          <cell r="D1799">
            <v>162</v>
          </cell>
          <cell r="BA1799">
            <v>0</v>
          </cell>
        </row>
        <row r="1800">
          <cell r="A1800" t="str">
            <v xml:space="preserve">MARINES TEIXEIRA DO NASCIMENTO          </v>
          </cell>
          <cell r="B1800">
            <v>49</v>
          </cell>
          <cell r="C1800" t="str">
            <v>Convenio Foto</v>
          </cell>
          <cell r="D1800">
            <v>189</v>
          </cell>
          <cell r="E1800">
            <v>16.760000000000002</v>
          </cell>
          <cell r="BA1800">
            <v>16.760000000000002</v>
          </cell>
        </row>
        <row r="1801">
          <cell r="A1801" t="str">
            <v xml:space="preserve">MARINES TEIXEIRA DO NASCIMENTO          </v>
          </cell>
          <cell r="B1801">
            <v>49</v>
          </cell>
          <cell r="C1801" t="str">
            <v>Anuid.Ass.Od.</v>
          </cell>
          <cell r="D1801">
            <v>128</v>
          </cell>
          <cell r="BA1801">
            <v>0</v>
          </cell>
        </row>
        <row r="1802">
          <cell r="A1802" t="str">
            <v xml:space="preserve">MARINES TEIXEIRA DO NASCIMENTO          </v>
          </cell>
          <cell r="B1802">
            <v>49</v>
          </cell>
          <cell r="BA1802">
            <v>0</v>
          </cell>
        </row>
        <row r="1803">
          <cell r="A1803" t="str">
            <v xml:space="preserve">MARINES TEIXEIRA DO NASCIMENTO          </v>
          </cell>
          <cell r="B1803">
            <v>49</v>
          </cell>
          <cell r="BA1803">
            <v>0</v>
          </cell>
        </row>
        <row r="1804">
          <cell r="A1804" t="str">
            <v xml:space="preserve">MAURILIO FELIX ALBINO                   </v>
          </cell>
          <cell r="B1804">
            <v>46</v>
          </cell>
          <cell r="C1804" t="str">
            <v>Farmacia</v>
          </cell>
          <cell r="D1804">
            <v>65</v>
          </cell>
          <cell r="E1804">
            <v>6.34</v>
          </cell>
          <cell r="BA1804">
            <v>6.34</v>
          </cell>
        </row>
        <row r="1805">
          <cell r="A1805" t="str">
            <v xml:space="preserve">MAURILIO FELIX ALBINO                   </v>
          </cell>
          <cell r="B1805">
            <v>46</v>
          </cell>
          <cell r="C1805" t="str">
            <v>Saude</v>
          </cell>
          <cell r="D1805">
            <v>126</v>
          </cell>
          <cell r="BA1805">
            <v>0</v>
          </cell>
        </row>
        <row r="1806">
          <cell r="A1806" t="str">
            <v xml:space="preserve">MAURILIO FELIX ALBINO                   </v>
          </cell>
          <cell r="B1806">
            <v>46</v>
          </cell>
          <cell r="C1806" t="str">
            <v>Assist. Odont.</v>
          </cell>
          <cell r="D1806">
            <v>143</v>
          </cell>
          <cell r="BA1806">
            <v>0</v>
          </cell>
        </row>
        <row r="1807">
          <cell r="A1807" t="str">
            <v xml:space="preserve">MAURILIO FELIX ALBINO                   </v>
          </cell>
          <cell r="B1807">
            <v>46</v>
          </cell>
          <cell r="C1807" t="str">
            <v>Adto.Sal.Espec</v>
          </cell>
          <cell r="D1807">
            <v>145</v>
          </cell>
          <cell r="BA1807">
            <v>0</v>
          </cell>
        </row>
        <row r="1808">
          <cell r="A1808" t="str">
            <v xml:space="preserve">MAURILIO FELIX ALBINO                   </v>
          </cell>
          <cell r="B1808">
            <v>46</v>
          </cell>
          <cell r="C1808" t="str">
            <v>Parc/Saude</v>
          </cell>
          <cell r="D1808">
            <v>161</v>
          </cell>
          <cell r="BA1808">
            <v>0</v>
          </cell>
        </row>
        <row r="1809">
          <cell r="A1809" t="str">
            <v xml:space="preserve">MAURILIO FELIX ALBINO                   </v>
          </cell>
          <cell r="B1809">
            <v>46</v>
          </cell>
          <cell r="C1809" t="str">
            <v>Parc.Deb.Farm.</v>
          </cell>
          <cell r="D1809">
            <v>162</v>
          </cell>
          <cell r="BA1809">
            <v>0</v>
          </cell>
        </row>
        <row r="1810">
          <cell r="A1810" t="str">
            <v xml:space="preserve">MAURILIO FELIX ALBINO                   </v>
          </cell>
          <cell r="B1810">
            <v>46</v>
          </cell>
          <cell r="C1810" t="str">
            <v>Convenio Foto</v>
          </cell>
          <cell r="D1810">
            <v>189</v>
          </cell>
          <cell r="BA1810">
            <v>0</v>
          </cell>
        </row>
        <row r="1811">
          <cell r="A1811" t="str">
            <v xml:space="preserve">MAURILIO FELIX ALBINO                   </v>
          </cell>
          <cell r="B1811">
            <v>46</v>
          </cell>
          <cell r="C1811" t="str">
            <v>Anuid.Ass.Od.</v>
          </cell>
          <cell r="D1811">
            <v>128</v>
          </cell>
          <cell r="BA1811">
            <v>0</v>
          </cell>
        </row>
        <row r="1812">
          <cell r="A1812" t="str">
            <v xml:space="preserve">MAURILIO FELIX ALBINO                   </v>
          </cell>
          <cell r="B1812">
            <v>46</v>
          </cell>
          <cell r="BA1812">
            <v>0</v>
          </cell>
        </row>
        <row r="1813">
          <cell r="A1813" t="str">
            <v xml:space="preserve">MAURILIO FELIX ALBINO                   </v>
          </cell>
          <cell r="B1813">
            <v>46</v>
          </cell>
          <cell r="BA1813">
            <v>0</v>
          </cell>
        </row>
        <row r="1814">
          <cell r="A1814" t="str">
            <v xml:space="preserve">MAURO CEZAR DOS SANTOS                  </v>
          </cell>
          <cell r="B1814">
            <v>41</v>
          </cell>
          <cell r="C1814" t="str">
            <v>Farmacia</v>
          </cell>
          <cell r="D1814">
            <v>65</v>
          </cell>
          <cell r="BA1814">
            <v>0</v>
          </cell>
        </row>
        <row r="1815">
          <cell r="A1815" t="str">
            <v xml:space="preserve">MAURO CEZAR DOS SANTOS                  </v>
          </cell>
          <cell r="B1815">
            <v>41</v>
          </cell>
          <cell r="C1815" t="str">
            <v>Saude</v>
          </cell>
          <cell r="D1815">
            <v>126</v>
          </cell>
          <cell r="E1815">
            <v>27.07</v>
          </cell>
          <cell r="BA1815">
            <v>27.07</v>
          </cell>
        </row>
        <row r="1816">
          <cell r="A1816" t="str">
            <v xml:space="preserve">MAURO CEZAR DOS SANTOS                  </v>
          </cell>
          <cell r="B1816">
            <v>41</v>
          </cell>
          <cell r="C1816" t="str">
            <v>Assist. Odont.</v>
          </cell>
          <cell r="D1816">
            <v>143</v>
          </cell>
          <cell r="E1816">
            <v>20.420000000000002</v>
          </cell>
          <cell r="G1816">
            <v>20.420000000000002</v>
          </cell>
          <cell r="BA1816">
            <v>40.840000000000003</v>
          </cell>
        </row>
        <row r="1817">
          <cell r="A1817" t="str">
            <v xml:space="preserve">MAURO CEZAR DOS SANTOS                  </v>
          </cell>
          <cell r="B1817">
            <v>41</v>
          </cell>
          <cell r="C1817" t="str">
            <v>Adto.Sal.Espec</v>
          </cell>
          <cell r="D1817">
            <v>145</v>
          </cell>
          <cell r="BA1817">
            <v>0</v>
          </cell>
        </row>
        <row r="1818">
          <cell r="A1818" t="str">
            <v xml:space="preserve">MAURO CEZAR DOS SANTOS                  </v>
          </cell>
          <cell r="B1818">
            <v>41</v>
          </cell>
          <cell r="C1818" t="str">
            <v>Parc/Saude</v>
          </cell>
          <cell r="D1818">
            <v>161</v>
          </cell>
          <cell r="BA1818">
            <v>0</v>
          </cell>
        </row>
        <row r="1819">
          <cell r="A1819" t="str">
            <v xml:space="preserve">MAURO CEZAR DOS SANTOS                  </v>
          </cell>
          <cell r="B1819">
            <v>41</v>
          </cell>
          <cell r="C1819" t="str">
            <v>Parc.Deb.Farm.</v>
          </cell>
          <cell r="D1819">
            <v>162</v>
          </cell>
          <cell r="BA1819">
            <v>0</v>
          </cell>
        </row>
        <row r="1820">
          <cell r="A1820" t="str">
            <v xml:space="preserve">MAURO CEZAR DOS SANTOS                  </v>
          </cell>
          <cell r="B1820">
            <v>41</v>
          </cell>
          <cell r="C1820" t="str">
            <v>Convenio Foto</v>
          </cell>
          <cell r="D1820">
            <v>189</v>
          </cell>
          <cell r="BA1820">
            <v>0</v>
          </cell>
        </row>
        <row r="1821">
          <cell r="A1821" t="str">
            <v xml:space="preserve">MAURO CEZAR DOS SANTOS                  </v>
          </cell>
          <cell r="B1821">
            <v>41</v>
          </cell>
          <cell r="C1821" t="str">
            <v>Anuid.Ass.Od.</v>
          </cell>
          <cell r="D1821">
            <v>128</v>
          </cell>
          <cell r="K1821">
            <v>11</v>
          </cell>
          <cell r="BA1821">
            <v>11</v>
          </cell>
        </row>
        <row r="1822">
          <cell r="A1822" t="str">
            <v xml:space="preserve">MAURO CEZAR DOS SANTOS                  </v>
          </cell>
          <cell r="B1822">
            <v>41</v>
          </cell>
          <cell r="BA1822">
            <v>0</v>
          </cell>
        </row>
        <row r="1823">
          <cell r="A1823" t="str">
            <v xml:space="preserve">MAURO CEZAR DOS SANTOS                  </v>
          </cell>
          <cell r="B1823">
            <v>41</v>
          </cell>
          <cell r="BA1823">
            <v>0</v>
          </cell>
        </row>
        <row r="1824">
          <cell r="A1824" t="str">
            <v xml:space="preserve">MIDERVILSON DE ANDRADE                  </v>
          </cell>
          <cell r="B1824">
            <v>119</v>
          </cell>
          <cell r="C1824" t="str">
            <v>Farmacia</v>
          </cell>
          <cell r="D1824">
            <v>65</v>
          </cell>
          <cell r="BA1824">
            <v>0</v>
          </cell>
        </row>
        <row r="1825">
          <cell r="A1825" t="str">
            <v xml:space="preserve">MIDERVILSON DE ANDRADE                  </v>
          </cell>
          <cell r="B1825">
            <v>119</v>
          </cell>
          <cell r="C1825" t="str">
            <v>Saude</v>
          </cell>
          <cell r="D1825">
            <v>126</v>
          </cell>
          <cell r="E1825">
            <v>13.05</v>
          </cell>
          <cell r="BA1825">
            <v>13.05</v>
          </cell>
        </row>
        <row r="1826">
          <cell r="A1826" t="str">
            <v xml:space="preserve">MIDERVILSON DE ANDRADE                  </v>
          </cell>
          <cell r="B1826">
            <v>119</v>
          </cell>
          <cell r="C1826" t="str">
            <v>Assist. Odont.</v>
          </cell>
          <cell r="D1826">
            <v>143</v>
          </cell>
          <cell r="BA1826">
            <v>0</v>
          </cell>
        </row>
        <row r="1827">
          <cell r="A1827" t="str">
            <v xml:space="preserve">MIDERVILSON DE ANDRADE                  </v>
          </cell>
          <cell r="B1827">
            <v>119</v>
          </cell>
          <cell r="C1827" t="str">
            <v>Adto.Sal.Espec</v>
          </cell>
          <cell r="D1827">
            <v>145</v>
          </cell>
          <cell r="BA1827">
            <v>0</v>
          </cell>
        </row>
        <row r="1828">
          <cell r="A1828" t="str">
            <v xml:space="preserve">MIDERVILSON DE ANDRADE                  </v>
          </cell>
          <cell r="B1828">
            <v>119</v>
          </cell>
          <cell r="C1828" t="str">
            <v>Parc/Saude</v>
          </cell>
          <cell r="D1828">
            <v>161</v>
          </cell>
          <cell r="BA1828">
            <v>0</v>
          </cell>
        </row>
        <row r="1829">
          <cell r="A1829" t="str">
            <v xml:space="preserve">MIDERVILSON DE ANDRADE                  </v>
          </cell>
          <cell r="B1829">
            <v>119</v>
          </cell>
          <cell r="C1829" t="str">
            <v>Parc.Deb.Farm.</v>
          </cell>
          <cell r="D1829">
            <v>162</v>
          </cell>
          <cell r="BA1829">
            <v>0</v>
          </cell>
        </row>
        <row r="1830">
          <cell r="A1830" t="str">
            <v xml:space="preserve">MIDERVILSON DE ANDRADE                  </v>
          </cell>
          <cell r="B1830">
            <v>119</v>
          </cell>
          <cell r="C1830" t="str">
            <v>Convenio Foto</v>
          </cell>
          <cell r="D1830">
            <v>189</v>
          </cell>
          <cell r="BA1830">
            <v>0</v>
          </cell>
        </row>
        <row r="1831">
          <cell r="A1831" t="str">
            <v xml:space="preserve">MIDERVILSON DE ANDRADE                  </v>
          </cell>
          <cell r="B1831">
            <v>119</v>
          </cell>
          <cell r="C1831" t="str">
            <v>Anuid.Ass.Od.</v>
          </cell>
          <cell r="D1831">
            <v>128</v>
          </cell>
          <cell r="BA1831">
            <v>0</v>
          </cell>
        </row>
        <row r="1832">
          <cell r="A1832" t="str">
            <v xml:space="preserve">MIDERVILSON DE ANDRADE                  </v>
          </cell>
          <cell r="B1832">
            <v>119</v>
          </cell>
          <cell r="BA1832">
            <v>0</v>
          </cell>
        </row>
        <row r="1833">
          <cell r="A1833" t="str">
            <v xml:space="preserve">MIDERVILSON DE ANDRADE                  </v>
          </cell>
          <cell r="B1833">
            <v>119</v>
          </cell>
          <cell r="BA1833">
            <v>0</v>
          </cell>
        </row>
        <row r="1834">
          <cell r="A1834" t="str">
            <v xml:space="preserve">MIGUEL FRANCISCO RIBEIRO FILHO          </v>
          </cell>
          <cell r="B1834">
            <v>159</v>
          </cell>
          <cell r="C1834" t="str">
            <v>Farmacia</v>
          </cell>
          <cell r="D1834">
            <v>65</v>
          </cell>
          <cell r="E1834">
            <v>23.23</v>
          </cell>
          <cell r="BA1834">
            <v>23.23</v>
          </cell>
        </row>
        <row r="1835">
          <cell r="A1835" t="str">
            <v xml:space="preserve">MIGUEL FRANCISCO RIBEIRO FILHO          </v>
          </cell>
          <cell r="B1835">
            <v>159</v>
          </cell>
          <cell r="C1835" t="str">
            <v>Saude</v>
          </cell>
          <cell r="D1835">
            <v>126</v>
          </cell>
          <cell r="E1835">
            <v>38.08</v>
          </cell>
          <cell r="BA1835">
            <v>38.08</v>
          </cell>
        </row>
        <row r="1836">
          <cell r="A1836" t="str">
            <v xml:space="preserve">MIGUEL FRANCISCO RIBEIRO FILHO          </v>
          </cell>
          <cell r="B1836">
            <v>159</v>
          </cell>
          <cell r="C1836" t="str">
            <v>Assist. Odont.</v>
          </cell>
          <cell r="D1836">
            <v>143</v>
          </cell>
          <cell r="BA1836">
            <v>0</v>
          </cell>
        </row>
        <row r="1837">
          <cell r="A1837" t="str">
            <v xml:space="preserve">MIGUEL FRANCISCO RIBEIRO FILHO          </v>
          </cell>
          <cell r="B1837">
            <v>159</v>
          </cell>
          <cell r="C1837" t="str">
            <v>Adto.Sal.Espec</v>
          </cell>
          <cell r="D1837">
            <v>145</v>
          </cell>
          <cell r="BA1837">
            <v>0</v>
          </cell>
        </row>
        <row r="1838">
          <cell r="A1838" t="str">
            <v xml:space="preserve">MIGUEL FRANCISCO RIBEIRO FILHO          </v>
          </cell>
          <cell r="B1838">
            <v>159</v>
          </cell>
          <cell r="C1838" t="str">
            <v>Parc/Saude</v>
          </cell>
          <cell r="D1838">
            <v>161</v>
          </cell>
          <cell r="E1838">
            <v>47.34</v>
          </cell>
          <cell r="BA1838">
            <v>47.34</v>
          </cell>
        </row>
        <row r="1839">
          <cell r="A1839" t="str">
            <v xml:space="preserve">MIGUEL FRANCISCO RIBEIRO FILHO          </v>
          </cell>
          <cell r="B1839">
            <v>159</v>
          </cell>
          <cell r="C1839" t="str">
            <v>Parc.Deb.Farm.</v>
          </cell>
          <cell r="D1839">
            <v>162</v>
          </cell>
          <cell r="BA1839">
            <v>0</v>
          </cell>
        </row>
        <row r="1840">
          <cell r="A1840" t="str">
            <v xml:space="preserve">MIGUEL FRANCISCO RIBEIRO FILHO          </v>
          </cell>
          <cell r="B1840">
            <v>159</v>
          </cell>
          <cell r="C1840" t="str">
            <v>Convenio Foto</v>
          </cell>
          <cell r="D1840">
            <v>189</v>
          </cell>
          <cell r="BA1840">
            <v>0</v>
          </cell>
        </row>
        <row r="1841">
          <cell r="A1841" t="str">
            <v xml:space="preserve">MIGUEL FRANCISCO RIBEIRO FILHO          </v>
          </cell>
          <cell r="B1841">
            <v>159</v>
          </cell>
          <cell r="C1841" t="str">
            <v>Anuid.Ass.Od.</v>
          </cell>
          <cell r="D1841">
            <v>128</v>
          </cell>
          <cell r="E1841">
            <v>22</v>
          </cell>
          <cell r="BA1841">
            <v>22</v>
          </cell>
        </row>
        <row r="1842">
          <cell r="A1842" t="str">
            <v xml:space="preserve">MIGUEL FRANCISCO RIBEIRO FILHO          </v>
          </cell>
          <cell r="B1842">
            <v>159</v>
          </cell>
          <cell r="BA1842">
            <v>0</v>
          </cell>
        </row>
        <row r="1843">
          <cell r="A1843" t="str">
            <v xml:space="preserve">MIGUEL FRANCISCO RIBEIRO FILHO          </v>
          </cell>
          <cell r="B1843">
            <v>159</v>
          </cell>
          <cell r="BA1843">
            <v>0</v>
          </cell>
        </row>
        <row r="1844">
          <cell r="A1844" t="str">
            <v xml:space="preserve">MIRIAN ABREU SILVA                      </v>
          </cell>
          <cell r="B1844">
            <v>115</v>
          </cell>
          <cell r="C1844" t="str">
            <v>Farmacia</v>
          </cell>
          <cell r="D1844">
            <v>65</v>
          </cell>
          <cell r="E1844">
            <v>33.96</v>
          </cell>
          <cell r="BA1844">
            <v>33.96</v>
          </cell>
        </row>
        <row r="1845">
          <cell r="A1845" t="str">
            <v xml:space="preserve">MIRIAN ABREU SILVA                      </v>
          </cell>
          <cell r="B1845">
            <v>115</v>
          </cell>
          <cell r="C1845" t="str">
            <v>Saude</v>
          </cell>
          <cell r="D1845">
            <v>126</v>
          </cell>
          <cell r="E1845">
            <v>17.96</v>
          </cell>
          <cell r="BA1845">
            <v>17.96</v>
          </cell>
        </row>
        <row r="1846">
          <cell r="A1846" t="str">
            <v xml:space="preserve">MIRIAN ABREU SILVA                      </v>
          </cell>
          <cell r="B1846">
            <v>115</v>
          </cell>
          <cell r="C1846" t="str">
            <v>Assist. Odont.</v>
          </cell>
          <cell r="D1846">
            <v>143</v>
          </cell>
          <cell r="E1846">
            <v>96.44</v>
          </cell>
          <cell r="G1846">
            <v>96.44</v>
          </cell>
          <cell r="I1846">
            <v>96.44</v>
          </cell>
          <cell r="K1846">
            <v>96.44</v>
          </cell>
          <cell r="M1846">
            <v>96.44</v>
          </cell>
          <cell r="O1846">
            <v>96.44</v>
          </cell>
          <cell r="Q1846">
            <v>96.44</v>
          </cell>
          <cell r="BA1846">
            <v>675.07999999999993</v>
          </cell>
        </row>
        <row r="1847">
          <cell r="A1847" t="str">
            <v xml:space="preserve">MIRIAN ABREU SILVA                      </v>
          </cell>
          <cell r="B1847">
            <v>115</v>
          </cell>
          <cell r="C1847" t="str">
            <v>Adto.Sal.Espec</v>
          </cell>
          <cell r="D1847">
            <v>145</v>
          </cell>
          <cell r="BA1847">
            <v>0</v>
          </cell>
        </row>
        <row r="1848">
          <cell r="A1848" t="str">
            <v xml:space="preserve">MIRIAN ABREU SILVA                      </v>
          </cell>
          <cell r="B1848">
            <v>115</v>
          </cell>
          <cell r="C1848" t="str">
            <v>Parc/Saude</v>
          </cell>
          <cell r="D1848">
            <v>161</v>
          </cell>
          <cell r="BA1848">
            <v>0</v>
          </cell>
        </row>
        <row r="1849">
          <cell r="A1849" t="str">
            <v xml:space="preserve">MIRIAN ABREU SILVA                      </v>
          </cell>
          <cell r="B1849">
            <v>115</v>
          </cell>
          <cell r="C1849" t="str">
            <v>Parc.Deb.Farm.</v>
          </cell>
          <cell r="D1849">
            <v>162</v>
          </cell>
          <cell r="BA1849">
            <v>0</v>
          </cell>
        </row>
        <row r="1850">
          <cell r="A1850" t="str">
            <v xml:space="preserve">MIRIAN ABREU SILVA                      </v>
          </cell>
          <cell r="B1850">
            <v>115</v>
          </cell>
          <cell r="C1850" t="str">
            <v>Convenio Foto</v>
          </cell>
          <cell r="D1850">
            <v>189</v>
          </cell>
          <cell r="BA1850">
            <v>0</v>
          </cell>
        </row>
        <row r="1851">
          <cell r="A1851" t="str">
            <v xml:space="preserve">MIRIAN ABREU SILVA                      </v>
          </cell>
          <cell r="B1851">
            <v>115</v>
          </cell>
          <cell r="C1851" t="str">
            <v>Anuid.Ass.Od.</v>
          </cell>
          <cell r="D1851">
            <v>128</v>
          </cell>
          <cell r="W1851">
            <v>11</v>
          </cell>
          <cell r="BA1851">
            <v>11</v>
          </cell>
        </row>
        <row r="1852">
          <cell r="A1852" t="str">
            <v xml:space="preserve">MIRIAN ABREU SILVA                      </v>
          </cell>
          <cell r="B1852">
            <v>115</v>
          </cell>
          <cell r="C1852" t="str">
            <v>Atrasos</v>
          </cell>
          <cell r="D1852">
            <v>60</v>
          </cell>
          <cell r="E1852">
            <v>0</v>
          </cell>
          <cell r="F1852">
            <v>0.42</v>
          </cell>
          <cell r="BA1852">
            <v>0.42</v>
          </cell>
        </row>
        <row r="1853">
          <cell r="A1853" t="str">
            <v xml:space="preserve">MIRIAN ABREU SILVA                      </v>
          </cell>
          <cell r="B1853">
            <v>115</v>
          </cell>
          <cell r="BA1853">
            <v>0</v>
          </cell>
        </row>
        <row r="1854">
          <cell r="A1854" t="str">
            <v xml:space="preserve">NILTON ANTONIO DOS SANTOS               </v>
          </cell>
          <cell r="B1854">
            <v>160</v>
          </cell>
          <cell r="C1854" t="str">
            <v>Farmacia</v>
          </cell>
          <cell r="D1854">
            <v>65</v>
          </cell>
          <cell r="BA1854">
            <v>0</v>
          </cell>
        </row>
        <row r="1855">
          <cell r="A1855" t="str">
            <v xml:space="preserve">NILTON ANTONIO DOS SANTOS               </v>
          </cell>
          <cell r="B1855">
            <v>160</v>
          </cell>
          <cell r="C1855" t="str">
            <v>Saude</v>
          </cell>
          <cell r="D1855">
            <v>126</v>
          </cell>
          <cell r="BA1855">
            <v>0</v>
          </cell>
        </row>
        <row r="1856">
          <cell r="A1856" t="str">
            <v xml:space="preserve">NILTON ANTONIO DOS SANTOS               </v>
          </cell>
          <cell r="B1856">
            <v>160</v>
          </cell>
          <cell r="C1856" t="str">
            <v>Assist. Odont.</v>
          </cell>
          <cell r="D1856">
            <v>143</v>
          </cell>
          <cell r="BA1856">
            <v>0</v>
          </cell>
        </row>
        <row r="1857">
          <cell r="A1857" t="str">
            <v xml:space="preserve">NILTON ANTONIO DOS SANTOS               </v>
          </cell>
          <cell r="B1857">
            <v>160</v>
          </cell>
          <cell r="C1857" t="str">
            <v>Adto.Sal.Espec</v>
          </cell>
          <cell r="D1857">
            <v>145</v>
          </cell>
          <cell r="BA1857">
            <v>0</v>
          </cell>
        </row>
        <row r="1858">
          <cell r="A1858" t="str">
            <v xml:space="preserve">NILTON ANTONIO DOS SANTOS               </v>
          </cell>
          <cell r="B1858">
            <v>160</v>
          </cell>
          <cell r="C1858" t="str">
            <v>Parc/Saude</v>
          </cell>
          <cell r="D1858">
            <v>161</v>
          </cell>
          <cell r="BA1858">
            <v>0</v>
          </cell>
        </row>
        <row r="1859">
          <cell r="A1859" t="str">
            <v xml:space="preserve">NILTON ANTONIO DOS SANTOS               </v>
          </cell>
          <cell r="B1859">
            <v>160</v>
          </cell>
          <cell r="C1859" t="str">
            <v>Parc.Deb.Farm.</v>
          </cell>
          <cell r="D1859">
            <v>162</v>
          </cell>
          <cell r="BA1859">
            <v>0</v>
          </cell>
        </row>
        <row r="1860">
          <cell r="A1860" t="str">
            <v xml:space="preserve">NILTON ANTONIO DOS SANTOS               </v>
          </cell>
          <cell r="B1860">
            <v>160</v>
          </cell>
          <cell r="C1860" t="str">
            <v>Convenio Foto</v>
          </cell>
          <cell r="D1860">
            <v>189</v>
          </cell>
          <cell r="BA1860">
            <v>0</v>
          </cell>
        </row>
        <row r="1861">
          <cell r="A1861" t="str">
            <v xml:space="preserve">NILTON ANTONIO DOS SANTOS               </v>
          </cell>
          <cell r="B1861">
            <v>160</v>
          </cell>
          <cell r="C1861" t="str">
            <v>Anuid.Ass.Od.</v>
          </cell>
          <cell r="D1861">
            <v>128</v>
          </cell>
          <cell r="BA1861">
            <v>0</v>
          </cell>
        </row>
        <row r="1862">
          <cell r="A1862" t="str">
            <v xml:space="preserve">NILTON ANTONIO DOS SANTOS               </v>
          </cell>
          <cell r="B1862">
            <v>160</v>
          </cell>
          <cell r="BA1862">
            <v>0</v>
          </cell>
        </row>
        <row r="1863">
          <cell r="A1863" t="str">
            <v xml:space="preserve">NILTON ANTONIO DOS SANTOS               </v>
          </cell>
          <cell r="B1863">
            <v>160</v>
          </cell>
          <cell r="BA1863">
            <v>0</v>
          </cell>
        </row>
        <row r="1864">
          <cell r="A1864" t="str">
            <v xml:space="preserve">ODAIR CARLOS DIAS                       </v>
          </cell>
          <cell r="B1864">
            <v>38</v>
          </cell>
          <cell r="C1864" t="str">
            <v>Farmacia</v>
          </cell>
          <cell r="D1864">
            <v>65</v>
          </cell>
          <cell r="E1864">
            <v>32.979999999999997</v>
          </cell>
          <cell r="BA1864">
            <v>32.979999999999997</v>
          </cell>
        </row>
        <row r="1865">
          <cell r="A1865" t="str">
            <v xml:space="preserve">ODAIR CARLOS DIAS                       </v>
          </cell>
          <cell r="B1865">
            <v>38</v>
          </cell>
          <cell r="C1865" t="str">
            <v>Saude</v>
          </cell>
          <cell r="D1865">
            <v>126</v>
          </cell>
          <cell r="E1865">
            <v>29.43</v>
          </cell>
          <cell r="BA1865">
            <v>29.43</v>
          </cell>
        </row>
        <row r="1866">
          <cell r="A1866" t="str">
            <v xml:space="preserve">ODAIR CARLOS DIAS                       </v>
          </cell>
          <cell r="B1866">
            <v>38</v>
          </cell>
          <cell r="C1866" t="str">
            <v>Assist. Odont.</v>
          </cell>
          <cell r="D1866">
            <v>143</v>
          </cell>
          <cell r="BA1866">
            <v>0</v>
          </cell>
        </row>
        <row r="1867">
          <cell r="A1867" t="str">
            <v xml:space="preserve">ODAIR CARLOS DIAS                       </v>
          </cell>
          <cell r="B1867">
            <v>38</v>
          </cell>
          <cell r="C1867" t="str">
            <v>Adto.Sal.Espec</v>
          </cell>
          <cell r="D1867">
            <v>145</v>
          </cell>
          <cell r="BA1867">
            <v>0</v>
          </cell>
        </row>
        <row r="1868">
          <cell r="A1868" t="str">
            <v xml:space="preserve">ODAIR CARLOS DIAS                       </v>
          </cell>
          <cell r="B1868">
            <v>38</v>
          </cell>
          <cell r="C1868" t="str">
            <v>Parc/Saude</v>
          </cell>
          <cell r="D1868">
            <v>161</v>
          </cell>
          <cell r="BA1868">
            <v>0</v>
          </cell>
        </row>
        <row r="1869">
          <cell r="A1869" t="str">
            <v xml:space="preserve">ODAIR CARLOS DIAS                       </v>
          </cell>
          <cell r="B1869">
            <v>38</v>
          </cell>
          <cell r="C1869" t="str">
            <v>Parc.Deb.Farm.</v>
          </cell>
          <cell r="D1869">
            <v>162</v>
          </cell>
          <cell r="BA1869">
            <v>0</v>
          </cell>
        </row>
        <row r="1870">
          <cell r="A1870" t="str">
            <v xml:space="preserve">ODAIR CARLOS DIAS                       </v>
          </cell>
          <cell r="B1870">
            <v>38</v>
          </cell>
          <cell r="C1870" t="str">
            <v>Convenio Foto</v>
          </cell>
          <cell r="D1870">
            <v>189</v>
          </cell>
          <cell r="E1870">
            <v>1.9</v>
          </cell>
          <cell r="BA1870">
            <v>1.9</v>
          </cell>
        </row>
        <row r="1871">
          <cell r="A1871" t="str">
            <v xml:space="preserve">ODAIR CARLOS DIAS                       </v>
          </cell>
          <cell r="B1871">
            <v>38</v>
          </cell>
          <cell r="C1871" t="str">
            <v>Anuid.Ass.Od.</v>
          </cell>
          <cell r="D1871">
            <v>128</v>
          </cell>
          <cell r="BA1871">
            <v>0</v>
          </cell>
        </row>
        <row r="1872">
          <cell r="A1872" t="str">
            <v xml:space="preserve">ODAIR CARLOS DIAS                       </v>
          </cell>
          <cell r="B1872">
            <v>38</v>
          </cell>
          <cell r="C1872" t="str">
            <v>Atrasos</v>
          </cell>
          <cell r="D1872">
            <v>60</v>
          </cell>
          <cell r="E1872">
            <v>0</v>
          </cell>
          <cell r="F1872">
            <v>0.38</v>
          </cell>
          <cell r="BA1872">
            <v>0.38</v>
          </cell>
        </row>
        <row r="1873">
          <cell r="A1873" t="str">
            <v xml:space="preserve">ODAIR CARLOS DIAS                       </v>
          </cell>
          <cell r="B1873">
            <v>38</v>
          </cell>
          <cell r="BA1873">
            <v>0</v>
          </cell>
        </row>
        <row r="1874">
          <cell r="A1874" t="str">
            <v xml:space="preserve">OSNY GONZAGA DE SOUZA                   </v>
          </cell>
          <cell r="B1874">
            <v>158</v>
          </cell>
          <cell r="C1874" t="str">
            <v>Farmacia</v>
          </cell>
          <cell r="D1874">
            <v>65</v>
          </cell>
          <cell r="E1874">
            <v>21.53</v>
          </cell>
          <cell r="BA1874">
            <v>21.53</v>
          </cell>
        </row>
        <row r="1875">
          <cell r="A1875" t="str">
            <v xml:space="preserve">OSNY GONZAGA DE SOUZA                   </v>
          </cell>
          <cell r="B1875">
            <v>158</v>
          </cell>
          <cell r="C1875" t="str">
            <v>Saude</v>
          </cell>
          <cell r="D1875">
            <v>126</v>
          </cell>
          <cell r="BA1875">
            <v>0</v>
          </cell>
        </row>
        <row r="1876">
          <cell r="A1876" t="str">
            <v xml:space="preserve">OSNY GONZAGA DE SOUZA                   </v>
          </cell>
          <cell r="B1876">
            <v>158</v>
          </cell>
          <cell r="C1876" t="str">
            <v>Assist. Odont.</v>
          </cell>
          <cell r="D1876">
            <v>143</v>
          </cell>
          <cell r="BA1876">
            <v>0</v>
          </cell>
        </row>
        <row r="1877">
          <cell r="A1877" t="str">
            <v xml:space="preserve">OSNY GONZAGA DE SOUZA                   </v>
          </cell>
          <cell r="B1877">
            <v>158</v>
          </cell>
          <cell r="C1877" t="str">
            <v>Adto.Sal.Espec</v>
          </cell>
          <cell r="D1877">
            <v>145</v>
          </cell>
          <cell r="BA1877">
            <v>0</v>
          </cell>
        </row>
        <row r="1878">
          <cell r="A1878" t="str">
            <v xml:space="preserve">OSNY GONZAGA DE SOUZA                   </v>
          </cell>
          <cell r="B1878">
            <v>158</v>
          </cell>
          <cell r="C1878" t="str">
            <v>Parc/Saude</v>
          </cell>
          <cell r="D1878">
            <v>161</v>
          </cell>
          <cell r="BA1878">
            <v>0</v>
          </cell>
        </row>
        <row r="1879">
          <cell r="A1879" t="str">
            <v xml:space="preserve">OSNY GONZAGA DE SOUZA                   </v>
          </cell>
          <cell r="B1879">
            <v>158</v>
          </cell>
          <cell r="C1879" t="str">
            <v>Parc.Deb.Farm.</v>
          </cell>
          <cell r="D1879">
            <v>162</v>
          </cell>
          <cell r="BA1879">
            <v>0</v>
          </cell>
        </row>
        <row r="1880">
          <cell r="A1880" t="str">
            <v xml:space="preserve">OSNY GONZAGA DE SOUZA                   </v>
          </cell>
          <cell r="B1880">
            <v>158</v>
          </cell>
          <cell r="C1880" t="str">
            <v>Convenio Foto</v>
          </cell>
          <cell r="D1880">
            <v>189</v>
          </cell>
          <cell r="BA1880">
            <v>0</v>
          </cell>
        </row>
        <row r="1881">
          <cell r="A1881" t="str">
            <v xml:space="preserve">OSNY GONZAGA DE SOUZA                   </v>
          </cell>
          <cell r="B1881">
            <v>158</v>
          </cell>
          <cell r="C1881" t="str">
            <v>Anuid.Ass.Od.</v>
          </cell>
          <cell r="D1881">
            <v>128</v>
          </cell>
          <cell r="E1881">
            <v>33</v>
          </cell>
          <cell r="AA1881">
            <v>33</v>
          </cell>
          <cell r="BA1881">
            <v>66</v>
          </cell>
        </row>
        <row r="1882">
          <cell r="A1882" t="str">
            <v xml:space="preserve">OSNY GONZAGA DE SOUZA                   </v>
          </cell>
          <cell r="B1882">
            <v>158</v>
          </cell>
          <cell r="BA1882">
            <v>0</v>
          </cell>
        </row>
        <row r="1883">
          <cell r="A1883" t="str">
            <v xml:space="preserve">OSNY GONZAGA DE SOUZA                   </v>
          </cell>
          <cell r="B1883">
            <v>158</v>
          </cell>
          <cell r="BA1883">
            <v>0</v>
          </cell>
        </row>
        <row r="1884">
          <cell r="A1884" t="str">
            <v xml:space="preserve">PATRICIA F DE CASTRO ALCANTARA          </v>
          </cell>
          <cell r="B1884">
            <v>141</v>
          </cell>
          <cell r="C1884" t="str">
            <v>Farmacia</v>
          </cell>
          <cell r="D1884">
            <v>65</v>
          </cell>
          <cell r="BA1884">
            <v>0</v>
          </cell>
        </row>
        <row r="1885">
          <cell r="A1885" t="str">
            <v xml:space="preserve">PATRICIA F DE CASTRO ALCANTARA          </v>
          </cell>
          <cell r="B1885">
            <v>141</v>
          </cell>
          <cell r="C1885" t="str">
            <v>Saude</v>
          </cell>
          <cell r="D1885">
            <v>126</v>
          </cell>
          <cell r="BA1885">
            <v>0</v>
          </cell>
        </row>
        <row r="1886">
          <cell r="A1886" t="str">
            <v xml:space="preserve">PATRICIA F DE CASTRO ALCANTARA          </v>
          </cell>
          <cell r="B1886">
            <v>141</v>
          </cell>
          <cell r="C1886" t="str">
            <v>Assist. Odont.</v>
          </cell>
          <cell r="D1886">
            <v>143</v>
          </cell>
          <cell r="BA1886">
            <v>0</v>
          </cell>
        </row>
        <row r="1887">
          <cell r="A1887" t="str">
            <v xml:space="preserve">PATRICIA F DE CASTRO ALCANTARA          </v>
          </cell>
          <cell r="B1887">
            <v>141</v>
          </cell>
          <cell r="C1887" t="str">
            <v>Adto.Sal.Espec</v>
          </cell>
          <cell r="D1887">
            <v>145</v>
          </cell>
          <cell r="BA1887">
            <v>0</v>
          </cell>
        </row>
        <row r="1888">
          <cell r="A1888" t="str">
            <v xml:space="preserve">PATRICIA F DE CASTRO ALCANTARA          </v>
          </cell>
          <cell r="B1888">
            <v>141</v>
          </cell>
          <cell r="C1888" t="str">
            <v>Parc/Saude</v>
          </cell>
          <cell r="D1888">
            <v>161</v>
          </cell>
          <cell r="BA1888">
            <v>0</v>
          </cell>
        </row>
        <row r="1889">
          <cell r="A1889" t="str">
            <v xml:space="preserve">PATRICIA F DE CASTRO ALCANTARA          </v>
          </cell>
          <cell r="B1889">
            <v>141</v>
          </cell>
          <cell r="C1889" t="str">
            <v>Parc.Deb.Farm.</v>
          </cell>
          <cell r="D1889">
            <v>162</v>
          </cell>
          <cell r="BA1889">
            <v>0</v>
          </cell>
        </row>
        <row r="1890">
          <cell r="A1890" t="str">
            <v xml:space="preserve">PATRICIA F DE CASTRO ALCANTARA          </v>
          </cell>
          <cell r="B1890">
            <v>141</v>
          </cell>
          <cell r="C1890" t="str">
            <v>Convenio Foto</v>
          </cell>
          <cell r="D1890">
            <v>189</v>
          </cell>
          <cell r="BA1890">
            <v>0</v>
          </cell>
        </row>
        <row r="1891">
          <cell r="A1891" t="str">
            <v xml:space="preserve">PATRICIA F DE CASTRO ALCANTARA          </v>
          </cell>
          <cell r="B1891">
            <v>141</v>
          </cell>
          <cell r="C1891" t="str">
            <v>Anuid.Ass.Od.</v>
          </cell>
          <cell r="D1891">
            <v>128</v>
          </cell>
          <cell r="BA1891">
            <v>0</v>
          </cell>
        </row>
        <row r="1892">
          <cell r="A1892" t="str">
            <v xml:space="preserve">PATRICIA F DE CASTRO ALCANTARA          </v>
          </cell>
          <cell r="B1892">
            <v>141</v>
          </cell>
          <cell r="BA1892">
            <v>0</v>
          </cell>
        </row>
        <row r="1893">
          <cell r="A1893" t="str">
            <v xml:space="preserve">PATRICIA F DE CASTRO ALCANTARA          </v>
          </cell>
          <cell r="B1893">
            <v>141</v>
          </cell>
          <cell r="BA1893">
            <v>0</v>
          </cell>
        </row>
        <row r="1894">
          <cell r="A1894" t="str">
            <v xml:space="preserve">PAULINO DE FREITAS                      </v>
          </cell>
          <cell r="B1894">
            <v>203</v>
          </cell>
          <cell r="C1894" t="str">
            <v>Farmacia</v>
          </cell>
          <cell r="D1894">
            <v>65</v>
          </cell>
          <cell r="BA1894">
            <v>0</v>
          </cell>
        </row>
        <row r="1895">
          <cell r="A1895" t="str">
            <v xml:space="preserve">PAULINO DE FREITAS                      </v>
          </cell>
          <cell r="B1895">
            <v>203</v>
          </cell>
          <cell r="C1895" t="str">
            <v>Saude</v>
          </cell>
          <cell r="D1895">
            <v>126</v>
          </cell>
          <cell r="E1895">
            <v>4.88</v>
          </cell>
          <cell r="BA1895">
            <v>4.88</v>
          </cell>
        </row>
        <row r="1896">
          <cell r="A1896" t="str">
            <v xml:space="preserve">PAULINO DE FREITAS                      </v>
          </cell>
          <cell r="B1896">
            <v>203</v>
          </cell>
          <cell r="C1896" t="str">
            <v>Assist. Odont.</v>
          </cell>
          <cell r="D1896">
            <v>143</v>
          </cell>
          <cell r="BA1896">
            <v>0</v>
          </cell>
        </row>
        <row r="1897">
          <cell r="A1897" t="str">
            <v xml:space="preserve">PAULINO DE FREITAS                      </v>
          </cell>
          <cell r="B1897">
            <v>203</v>
          </cell>
          <cell r="C1897" t="str">
            <v>Adto.Sal.Espec</v>
          </cell>
          <cell r="D1897">
            <v>145</v>
          </cell>
          <cell r="BA1897">
            <v>0</v>
          </cell>
        </row>
        <row r="1898">
          <cell r="A1898" t="str">
            <v xml:space="preserve">PAULINO DE FREITAS                      </v>
          </cell>
          <cell r="B1898">
            <v>203</v>
          </cell>
          <cell r="C1898" t="str">
            <v>Parc/Saude</v>
          </cell>
          <cell r="D1898">
            <v>161</v>
          </cell>
          <cell r="BA1898">
            <v>0</v>
          </cell>
        </row>
        <row r="1899">
          <cell r="A1899" t="str">
            <v xml:space="preserve">PAULINO DE FREITAS                      </v>
          </cell>
          <cell r="B1899">
            <v>203</v>
          </cell>
          <cell r="C1899" t="str">
            <v>Parc.Deb.Farm.</v>
          </cell>
          <cell r="D1899">
            <v>162</v>
          </cell>
          <cell r="BA1899">
            <v>0</v>
          </cell>
        </row>
        <row r="1900">
          <cell r="A1900" t="str">
            <v xml:space="preserve">PAULINO DE FREITAS                      </v>
          </cell>
          <cell r="B1900">
            <v>203</v>
          </cell>
          <cell r="C1900" t="str">
            <v>Convenio Foto</v>
          </cell>
          <cell r="D1900">
            <v>189</v>
          </cell>
          <cell r="E1900">
            <v>10.66</v>
          </cell>
          <cell r="BA1900">
            <v>10.66</v>
          </cell>
        </row>
        <row r="1901">
          <cell r="A1901" t="str">
            <v xml:space="preserve">PAULINO DE FREITAS                      </v>
          </cell>
          <cell r="B1901">
            <v>203</v>
          </cell>
          <cell r="C1901" t="str">
            <v>Anuid.Ass.Od.</v>
          </cell>
          <cell r="D1901">
            <v>128</v>
          </cell>
          <cell r="K1901">
            <v>22</v>
          </cell>
          <cell r="BA1901">
            <v>22</v>
          </cell>
        </row>
        <row r="1902">
          <cell r="A1902" t="str">
            <v xml:space="preserve">PAULINO DE FREITAS                      </v>
          </cell>
          <cell r="B1902">
            <v>203</v>
          </cell>
          <cell r="BA1902">
            <v>0</v>
          </cell>
        </row>
        <row r="1903">
          <cell r="A1903" t="str">
            <v xml:space="preserve">PAULINO DE FREITAS                      </v>
          </cell>
          <cell r="B1903">
            <v>203</v>
          </cell>
          <cell r="BA1903">
            <v>0</v>
          </cell>
        </row>
        <row r="1904">
          <cell r="A1904" t="str">
            <v xml:space="preserve">PAULO AFONSO PEREIRA JUNIOR             </v>
          </cell>
          <cell r="B1904">
            <v>10</v>
          </cell>
          <cell r="C1904" t="str">
            <v>Farmacia</v>
          </cell>
          <cell r="D1904">
            <v>65</v>
          </cell>
          <cell r="BA1904">
            <v>0</v>
          </cell>
        </row>
        <row r="1905">
          <cell r="A1905" t="str">
            <v xml:space="preserve">PAULO AFONSO PEREIRA JUNIOR             </v>
          </cell>
          <cell r="B1905">
            <v>10</v>
          </cell>
          <cell r="C1905" t="str">
            <v>Saude</v>
          </cell>
          <cell r="D1905">
            <v>126</v>
          </cell>
          <cell r="E1905">
            <v>4.88</v>
          </cell>
          <cell r="BA1905">
            <v>4.88</v>
          </cell>
        </row>
        <row r="1906">
          <cell r="A1906" t="str">
            <v xml:space="preserve">PAULO AFONSO PEREIRA JUNIOR             </v>
          </cell>
          <cell r="B1906">
            <v>10</v>
          </cell>
          <cell r="C1906" t="str">
            <v>Assist. Odont.</v>
          </cell>
          <cell r="D1906">
            <v>143</v>
          </cell>
          <cell r="BA1906">
            <v>0</v>
          </cell>
        </row>
        <row r="1907">
          <cell r="A1907" t="str">
            <v xml:space="preserve">PAULO AFONSO PEREIRA JUNIOR             </v>
          </cell>
          <cell r="B1907">
            <v>10</v>
          </cell>
          <cell r="C1907" t="str">
            <v>Adto.Sal.Espec</v>
          </cell>
          <cell r="D1907">
            <v>145</v>
          </cell>
          <cell r="BA1907">
            <v>0</v>
          </cell>
        </row>
        <row r="1908">
          <cell r="A1908" t="str">
            <v xml:space="preserve">PAULO AFONSO PEREIRA JUNIOR             </v>
          </cell>
          <cell r="B1908">
            <v>10</v>
          </cell>
          <cell r="C1908" t="str">
            <v>Parc/Saude</v>
          </cell>
          <cell r="D1908">
            <v>161</v>
          </cell>
          <cell r="BA1908">
            <v>0</v>
          </cell>
        </row>
        <row r="1909">
          <cell r="A1909" t="str">
            <v xml:space="preserve">PAULO AFONSO PEREIRA JUNIOR             </v>
          </cell>
          <cell r="B1909">
            <v>10</v>
          </cell>
          <cell r="C1909" t="str">
            <v>Parc.Deb.Farm.</v>
          </cell>
          <cell r="D1909">
            <v>162</v>
          </cell>
          <cell r="BA1909">
            <v>0</v>
          </cell>
        </row>
        <row r="1910">
          <cell r="A1910" t="str">
            <v xml:space="preserve">PAULO AFONSO PEREIRA JUNIOR             </v>
          </cell>
          <cell r="B1910">
            <v>10</v>
          </cell>
          <cell r="C1910" t="str">
            <v>Convenio Foto</v>
          </cell>
          <cell r="D1910">
            <v>189</v>
          </cell>
          <cell r="BA1910">
            <v>0</v>
          </cell>
        </row>
        <row r="1911">
          <cell r="A1911" t="str">
            <v xml:space="preserve">PAULO AFONSO PEREIRA JUNIOR             </v>
          </cell>
          <cell r="B1911">
            <v>10</v>
          </cell>
          <cell r="C1911" t="str">
            <v>Anuid.Ass.Od.</v>
          </cell>
          <cell r="D1911">
            <v>128</v>
          </cell>
          <cell r="O1911">
            <v>11</v>
          </cell>
          <cell r="BA1911">
            <v>11</v>
          </cell>
        </row>
        <row r="1912">
          <cell r="A1912" t="str">
            <v xml:space="preserve">PAULO AFONSO PEREIRA JUNIOR             </v>
          </cell>
          <cell r="B1912">
            <v>10</v>
          </cell>
          <cell r="BA1912">
            <v>0</v>
          </cell>
        </row>
        <row r="1913">
          <cell r="A1913" t="str">
            <v xml:space="preserve">PAULO AFONSO PEREIRA JUNIOR             </v>
          </cell>
          <cell r="B1913">
            <v>10</v>
          </cell>
          <cell r="BA1913">
            <v>0</v>
          </cell>
        </row>
        <row r="1914">
          <cell r="A1914" t="str">
            <v xml:space="preserve">PAULO FERREIRA DE OLIVEIRA              </v>
          </cell>
          <cell r="B1914">
            <v>146</v>
          </cell>
          <cell r="C1914" t="str">
            <v>Farmacia</v>
          </cell>
          <cell r="D1914">
            <v>65</v>
          </cell>
          <cell r="E1914">
            <v>68.56</v>
          </cell>
          <cell r="BA1914">
            <v>68.56</v>
          </cell>
        </row>
        <row r="1915">
          <cell r="A1915" t="str">
            <v xml:space="preserve">PAULO FERREIRA DE OLIVEIRA              </v>
          </cell>
          <cell r="B1915">
            <v>146</v>
          </cell>
          <cell r="C1915" t="str">
            <v>Saude</v>
          </cell>
          <cell r="D1915">
            <v>126</v>
          </cell>
          <cell r="BA1915">
            <v>0</v>
          </cell>
        </row>
        <row r="1916">
          <cell r="A1916" t="str">
            <v xml:space="preserve">PAULO FERREIRA DE OLIVEIRA              </v>
          </cell>
          <cell r="B1916">
            <v>146</v>
          </cell>
          <cell r="C1916" t="str">
            <v>Assist. Odont.</v>
          </cell>
          <cell r="D1916">
            <v>143</v>
          </cell>
          <cell r="E1916">
            <v>3.98</v>
          </cell>
          <cell r="BA1916">
            <v>3.98</v>
          </cell>
        </row>
        <row r="1917">
          <cell r="A1917" t="str">
            <v xml:space="preserve">PAULO FERREIRA DE OLIVEIRA              </v>
          </cell>
          <cell r="B1917">
            <v>146</v>
          </cell>
          <cell r="C1917" t="str">
            <v>Adto.Sal.Espec</v>
          </cell>
          <cell r="D1917">
            <v>145</v>
          </cell>
          <cell r="BA1917">
            <v>0</v>
          </cell>
        </row>
        <row r="1918">
          <cell r="A1918" t="str">
            <v xml:space="preserve">PAULO FERREIRA DE OLIVEIRA              </v>
          </cell>
          <cell r="B1918">
            <v>146</v>
          </cell>
          <cell r="C1918" t="str">
            <v>Parc/Saude</v>
          </cell>
          <cell r="D1918">
            <v>161</v>
          </cell>
          <cell r="BA1918">
            <v>0</v>
          </cell>
        </row>
        <row r="1919">
          <cell r="A1919" t="str">
            <v xml:space="preserve">PAULO FERREIRA DE OLIVEIRA              </v>
          </cell>
          <cell r="B1919">
            <v>146</v>
          </cell>
          <cell r="C1919" t="str">
            <v>Parc.Deb.Farm.</v>
          </cell>
          <cell r="D1919">
            <v>162</v>
          </cell>
          <cell r="BA1919">
            <v>0</v>
          </cell>
        </row>
        <row r="1920">
          <cell r="A1920" t="str">
            <v xml:space="preserve">PAULO FERREIRA DE OLIVEIRA              </v>
          </cell>
          <cell r="B1920">
            <v>146</v>
          </cell>
          <cell r="C1920" t="str">
            <v>Convenio Foto</v>
          </cell>
          <cell r="D1920">
            <v>189</v>
          </cell>
          <cell r="E1920">
            <v>21.68</v>
          </cell>
          <cell r="BA1920">
            <v>21.68</v>
          </cell>
        </row>
        <row r="1921">
          <cell r="A1921" t="str">
            <v xml:space="preserve">PAULO FERREIRA DE OLIVEIRA              </v>
          </cell>
          <cell r="B1921">
            <v>146</v>
          </cell>
          <cell r="C1921" t="str">
            <v>Anuid.Ass.Od.</v>
          </cell>
          <cell r="D1921">
            <v>128</v>
          </cell>
          <cell r="BA1921">
            <v>0</v>
          </cell>
        </row>
        <row r="1922">
          <cell r="A1922" t="str">
            <v xml:space="preserve">PAULO FERREIRA DE OLIVEIRA              </v>
          </cell>
          <cell r="B1922">
            <v>146</v>
          </cell>
          <cell r="BA1922">
            <v>0</v>
          </cell>
        </row>
        <row r="1923">
          <cell r="A1923" t="str">
            <v xml:space="preserve">PAULO FERREIRA DE OLIVEIRA              </v>
          </cell>
          <cell r="B1923">
            <v>146</v>
          </cell>
          <cell r="BA1923">
            <v>0</v>
          </cell>
        </row>
        <row r="1924">
          <cell r="A1924" t="str">
            <v xml:space="preserve">PAULO HENRIQUE ESTEVAM                  </v>
          </cell>
          <cell r="B1924">
            <v>71</v>
          </cell>
          <cell r="C1924" t="str">
            <v>Farmacia</v>
          </cell>
          <cell r="D1924">
            <v>65</v>
          </cell>
          <cell r="E1924">
            <v>33.76</v>
          </cell>
          <cell r="BA1924">
            <v>33.76</v>
          </cell>
        </row>
        <row r="1925">
          <cell r="A1925" t="str">
            <v xml:space="preserve">PAULO HENRIQUE ESTEVAM                  </v>
          </cell>
          <cell r="B1925">
            <v>71</v>
          </cell>
          <cell r="C1925" t="str">
            <v>Saude</v>
          </cell>
          <cell r="D1925">
            <v>126</v>
          </cell>
          <cell r="BA1925">
            <v>0</v>
          </cell>
        </row>
        <row r="1926">
          <cell r="A1926" t="str">
            <v xml:space="preserve">PAULO HENRIQUE ESTEVAM                  </v>
          </cell>
          <cell r="B1926">
            <v>71</v>
          </cell>
          <cell r="C1926" t="str">
            <v>Assist. Odont.</v>
          </cell>
          <cell r="D1926">
            <v>143</v>
          </cell>
          <cell r="BA1926">
            <v>0</v>
          </cell>
        </row>
        <row r="1927">
          <cell r="A1927" t="str">
            <v xml:space="preserve">PAULO HENRIQUE ESTEVAM                  </v>
          </cell>
          <cell r="B1927">
            <v>71</v>
          </cell>
          <cell r="C1927" t="str">
            <v>Adto.Sal.Espec</v>
          </cell>
          <cell r="D1927">
            <v>145</v>
          </cell>
          <cell r="BA1927">
            <v>0</v>
          </cell>
        </row>
        <row r="1928">
          <cell r="A1928" t="str">
            <v xml:space="preserve">PAULO HENRIQUE ESTEVAM                  </v>
          </cell>
          <cell r="B1928">
            <v>71</v>
          </cell>
          <cell r="C1928" t="str">
            <v>Parc/Saude</v>
          </cell>
          <cell r="D1928">
            <v>161</v>
          </cell>
          <cell r="BA1928">
            <v>0</v>
          </cell>
        </row>
        <row r="1929">
          <cell r="A1929" t="str">
            <v xml:space="preserve">PAULO HENRIQUE ESTEVAM                  </v>
          </cell>
          <cell r="B1929">
            <v>71</v>
          </cell>
          <cell r="C1929" t="str">
            <v>Parc.Deb.Farm.</v>
          </cell>
          <cell r="D1929">
            <v>162</v>
          </cell>
          <cell r="BA1929">
            <v>0</v>
          </cell>
        </row>
        <row r="1930">
          <cell r="A1930" t="str">
            <v xml:space="preserve">PAULO HENRIQUE ESTEVAM                  </v>
          </cell>
          <cell r="B1930">
            <v>71</v>
          </cell>
          <cell r="C1930" t="str">
            <v>Convenio Foto</v>
          </cell>
          <cell r="D1930">
            <v>189</v>
          </cell>
          <cell r="BA1930">
            <v>0</v>
          </cell>
        </row>
        <row r="1931">
          <cell r="A1931" t="str">
            <v xml:space="preserve">PAULO HENRIQUE ESTEVAM                  </v>
          </cell>
          <cell r="B1931">
            <v>71</v>
          </cell>
          <cell r="C1931" t="str">
            <v>Anuid.Ass.Od.</v>
          </cell>
          <cell r="D1931">
            <v>128</v>
          </cell>
          <cell r="BA1931">
            <v>0</v>
          </cell>
        </row>
        <row r="1932">
          <cell r="A1932" t="str">
            <v xml:space="preserve">PAULO HENRIQUE ESTEVAM                  </v>
          </cell>
          <cell r="B1932">
            <v>71</v>
          </cell>
          <cell r="BA1932">
            <v>0</v>
          </cell>
        </row>
        <row r="1933">
          <cell r="A1933" t="str">
            <v xml:space="preserve">PAULO HENRIQUE ESTEVAM                  </v>
          </cell>
          <cell r="B1933">
            <v>71</v>
          </cell>
          <cell r="BA1933">
            <v>0</v>
          </cell>
        </row>
        <row r="1934">
          <cell r="A1934" t="str">
            <v xml:space="preserve">PAULO ROBERTO DIAS CARVALHO             </v>
          </cell>
          <cell r="B1934">
            <v>308</v>
          </cell>
          <cell r="C1934" t="str">
            <v>Farmacia</v>
          </cell>
          <cell r="D1934">
            <v>65</v>
          </cell>
          <cell r="E1934">
            <v>16.37</v>
          </cell>
          <cell r="BA1934">
            <v>16.37</v>
          </cell>
        </row>
        <row r="1935">
          <cell r="A1935" t="str">
            <v xml:space="preserve">PAULO ROBERTO DIAS CARVALHO             </v>
          </cell>
          <cell r="B1935">
            <v>308</v>
          </cell>
          <cell r="C1935" t="str">
            <v>Saude</v>
          </cell>
          <cell r="D1935">
            <v>126</v>
          </cell>
          <cell r="E1935">
            <v>4.18</v>
          </cell>
          <cell r="BA1935">
            <v>4.18</v>
          </cell>
        </row>
        <row r="1936">
          <cell r="A1936" t="str">
            <v xml:space="preserve">PAULO ROBERTO DIAS CARVALHO             </v>
          </cell>
          <cell r="B1936">
            <v>308</v>
          </cell>
          <cell r="C1936" t="str">
            <v>Assist. Odont.</v>
          </cell>
          <cell r="D1936">
            <v>143</v>
          </cell>
          <cell r="BA1936">
            <v>0</v>
          </cell>
        </row>
        <row r="1937">
          <cell r="A1937" t="str">
            <v xml:space="preserve">PAULO ROBERTO DIAS CARVALHO             </v>
          </cell>
          <cell r="B1937">
            <v>308</v>
          </cell>
          <cell r="C1937" t="str">
            <v>Adto.Sal.Espec</v>
          </cell>
          <cell r="D1937">
            <v>145</v>
          </cell>
          <cell r="BA1937">
            <v>0</v>
          </cell>
        </row>
        <row r="1938">
          <cell r="A1938" t="str">
            <v xml:space="preserve">PAULO ROBERTO DIAS CARVALHO             </v>
          </cell>
          <cell r="B1938">
            <v>308</v>
          </cell>
          <cell r="C1938" t="str">
            <v>Parc/Saude</v>
          </cell>
          <cell r="D1938">
            <v>161</v>
          </cell>
          <cell r="BA1938">
            <v>0</v>
          </cell>
        </row>
        <row r="1939">
          <cell r="A1939" t="str">
            <v xml:space="preserve">PAULO ROBERTO DIAS CARVALHO             </v>
          </cell>
          <cell r="B1939">
            <v>308</v>
          </cell>
          <cell r="C1939" t="str">
            <v>Parc.Deb.Farm.</v>
          </cell>
          <cell r="D1939">
            <v>162</v>
          </cell>
          <cell r="BA1939">
            <v>0</v>
          </cell>
        </row>
        <row r="1940">
          <cell r="A1940" t="str">
            <v xml:space="preserve">PAULO ROBERTO DIAS CARVALHO             </v>
          </cell>
          <cell r="B1940">
            <v>308</v>
          </cell>
          <cell r="C1940" t="str">
            <v>Convenio Foto</v>
          </cell>
          <cell r="D1940">
            <v>189</v>
          </cell>
          <cell r="E1940">
            <v>6.34</v>
          </cell>
          <cell r="BA1940">
            <v>6.34</v>
          </cell>
        </row>
        <row r="1941">
          <cell r="A1941" t="str">
            <v xml:space="preserve">PAULO ROBERTO DIAS CARVALHO             </v>
          </cell>
          <cell r="B1941">
            <v>308</v>
          </cell>
          <cell r="C1941" t="str">
            <v>Anuid.Ass.Od.</v>
          </cell>
          <cell r="D1941">
            <v>128</v>
          </cell>
          <cell r="E1941">
            <v>11</v>
          </cell>
          <cell r="BA1941">
            <v>11</v>
          </cell>
        </row>
        <row r="1942">
          <cell r="A1942" t="str">
            <v xml:space="preserve">PAULO ROBERTO DIAS CARVALHO             </v>
          </cell>
          <cell r="B1942">
            <v>308</v>
          </cell>
          <cell r="C1942" t="str">
            <v>Esq.Não Abon.</v>
          </cell>
          <cell r="D1942">
            <v>91</v>
          </cell>
          <cell r="E1942">
            <v>0</v>
          </cell>
          <cell r="F1942">
            <v>4</v>
          </cell>
          <cell r="BA1942">
            <v>4</v>
          </cell>
        </row>
        <row r="1943">
          <cell r="A1943" t="str">
            <v xml:space="preserve">PAULO ROBERTO DIAS CARVALHO             </v>
          </cell>
          <cell r="B1943">
            <v>308</v>
          </cell>
          <cell r="C1943" t="str">
            <v>Atrasos</v>
          </cell>
          <cell r="D1943">
            <v>60</v>
          </cell>
          <cell r="E1943">
            <v>0</v>
          </cell>
          <cell r="F1943">
            <v>1.18</v>
          </cell>
          <cell r="BA1943">
            <v>1.18</v>
          </cell>
        </row>
        <row r="1944">
          <cell r="A1944" t="str">
            <v xml:space="preserve">PEDRO HOURI                             </v>
          </cell>
          <cell r="B1944">
            <v>11</v>
          </cell>
          <cell r="C1944" t="str">
            <v>Farmacia</v>
          </cell>
          <cell r="D1944">
            <v>65</v>
          </cell>
          <cell r="BA1944">
            <v>0</v>
          </cell>
        </row>
        <row r="1945">
          <cell r="A1945" t="str">
            <v xml:space="preserve">PEDRO HOURI                             </v>
          </cell>
          <cell r="B1945">
            <v>11</v>
          </cell>
          <cell r="C1945" t="str">
            <v>Saude</v>
          </cell>
          <cell r="D1945">
            <v>126</v>
          </cell>
          <cell r="BA1945">
            <v>0</v>
          </cell>
        </row>
        <row r="1946">
          <cell r="A1946" t="str">
            <v xml:space="preserve">PEDRO HOURI                             </v>
          </cell>
          <cell r="B1946">
            <v>11</v>
          </cell>
          <cell r="C1946" t="str">
            <v>Assist. Odont.</v>
          </cell>
          <cell r="D1946">
            <v>143</v>
          </cell>
          <cell r="BA1946">
            <v>0</v>
          </cell>
        </row>
        <row r="1947">
          <cell r="A1947" t="str">
            <v xml:space="preserve">PEDRO HOURI                             </v>
          </cell>
          <cell r="B1947">
            <v>11</v>
          </cell>
          <cell r="C1947" t="str">
            <v>Adto.Sal.Espec</v>
          </cell>
          <cell r="D1947">
            <v>145</v>
          </cell>
          <cell r="BA1947">
            <v>0</v>
          </cell>
        </row>
        <row r="1948">
          <cell r="A1948" t="str">
            <v xml:space="preserve">PEDRO HOURI                             </v>
          </cell>
          <cell r="B1948">
            <v>11</v>
          </cell>
          <cell r="C1948" t="str">
            <v>Parc/Saude</v>
          </cell>
          <cell r="D1948">
            <v>161</v>
          </cell>
          <cell r="BA1948">
            <v>0</v>
          </cell>
        </row>
        <row r="1949">
          <cell r="A1949" t="str">
            <v xml:space="preserve">PEDRO HOURI                             </v>
          </cell>
          <cell r="B1949">
            <v>11</v>
          </cell>
          <cell r="C1949" t="str">
            <v>Parc.Deb.Farm.</v>
          </cell>
          <cell r="D1949">
            <v>162</v>
          </cell>
          <cell r="BA1949">
            <v>0</v>
          </cell>
        </row>
        <row r="1950">
          <cell r="A1950" t="str">
            <v xml:space="preserve">PEDRO HOURI                             </v>
          </cell>
          <cell r="B1950">
            <v>11</v>
          </cell>
          <cell r="C1950" t="str">
            <v>Convenio Foto</v>
          </cell>
          <cell r="D1950">
            <v>189</v>
          </cell>
          <cell r="BA1950">
            <v>0</v>
          </cell>
        </row>
        <row r="1951">
          <cell r="A1951" t="str">
            <v xml:space="preserve">PEDRO HOURI                             </v>
          </cell>
          <cell r="B1951">
            <v>11</v>
          </cell>
          <cell r="C1951" t="str">
            <v>Anuid.Ass.Od.</v>
          </cell>
          <cell r="D1951">
            <v>128</v>
          </cell>
          <cell r="E1951">
            <v>11</v>
          </cell>
          <cell r="BA1951">
            <v>11</v>
          </cell>
        </row>
        <row r="1952">
          <cell r="A1952" t="str">
            <v xml:space="preserve">PEDRO HOURI                             </v>
          </cell>
          <cell r="B1952">
            <v>11</v>
          </cell>
          <cell r="BA1952">
            <v>0</v>
          </cell>
        </row>
        <row r="1953">
          <cell r="A1953" t="str">
            <v xml:space="preserve">PEDRO HOURI                             </v>
          </cell>
          <cell r="B1953">
            <v>11</v>
          </cell>
          <cell r="BA1953">
            <v>0</v>
          </cell>
        </row>
        <row r="1954">
          <cell r="A1954" t="str">
            <v xml:space="preserve">REGINA ANDREIA DE SOUZA                 </v>
          </cell>
          <cell r="B1954">
            <v>42</v>
          </cell>
          <cell r="C1954" t="str">
            <v>Farmacia</v>
          </cell>
          <cell r="D1954">
            <v>65</v>
          </cell>
          <cell r="E1954">
            <v>19</v>
          </cell>
          <cell r="BA1954">
            <v>19</v>
          </cell>
        </row>
        <row r="1955">
          <cell r="A1955" t="str">
            <v xml:space="preserve">REGINA ANDREIA DE SOUZA                 </v>
          </cell>
          <cell r="B1955">
            <v>42</v>
          </cell>
          <cell r="C1955" t="str">
            <v>Saude</v>
          </cell>
          <cell r="D1955">
            <v>126</v>
          </cell>
          <cell r="BA1955">
            <v>0</v>
          </cell>
        </row>
        <row r="1956">
          <cell r="A1956" t="str">
            <v xml:space="preserve">REGINA ANDREIA DE SOUZA                 </v>
          </cell>
          <cell r="B1956">
            <v>42</v>
          </cell>
          <cell r="C1956" t="str">
            <v>Assist. Odont.</v>
          </cell>
          <cell r="D1956">
            <v>143</v>
          </cell>
          <cell r="E1956">
            <v>32.159999999999997</v>
          </cell>
          <cell r="BA1956">
            <v>32.159999999999997</v>
          </cell>
        </row>
        <row r="1957">
          <cell r="A1957" t="str">
            <v xml:space="preserve">REGINA ANDREIA DE SOUZA                 </v>
          </cell>
          <cell r="B1957">
            <v>42</v>
          </cell>
          <cell r="C1957" t="str">
            <v>Adto.Sal.Espec</v>
          </cell>
          <cell r="D1957">
            <v>145</v>
          </cell>
          <cell r="BA1957">
            <v>0</v>
          </cell>
        </row>
        <row r="1958">
          <cell r="A1958" t="str">
            <v xml:space="preserve">REGINA ANDREIA DE SOUZA                 </v>
          </cell>
          <cell r="B1958">
            <v>42</v>
          </cell>
          <cell r="C1958" t="str">
            <v>Parc/Saude</v>
          </cell>
          <cell r="D1958">
            <v>161</v>
          </cell>
          <cell r="BA1958">
            <v>0</v>
          </cell>
        </row>
        <row r="1959">
          <cell r="A1959" t="str">
            <v xml:space="preserve">REGINA ANDREIA DE SOUZA                 </v>
          </cell>
          <cell r="B1959">
            <v>42</v>
          </cell>
          <cell r="C1959" t="str">
            <v>Parc.Deb.Farm.</v>
          </cell>
          <cell r="D1959">
            <v>162</v>
          </cell>
          <cell r="BA1959">
            <v>0</v>
          </cell>
        </row>
        <row r="1960">
          <cell r="A1960" t="str">
            <v xml:space="preserve">REGINA ANDREIA DE SOUZA                 </v>
          </cell>
          <cell r="B1960">
            <v>42</v>
          </cell>
          <cell r="C1960" t="str">
            <v>Convenio Foto</v>
          </cell>
          <cell r="D1960">
            <v>189</v>
          </cell>
          <cell r="E1960">
            <v>7.77</v>
          </cell>
          <cell r="BA1960">
            <v>7.77</v>
          </cell>
        </row>
        <row r="1961">
          <cell r="A1961" t="str">
            <v xml:space="preserve">REGINA ANDREIA DE SOUZA                 </v>
          </cell>
          <cell r="B1961">
            <v>42</v>
          </cell>
          <cell r="C1961" t="str">
            <v>Anuid.Ass.Od.</v>
          </cell>
          <cell r="D1961">
            <v>128</v>
          </cell>
          <cell r="W1961">
            <v>11</v>
          </cell>
          <cell r="BA1961">
            <v>11</v>
          </cell>
        </row>
        <row r="1962">
          <cell r="A1962" t="str">
            <v xml:space="preserve">REGINA ANDREIA DE SOUZA                 </v>
          </cell>
          <cell r="B1962">
            <v>42</v>
          </cell>
          <cell r="BA1962">
            <v>0</v>
          </cell>
        </row>
        <row r="1963">
          <cell r="A1963" t="str">
            <v xml:space="preserve">REGINA ANDREIA DE SOUZA                 </v>
          </cell>
          <cell r="B1963">
            <v>42</v>
          </cell>
          <cell r="BA1963">
            <v>0</v>
          </cell>
        </row>
        <row r="1964">
          <cell r="A1964" t="str">
            <v xml:space="preserve">REGINALDO LUIZ ALVES VIEIRA             </v>
          </cell>
          <cell r="B1964">
            <v>354</v>
          </cell>
          <cell r="C1964" t="str">
            <v>Farmacia</v>
          </cell>
          <cell r="D1964">
            <v>65</v>
          </cell>
          <cell r="E1964">
            <v>18.04</v>
          </cell>
          <cell r="BA1964">
            <v>18.04</v>
          </cell>
        </row>
        <row r="1965">
          <cell r="A1965" t="str">
            <v xml:space="preserve">REGINALDO LUIZ ALVES VIEIRA             </v>
          </cell>
          <cell r="B1965">
            <v>354</v>
          </cell>
          <cell r="C1965" t="str">
            <v>Saude</v>
          </cell>
          <cell r="D1965">
            <v>126</v>
          </cell>
          <cell r="E1965">
            <v>26.25</v>
          </cell>
          <cell r="BA1965">
            <v>26.25</v>
          </cell>
        </row>
        <row r="1966">
          <cell r="A1966" t="str">
            <v xml:space="preserve">REGINALDO LUIZ ALVES VIEIRA             </v>
          </cell>
          <cell r="B1966">
            <v>354</v>
          </cell>
          <cell r="C1966" t="str">
            <v>Assist. Odont.</v>
          </cell>
          <cell r="D1966">
            <v>143</v>
          </cell>
          <cell r="BA1966">
            <v>0</v>
          </cell>
        </row>
        <row r="1967">
          <cell r="A1967" t="str">
            <v xml:space="preserve">REGINALDO LUIZ ALVES VIEIRA             </v>
          </cell>
          <cell r="B1967">
            <v>354</v>
          </cell>
          <cell r="C1967" t="str">
            <v>Adto.Sal.Espec</v>
          </cell>
          <cell r="D1967">
            <v>145</v>
          </cell>
          <cell r="BA1967">
            <v>0</v>
          </cell>
        </row>
        <row r="1968">
          <cell r="A1968" t="str">
            <v xml:space="preserve">REGINALDO LUIZ ALVES VIEIRA             </v>
          </cell>
          <cell r="B1968">
            <v>354</v>
          </cell>
          <cell r="C1968" t="str">
            <v>Parc/Saude</v>
          </cell>
          <cell r="D1968">
            <v>161</v>
          </cell>
          <cell r="BA1968">
            <v>0</v>
          </cell>
        </row>
        <row r="1969">
          <cell r="A1969" t="str">
            <v xml:space="preserve">REGINALDO LUIZ ALVES VIEIRA             </v>
          </cell>
          <cell r="B1969">
            <v>354</v>
          </cell>
          <cell r="C1969" t="str">
            <v>Parc.Deb.Farm.</v>
          </cell>
          <cell r="D1969">
            <v>162</v>
          </cell>
          <cell r="BA1969">
            <v>0</v>
          </cell>
        </row>
        <row r="1970">
          <cell r="A1970" t="str">
            <v xml:space="preserve">REGINALDO LUIZ ALVES VIEIRA             </v>
          </cell>
          <cell r="B1970">
            <v>354</v>
          </cell>
          <cell r="C1970" t="str">
            <v>Convenio Foto</v>
          </cell>
          <cell r="D1970">
            <v>189</v>
          </cell>
          <cell r="BA1970">
            <v>0</v>
          </cell>
        </row>
        <row r="1971">
          <cell r="A1971" t="str">
            <v xml:space="preserve">REGINALDO LUIZ ALVES VIEIRA             </v>
          </cell>
          <cell r="B1971">
            <v>354</v>
          </cell>
          <cell r="C1971" t="str">
            <v>Anuid.Ass.Od.</v>
          </cell>
          <cell r="D1971">
            <v>128</v>
          </cell>
          <cell r="BA1971">
            <v>0</v>
          </cell>
        </row>
        <row r="1972">
          <cell r="A1972" t="str">
            <v xml:space="preserve">REGINALDO LUIZ ALVES VIEIRA             </v>
          </cell>
          <cell r="B1972">
            <v>354</v>
          </cell>
          <cell r="BA1972">
            <v>0</v>
          </cell>
        </row>
        <row r="1973">
          <cell r="A1973" t="str">
            <v xml:space="preserve">REGINALDO LUIZ ALVES VIEIRA             </v>
          </cell>
          <cell r="B1973">
            <v>354</v>
          </cell>
          <cell r="BA1973">
            <v>0</v>
          </cell>
        </row>
        <row r="1974">
          <cell r="A1974" t="str">
            <v xml:space="preserve">RENATA DE MELO SILVA                    </v>
          </cell>
          <cell r="B1974">
            <v>227</v>
          </cell>
          <cell r="C1974" t="str">
            <v>Farmacia</v>
          </cell>
          <cell r="D1974">
            <v>65</v>
          </cell>
          <cell r="BA1974">
            <v>0</v>
          </cell>
        </row>
        <row r="1975">
          <cell r="A1975" t="str">
            <v xml:space="preserve">RENATA DE MELO SILVA                    </v>
          </cell>
          <cell r="B1975">
            <v>227</v>
          </cell>
          <cell r="C1975" t="str">
            <v>Saude</v>
          </cell>
          <cell r="D1975">
            <v>126</v>
          </cell>
          <cell r="BA1975">
            <v>0</v>
          </cell>
        </row>
        <row r="1976">
          <cell r="A1976" t="str">
            <v xml:space="preserve">RENATA DE MELO SILVA                    </v>
          </cell>
          <cell r="B1976">
            <v>227</v>
          </cell>
          <cell r="C1976" t="str">
            <v>Assist. Odont.</v>
          </cell>
          <cell r="D1976">
            <v>143</v>
          </cell>
          <cell r="BA1976">
            <v>0</v>
          </cell>
        </row>
        <row r="1977">
          <cell r="A1977" t="str">
            <v xml:space="preserve">RENATA DE MELO SILVA                    </v>
          </cell>
          <cell r="B1977">
            <v>227</v>
          </cell>
          <cell r="C1977" t="str">
            <v>Adto.Sal.Espec</v>
          </cell>
          <cell r="D1977">
            <v>145</v>
          </cell>
          <cell r="BA1977">
            <v>0</v>
          </cell>
        </row>
        <row r="1978">
          <cell r="A1978" t="str">
            <v xml:space="preserve">RENATA DE MELO SILVA                    </v>
          </cell>
          <cell r="B1978">
            <v>227</v>
          </cell>
          <cell r="C1978" t="str">
            <v>Parc/Saude</v>
          </cell>
          <cell r="D1978">
            <v>161</v>
          </cell>
          <cell r="BA1978">
            <v>0</v>
          </cell>
        </row>
        <row r="1979">
          <cell r="A1979" t="str">
            <v xml:space="preserve">RENATA DE MELO SILVA                    </v>
          </cell>
          <cell r="B1979">
            <v>227</v>
          </cell>
          <cell r="C1979" t="str">
            <v>Parc.Deb.Farm.</v>
          </cell>
          <cell r="D1979">
            <v>162</v>
          </cell>
          <cell r="BA1979">
            <v>0</v>
          </cell>
        </row>
        <row r="1980">
          <cell r="A1980" t="str">
            <v xml:space="preserve">RENATA DE MELO SILVA                    </v>
          </cell>
          <cell r="B1980">
            <v>227</v>
          </cell>
          <cell r="C1980" t="str">
            <v>Convenio Foto</v>
          </cell>
          <cell r="D1980">
            <v>189</v>
          </cell>
          <cell r="BA1980">
            <v>0</v>
          </cell>
        </row>
        <row r="1981">
          <cell r="A1981" t="str">
            <v xml:space="preserve">RENATA DE MELO SILVA                    </v>
          </cell>
          <cell r="B1981">
            <v>227</v>
          </cell>
          <cell r="C1981" t="str">
            <v>Anuid.Ass.Od.</v>
          </cell>
          <cell r="D1981">
            <v>128</v>
          </cell>
          <cell r="BA1981">
            <v>0</v>
          </cell>
        </row>
        <row r="1982">
          <cell r="A1982" t="str">
            <v xml:space="preserve">RENATA DE MELO SILVA                    </v>
          </cell>
          <cell r="B1982">
            <v>227</v>
          </cell>
          <cell r="BA1982">
            <v>0</v>
          </cell>
        </row>
        <row r="1983">
          <cell r="A1983" t="str">
            <v xml:space="preserve">RENATA DE MELO SILVA                    </v>
          </cell>
          <cell r="B1983">
            <v>227</v>
          </cell>
          <cell r="BA1983">
            <v>0</v>
          </cell>
        </row>
        <row r="1984">
          <cell r="A1984" t="str">
            <v xml:space="preserve">RENATA LUCCHESE DE ASSIS                </v>
          </cell>
          <cell r="B1984">
            <v>171</v>
          </cell>
          <cell r="C1984" t="str">
            <v>Farmacia</v>
          </cell>
          <cell r="D1984">
            <v>65</v>
          </cell>
          <cell r="E1984">
            <v>47.5</v>
          </cell>
          <cell r="BA1984">
            <v>47.5</v>
          </cell>
        </row>
        <row r="1985">
          <cell r="A1985" t="str">
            <v xml:space="preserve">RENATA LUCCHESE DE ASSIS                </v>
          </cell>
          <cell r="B1985">
            <v>171</v>
          </cell>
          <cell r="C1985" t="str">
            <v>Saude</v>
          </cell>
          <cell r="D1985">
            <v>126</v>
          </cell>
          <cell r="E1985">
            <v>11.28</v>
          </cell>
          <cell r="BA1985">
            <v>11.28</v>
          </cell>
        </row>
        <row r="1986">
          <cell r="A1986" t="str">
            <v xml:space="preserve">RENATA LUCCHESE DE ASSIS                </v>
          </cell>
          <cell r="B1986">
            <v>171</v>
          </cell>
          <cell r="C1986" t="str">
            <v>Assist. Odont.</v>
          </cell>
          <cell r="D1986">
            <v>143</v>
          </cell>
          <cell r="BA1986">
            <v>0</v>
          </cell>
        </row>
        <row r="1987">
          <cell r="A1987" t="str">
            <v xml:space="preserve">RENATA LUCCHESE DE ASSIS                </v>
          </cell>
          <cell r="B1987">
            <v>171</v>
          </cell>
          <cell r="C1987" t="str">
            <v>Adto.Sal.Espec</v>
          </cell>
          <cell r="D1987">
            <v>145</v>
          </cell>
          <cell r="BA1987">
            <v>0</v>
          </cell>
        </row>
        <row r="1988">
          <cell r="A1988" t="str">
            <v xml:space="preserve">RENATA LUCCHESE DE ASSIS                </v>
          </cell>
          <cell r="B1988">
            <v>171</v>
          </cell>
          <cell r="C1988" t="str">
            <v>Parc/Saude</v>
          </cell>
          <cell r="D1988">
            <v>161</v>
          </cell>
          <cell r="BA1988">
            <v>0</v>
          </cell>
        </row>
        <row r="1989">
          <cell r="A1989" t="str">
            <v xml:space="preserve">RENATA LUCCHESE DE ASSIS                </v>
          </cell>
          <cell r="B1989">
            <v>171</v>
          </cell>
          <cell r="C1989" t="str">
            <v>Parc.Deb.Farm.</v>
          </cell>
          <cell r="D1989">
            <v>162</v>
          </cell>
          <cell r="BA1989">
            <v>0</v>
          </cell>
        </row>
        <row r="1990">
          <cell r="A1990" t="str">
            <v xml:space="preserve">RENATA LUCCHESE DE ASSIS                </v>
          </cell>
          <cell r="B1990">
            <v>171</v>
          </cell>
          <cell r="C1990" t="str">
            <v>Convenio Foto</v>
          </cell>
          <cell r="D1990">
            <v>189</v>
          </cell>
          <cell r="E1990">
            <v>2.35</v>
          </cell>
          <cell r="BA1990">
            <v>2.35</v>
          </cell>
        </row>
        <row r="1991">
          <cell r="A1991" t="str">
            <v xml:space="preserve">RENATA LUCCHESE DE ASSIS                </v>
          </cell>
          <cell r="B1991">
            <v>171</v>
          </cell>
          <cell r="C1991" t="str">
            <v>Anuid.Ass.Od.</v>
          </cell>
          <cell r="D1991">
            <v>128</v>
          </cell>
          <cell r="W1991">
            <v>11</v>
          </cell>
          <cell r="BA1991">
            <v>11</v>
          </cell>
        </row>
        <row r="1992">
          <cell r="A1992" t="str">
            <v xml:space="preserve">RENATA LUCCHESE DE ASSIS                </v>
          </cell>
          <cell r="B1992">
            <v>171</v>
          </cell>
          <cell r="BA1992">
            <v>0</v>
          </cell>
        </row>
        <row r="1993">
          <cell r="A1993" t="str">
            <v xml:space="preserve">RENATA LUCCHESE DE ASSIS                </v>
          </cell>
          <cell r="B1993">
            <v>171</v>
          </cell>
          <cell r="BA1993">
            <v>0</v>
          </cell>
        </row>
        <row r="1994">
          <cell r="A1994" t="str">
            <v xml:space="preserve">RICARDO MARTINS DA CONCEICAO            </v>
          </cell>
          <cell r="B1994">
            <v>262</v>
          </cell>
          <cell r="C1994" t="str">
            <v>Farmacia</v>
          </cell>
          <cell r="D1994">
            <v>65</v>
          </cell>
          <cell r="E1994">
            <v>7.5</v>
          </cell>
          <cell r="BA1994">
            <v>7.5</v>
          </cell>
        </row>
        <row r="1995">
          <cell r="A1995" t="str">
            <v xml:space="preserve">RICARDO MARTINS DA CONCEICAO            </v>
          </cell>
          <cell r="B1995">
            <v>262</v>
          </cell>
          <cell r="C1995" t="str">
            <v>Saude</v>
          </cell>
          <cell r="D1995">
            <v>126</v>
          </cell>
          <cell r="BA1995">
            <v>0</v>
          </cell>
        </row>
        <row r="1996">
          <cell r="A1996" t="str">
            <v xml:space="preserve">RICARDO MARTINS DA CONCEICAO            </v>
          </cell>
          <cell r="B1996">
            <v>262</v>
          </cell>
          <cell r="C1996" t="str">
            <v>Assist. Odont.</v>
          </cell>
          <cell r="D1996">
            <v>143</v>
          </cell>
          <cell r="BA1996">
            <v>0</v>
          </cell>
        </row>
        <row r="1997">
          <cell r="A1997" t="str">
            <v xml:space="preserve">RICARDO MARTINS DA CONCEICAO            </v>
          </cell>
          <cell r="B1997">
            <v>262</v>
          </cell>
          <cell r="C1997" t="str">
            <v>Adto.Sal.Espec</v>
          </cell>
          <cell r="D1997">
            <v>145</v>
          </cell>
          <cell r="BA1997">
            <v>0</v>
          </cell>
        </row>
        <row r="1998">
          <cell r="A1998" t="str">
            <v xml:space="preserve">RICARDO MARTINS DA CONCEICAO            </v>
          </cell>
          <cell r="B1998">
            <v>262</v>
          </cell>
          <cell r="C1998" t="str">
            <v>Parc/Saude</v>
          </cell>
          <cell r="D1998">
            <v>161</v>
          </cell>
          <cell r="E1998">
            <v>25.42</v>
          </cell>
          <cell r="G1998">
            <v>46.64</v>
          </cell>
          <cell r="I1998">
            <v>46.64</v>
          </cell>
          <cell r="K1998">
            <v>46.64</v>
          </cell>
          <cell r="BA1998">
            <v>165.34</v>
          </cell>
        </row>
        <row r="1999">
          <cell r="A1999" t="str">
            <v xml:space="preserve">RICARDO MARTINS DA CONCEICAO            </v>
          </cell>
          <cell r="B1999">
            <v>262</v>
          </cell>
          <cell r="C1999" t="str">
            <v>Parc.Deb.Farm.</v>
          </cell>
          <cell r="D1999">
            <v>162</v>
          </cell>
          <cell r="BA1999">
            <v>0</v>
          </cell>
        </row>
        <row r="2000">
          <cell r="A2000" t="str">
            <v xml:space="preserve">RICARDO MARTINS DA CONCEICAO            </v>
          </cell>
          <cell r="B2000">
            <v>262</v>
          </cell>
          <cell r="C2000" t="str">
            <v>Convenio Foto</v>
          </cell>
          <cell r="D2000">
            <v>189</v>
          </cell>
          <cell r="BA2000">
            <v>0</v>
          </cell>
        </row>
        <row r="2001">
          <cell r="A2001" t="str">
            <v xml:space="preserve">RICARDO MARTINS DA CONCEICAO            </v>
          </cell>
          <cell r="B2001">
            <v>262</v>
          </cell>
          <cell r="C2001" t="str">
            <v>Anuid.Ass.Od.</v>
          </cell>
          <cell r="D2001">
            <v>128</v>
          </cell>
          <cell r="BA2001">
            <v>0</v>
          </cell>
        </row>
        <row r="2002">
          <cell r="A2002" t="str">
            <v xml:space="preserve">RICARDO MARTINS DA CONCEICAO            </v>
          </cell>
          <cell r="B2002">
            <v>262</v>
          </cell>
          <cell r="BA2002">
            <v>0</v>
          </cell>
        </row>
        <row r="2003">
          <cell r="A2003" t="str">
            <v xml:space="preserve">RICARDO MARTINS DA CONCEICAO            </v>
          </cell>
          <cell r="B2003">
            <v>262</v>
          </cell>
          <cell r="BA2003">
            <v>0</v>
          </cell>
        </row>
        <row r="2004">
          <cell r="A2004" t="str">
            <v xml:space="preserve">RICHARD ROSA RABELO                     </v>
          </cell>
          <cell r="B2004">
            <v>73</v>
          </cell>
          <cell r="C2004" t="str">
            <v>Farmacia</v>
          </cell>
          <cell r="D2004">
            <v>65</v>
          </cell>
          <cell r="E2004">
            <v>42.58</v>
          </cell>
          <cell r="BA2004">
            <v>42.58</v>
          </cell>
        </row>
        <row r="2005">
          <cell r="A2005" t="str">
            <v xml:space="preserve">RICHARD ROSA RABELO                     </v>
          </cell>
          <cell r="B2005">
            <v>73</v>
          </cell>
          <cell r="C2005" t="str">
            <v>Saude</v>
          </cell>
          <cell r="D2005">
            <v>126</v>
          </cell>
          <cell r="BA2005">
            <v>0</v>
          </cell>
        </row>
        <row r="2006">
          <cell r="A2006" t="str">
            <v xml:space="preserve">RICHARD ROSA RABELO                     </v>
          </cell>
          <cell r="B2006">
            <v>73</v>
          </cell>
          <cell r="C2006" t="str">
            <v>Assist. Odont.</v>
          </cell>
          <cell r="D2006">
            <v>143</v>
          </cell>
          <cell r="BA2006">
            <v>0</v>
          </cell>
        </row>
        <row r="2007">
          <cell r="A2007" t="str">
            <v xml:space="preserve">RICHARD ROSA RABELO                     </v>
          </cell>
          <cell r="B2007">
            <v>73</v>
          </cell>
          <cell r="C2007" t="str">
            <v>Adto.Sal.Espec</v>
          </cell>
          <cell r="D2007">
            <v>145</v>
          </cell>
          <cell r="BA2007">
            <v>0</v>
          </cell>
        </row>
        <row r="2008">
          <cell r="A2008" t="str">
            <v xml:space="preserve">RICHARD ROSA RABELO                     </v>
          </cell>
          <cell r="B2008">
            <v>73</v>
          </cell>
          <cell r="C2008" t="str">
            <v>Parc/Saude</v>
          </cell>
          <cell r="D2008">
            <v>161</v>
          </cell>
          <cell r="BA2008">
            <v>0</v>
          </cell>
        </row>
        <row r="2009">
          <cell r="A2009" t="str">
            <v xml:space="preserve">RICHARD ROSA RABELO                     </v>
          </cell>
          <cell r="B2009">
            <v>73</v>
          </cell>
          <cell r="C2009" t="str">
            <v>Parc.Deb.Farm.</v>
          </cell>
          <cell r="D2009">
            <v>162</v>
          </cell>
          <cell r="G2009">
            <v>42.58</v>
          </cell>
          <cell r="BA2009">
            <v>42.58</v>
          </cell>
        </row>
        <row r="2010">
          <cell r="A2010" t="str">
            <v xml:space="preserve">RICHARD ROSA RABELO                     </v>
          </cell>
          <cell r="B2010">
            <v>73</v>
          </cell>
          <cell r="C2010" t="str">
            <v>Convenio Foto</v>
          </cell>
          <cell r="D2010">
            <v>189</v>
          </cell>
          <cell r="BA2010">
            <v>0</v>
          </cell>
        </row>
        <row r="2011">
          <cell r="A2011" t="str">
            <v xml:space="preserve">RICHARD ROSA RABELO                     </v>
          </cell>
          <cell r="B2011">
            <v>73</v>
          </cell>
          <cell r="C2011" t="str">
            <v>Anuid.Ass.Od.</v>
          </cell>
          <cell r="D2011">
            <v>128</v>
          </cell>
          <cell r="I2011">
            <v>11</v>
          </cell>
          <cell r="BA2011">
            <v>11</v>
          </cell>
        </row>
        <row r="2012">
          <cell r="A2012" t="str">
            <v xml:space="preserve">RICHARD ROSA RABELO                     </v>
          </cell>
          <cell r="B2012">
            <v>73</v>
          </cell>
          <cell r="BA2012">
            <v>0</v>
          </cell>
        </row>
        <row r="2013">
          <cell r="A2013" t="str">
            <v xml:space="preserve">RICHARD ROSA RABELO                     </v>
          </cell>
          <cell r="B2013">
            <v>73</v>
          </cell>
          <cell r="BA2013">
            <v>0</v>
          </cell>
        </row>
        <row r="2014">
          <cell r="A2014" t="str">
            <v xml:space="preserve">RITA MARIA DA P SALLES                  </v>
          </cell>
          <cell r="B2014">
            <v>48</v>
          </cell>
          <cell r="C2014" t="str">
            <v>Farmacia</v>
          </cell>
          <cell r="D2014">
            <v>65</v>
          </cell>
          <cell r="E2014">
            <v>31.38</v>
          </cell>
          <cell r="BA2014">
            <v>31.38</v>
          </cell>
        </row>
        <row r="2015">
          <cell r="A2015" t="str">
            <v xml:space="preserve">RITA MARIA DA P SALLES                  </v>
          </cell>
          <cell r="B2015">
            <v>48</v>
          </cell>
          <cell r="C2015" t="str">
            <v>Saude</v>
          </cell>
          <cell r="D2015">
            <v>126</v>
          </cell>
          <cell r="E2015">
            <v>4.18</v>
          </cell>
          <cell r="BA2015">
            <v>4.18</v>
          </cell>
        </row>
        <row r="2016">
          <cell r="A2016" t="str">
            <v xml:space="preserve">RITA MARIA DA P SALLES                  </v>
          </cell>
          <cell r="B2016">
            <v>48</v>
          </cell>
          <cell r="C2016" t="str">
            <v>Assist. Odont.</v>
          </cell>
          <cell r="D2016">
            <v>143</v>
          </cell>
          <cell r="BA2016">
            <v>0</v>
          </cell>
        </row>
        <row r="2017">
          <cell r="A2017" t="str">
            <v xml:space="preserve">RITA MARIA DA P SALLES                  </v>
          </cell>
          <cell r="B2017">
            <v>48</v>
          </cell>
          <cell r="C2017" t="str">
            <v>Adto.Sal.Espec</v>
          </cell>
          <cell r="D2017">
            <v>145</v>
          </cell>
          <cell r="BA2017">
            <v>0</v>
          </cell>
        </row>
        <row r="2018">
          <cell r="A2018" t="str">
            <v xml:space="preserve">RITA MARIA DA P SALLES                  </v>
          </cell>
          <cell r="B2018">
            <v>48</v>
          </cell>
          <cell r="C2018" t="str">
            <v>Parc/Saude</v>
          </cell>
          <cell r="D2018">
            <v>161</v>
          </cell>
          <cell r="BA2018">
            <v>0</v>
          </cell>
        </row>
        <row r="2019">
          <cell r="A2019" t="str">
            <v xml:space="preserve">RITA MARIA DA P SALLES                  </v>
          </cell>
          <cell r="B2019">
            <v>48</v>
          </cell>
          <cell r="C2019" t="str">
            <v>Parc.Deb.Farm.</v>
          </cell>
          <cell r="D2019">
            <v>162</v>
          </cell>
          <cell r="BA2019">
            <v>0</v>
          </cell>
        </row>
        <row r="2020">
          <cell r="A2020" t="str">
            <v xml:space="preserve">RITA MARIA DA P SALLES                  </v>
          </cell>
          <cell r="B2020">
            <v>48</v>
          </cell>
          <cell r="C2020" t="str">
            <v>Convenio Foto</v>
          </cell>
          <cell r="D2020">
            <v>189</v>
          </cell>
          <cell r="E2020">
            <v>7.78</v>
          </cell>
          <cell r="BA2020">
            <v>7.78</v>
          </cell>
        </row>
        <row r="2021">
          <cell r="A2021" t="str">
            <v xml:space="preserve">RITA MARIA DA P SALLES                  </v>
          </cell>
          <cell r="B2021">
            <v>48</v>
          </cell>
          <cell r="C2021" t="str">
            <v>Anuid.Ass.Od.</v>
          </cell>
          <cell r="D2021">
            <v>128</v>
          </cell>
          <cell r="E2021">
            <v>11</v>
          </cell>
          <cell r="Q2021">
            <v>11</v>
          </cell>
          <cell r="AA2021">
            <v>11</v>
          </cell>
          <cell r="BA2021">
            <v>33</v>
          </cell>
        </row>
        <row r="2022">
          <cell r="A2022" t="str">
            <v xml:space="preserve">RITA MARIA DA P SALLES                  </v>
          </cell>
          <cell r="B2022">
            <v>48</v>
          </cell>
          <cell r="BA2022">
            <v>0</v>
          </cell>
        </row>
        <row r="2023">
          <cell r="A2023" t="str">
            <v xml:space="preserve">RITA MARIA DA P SALLES                  </v>
          </cell>
          <cell r="B2023">
            <v>48</v>
          </cell>
          <cell r="BA2023">
            <v>0</v>
          </cell>
        </row>
        <row r="2024">
          <cell r="A2024" t="str">
            <v xml:space="preserve">ROBERTO CARLOS RIZZUTO                  </v>
          </cell>
          <cell r="B2024">
            <v>213</v>
          </cell>
          <cell r="C2024" t="str">
            <v>Farmacia</v>
          </cell>
          <cell r="D2024">
            <v>65</v>
          </cell>
          <cell r="E2024">
            <v>25.8</v>
          </cell>
          <cell r="BA2024">
            <v>25.8</v>
          </cell>
        </row>
        <row r="2025">
          <cell r="A2025" t="str">
            <v xml:space="preserve">ROBERTO CARLOS RIZZUTO                  </v>
          </cell>
          <cell r="B2025">
            <v>213</v>
          </cell>
          <cell r="C2025" t="str">
            <v>Saude</v>
          </cell>
          <cell r="D2025">
            <v>126</v>
          </cell>
          <cell r="BA2025">
            <v>0</v>
          </cell>
        </row>
        <row r="2026">
          <cell r="A2026" t="str">
            <v xml:space="preserve">ROBERTO CARLOS RIZZUTO                  </v>
          </cell>
          <cell r="B2026">
            <v>213</v>
          </cell>
          <cell r="C2026" t="str">
            <v>Assist. Odont.</v>
          </cell>
          <cell r="D2026">
            <v>143</v>
          </cell>
          <cell r="BA2026">
            <v>0</v>
          </cell>
        </row>
        <row r="2027">
          <cell r="A2027" t="str">
            <v xml:space="preserve">ROBERTO CARLOS RIZZUTO                  </v>
          </cell>
          <cell r="B2027">
            <v>213</v>
          </cell>
          <cell r="C2027" t="str">
            <v>Adto.Sal.Espec</v>
          </cell>
          <cell r="D2027">
            <v>145</v>
          </cell>
          <cell r="BA2027">
            <v>0</v>
          </cell>
        </row>
        <row r="2028">
          <cell r="A2028" t="str">
            <v xml:space="preserve">ROBERTO CARLOS RIZZUTO                  </v>
          </cell>
          <cell r="B2028">
            <v>213</v>
          </cell>
          <cell r="C2028" t="str">
            <v>Parc/Saude</v>
          </cell>
          <cell r="D2028">
            <v>161</v>
          </cell>
          <cell r="BA2028">
            <v>0</v>
          </cell>
        </row>
        <row r="2029">
          <cell r="A2029" t="str">
            <v xml:space="preserve">ROBERTO CARLOS RIZZUTO                  </v>
          </cell>
          <cell r="B2029">
            <v>213</v>
          </cell>
          <cell r="C2029" t="str">
            <v>Parc.Deb.Farm.</v>
          </cell>
          <cell r="D2029">
            <v>162</v>
          </cell>
          <cell r="BA2029">
            <v>0</v>
          </cell>
        </row>
        <row r="2030">
          <cell r="A2030" t="str">
            <v xml:space="preserve">ROBERTO CARLOS RIZZUTO                  </v>
          </cell>
          <cell r="B2030">
            <v>213</v>
          </cell>
          <cell r="C2030" t="str">
            <v>Convenio Foto</v>
          </cell>
          <cell r="D2030">
            <v>189</v>
          </cell>
          <cell r="BA2030">
            <v>0</v>
          </cell>
        </row>
        <row r="2031">
          <cell r="A2031" t="str">
            <v xml:space="preserve">ROBERTO CARLOS RIZZUTO                  </v>
          </cell>
          <cell r="B2031">
            <v>213</v>
          </cell>
          <cell r="C2031" t="str">
            <v>Anuid.Ass.Od.</v>
          </cell>
          <cell r="D2031">
            <v>128</v>
          </cell>
          <cell r="BA2031">
            <v>0</v>
          </cell>
        </row>
        <row r="2032">
          <cell r="A2032" t="str">
            <v xml:space="preserve">ROBERTO CARLOS RIZZUTO                  </v>
          </cell>
          <cell r="B2032">
            <v>213</v>
          </cell>
          <cell r="BA2032">
            <v>0</v>
          </cell>
        </row>
        <row r="2033">
          <cell r="A2033" t="str">
            <v xml:space="preserve">ROBERTO CARLOS RIZZUTO                  </v>
          </cell>
          <cell r="B2033">
            <v>213</v>
          </cell>
          <cell r="BA2033">
            <v>0</v>
          </cell>
        </row>
        <row r="2034">
          <cell r="A2034" t="str">
            <v xml:space="preserve">ROBERTO DE OLIVEIRA LIMA                </v>
          </cell>
          <cell r="B2034">
            <v>27</v>
          </cell>
          <cell r="C2034" t="str">
            <v>Farmacia</v>
          </cell>
          <cell r="D2034">
            <v>65</v>
          </cell>
          <cell r="BA2034">
            <v>0</v>
          </cell>
        </row>
        <row r="2035">
          <cell r="A2035" t="str">
            <v xml:space="preserve">ROBERTO DE OLIVEIRA LIMA                </v>
          </cell>
          <cell r="B2035">
            <v>27</v>
          </cell>
          <cell r="C2035" t="str">
            <v>Saude</v>
          </cell>
          <cell r="D2035">
            <v>126</v>
          </cell>
          <cell r="BA2035">
            <v>0</v>
          </cell>
        </row>
        <row r="2036">
          <cell r="A2036" t="str">
            <v xml:space="preserve">ROBERTO DE OLIVEIRA LIMA                </v>
          </cell>
          <cell r="B2036">
            <v>27</v>
          </cell>
          <cell r="C2036" t="str">
            <v>Assist. Odont.</v>
          </cell>
          <cell r="D2036">
            <v>143</v>
          </cell>
          <cell r="BA2036">
            <v>0</v>
          </cell>
        </row>
        <row r="2037">
          <cell r="A2037" t="str">
            <v xml:space="preserve">ROBERTO DE OLIVEIRA LIMA                </v>
          </cell>
          <cell r="B2037">
            <v>27</v>
          </cell>
          <cell r="C2037" t="str">
            <v>Adto.Sal.Espec</v>
          </cell>
          <cell r="D2037">
            <v>145</v>
          </cell>
          <cell r="BA2037">
            <v>0</v>
          </cell>
        </row>
        <row r="2038">
          <cell r="A2038" t="str">
            <v xml:space="preserve">ROBERTO DE OLIVEIRA LIMA                </v>
          </cell>
          <cell r="B2038">
            <v>27</v>
          </cell>
          <cell r="C2038" t="str">
            <v>Parc/Saude</v>
          </cell>
          <cell r="D2038">
            <v>161</v>
          </cell>
          <cell r="BA2038">
            <v>0</v>
          </cell>
        </row>
        <row r="2039">
          <cell r="A2039" t="str">
            <v xml:space="preserve">ROBERTO DE OLIVEIRA LIMA                </v>
          </cell>
          <cell r="B2039">
            <v>27</v>
          </cell>
          <cell r="C2039" t="str">
            <v>Parc.Deb.Farm.</v>
          </cell>
          <cell r="D2039">
            <v>162</v>
          </cell>
          <cell r="BA2039">
            <v>0</v>
          </cell>
        </row>
        <row r="2040">
          <cell r="A2040" t="str">
            <v xml:space="preserve">ROBERTO DE OLIVEIRA LIMA                </v>
          </cell>
          <cell r="B2040">
            <v>27</v>
          </cell>
          <cell r="C2040" t="str">
            <v>Convenio Foto</v>
          </cell>
          <cell r="D2040">
            <v>189</v>
          </cell>
          <cell r="BA2040">
            <v>0</v>
          </cell>
        </row>
        <row r="2041">
          <cell r="A2041" t="str">
            <v xml:space="preserve">ROBERTO DE OLIVEIRA LIMA                </v>
          </cell>
          <cell r="B2041">
            <v>27</v>
          </cell>
          <cell r="C2041" t="str">
            <v>Anuid.Ass.Od.</v>
          </cell>
          <cell r="D2041">
            <v>128</v>
          </cell>
          <cell r="BA2041">
            <v>0</v>
          </cell>
        </row>
        <row r="2042">
          <cell r="A2042" t="str">
            <v xml:space="preserve">ROBERTO DE OLIVEIRA LIMA                </v>
          </cell>
          <cell r="B2042">
            <v>27</v>
          </cell>
          <cell r="BA2042">
            <v>0</v>
          </cell>
        </row>
        <row r="2043">
          <cell r="A2043" t="str">
            <v xml:space="preserve">ROBERTO DE OLIVEIRA LIMA                </v>
          </cell>
          <cell r="B2043">
            <v>27</v>
          </cell>
          <cell r="BA2043">
            <v>0</v>
          </cell>
        </row>
        <row r="2044">
          <cell r="A2044" t="str">
            <v xml:space="preserve">ROBERTO PEREIRA MEIRA                   </v>
          </cell>
          <cell r="B2044">
            <v>175</v>
          </cell>
          <cell r="C2044" t="str">
            <v>Farmacia</v>
          </cell>
          <cell r="D2044">
            <v>65</v>
          </cell>
          <cell r="E2044">
            <v>48.61</v>
          </cell>
          <cell r="BA2044">
            <v>48.61</v>
          </cell>
        </row>
        <row r="2045">
          <cell r="A2045" t="str">
            <v xml:space="preserve">ROBERTO PEREIRA MEIRA                   </v>
          </cell>
          <cell r="B2045">
            <v>175</v>
          </cell>
          <cell r="C2045" t="str">
            <v>Saude</v>
          </cell>
          <cell r="D2045">
            <v>126</v>
          </cell>
          <cell r="BA2045">
            <v>0</v>
          </cell>
        </row>
        <row r="2046">
          <cell r="A2046" t="str">
            <v xml:space="preserve">ROBERTO PEREIRA MEIRA                   </v>
          </cell>
          <cell r="B2046">
            <v>175</v>
          </cell>
          <cell r="C2046" t="str">
            <v>Assist. Odont.</v>
          </cell>
          <cell r="D2046">
            <v>143</v>
          </cell>
          <cell r="BA2046">
            <v>0</v>
          </cell>
        </row>
        <row r="2047">
          <cell r="A2047" t="str">
            <v xml:space="preserve">ROBERTO PEREIRA MEIRA                   </v>
          </cell>
          <cell r="B2047">
            <v>175</v>
          </cell>
          <cell r="C2047" t="str">
            <v>Adto.Sal.Espec</v>
          </cell>
          <cell r="D2047">
            <v>145</v>
          </cell>
          <cell r="BA2047">
            <v>0</v>
          </cell>
        </row>
        <row r="2048">
          <cell r="A2048" t="str">
            <v xml:space="preserve">ROBERTO PEREIRA MEIRA                   </v>
          </cell>
          <cell r="B2048">
            <v>175</v>
          </cell>
          <cell r="C2048" t="str">
            <v>Parc/Saude</v>
          </cell>
          <cell r="D2048">
            <v>161</v>
          </cell>
          <cell r="BA2048">
            <v>0</v>
          </cell>
        </row>
        <row r="2049">
          <cell r="A2049" t="str">
            <v xml:space="preserve">ROBERTO PEREIRA MEIRA                   </v>
          </cell>
          <cell r="B2049">
            <v>175</v>
          </cell>
          <cell r="C2049" t="str">
            <v>Parc.Deb.Farm.</v>
          </cell>
          <cell r="D2049">
            <v>162</v>
          </cell>
          <cell r="BA2049">
            <v>0</v>
          </cell>
        </row>
        <row r="2050">
          <cell r="A2050" t="str">
            <v xml:space="preserve">ROBERTO PEREIRA MEIRA                   </v>
          </cell>
          <cell r="B2050">
            <v>175</v>
          </cell>
          <cell r="C2050" t="str">
            <v>Convenio Foto</v>
          </cell>
          <cell r="D2050">
            <v>189</v>
          </cell>
          <cell r="BA2050">
            <v>0</v>
          </cell>
        </row>
        <row r="2051">
          <cell r="A2051" t="str">
            <v xml:space="preserve">ROBERTO PEREIRA MEIRA                   </v>
          </cell>
          <cell r="B2051">
            <v>175</v>
          </cell>
          <cell r="C2051" t="str">
            <v>Anuid.Ass.Od.</v>
          </cell>
          <cell r="D2051">
            <v>128</v>
          </cell>
          <cell r="BA2051">
            <v>0</v>
          </cell>
        </row>
        <row r="2052">
          <cell r="A2052" t="str">
            <v xml:space="preserve">ROBERTO PEREIRA MEIRA                   </v>
          </cell>
          <cell r="B2052">
            <v>175</v>
          </cell>
          <cell r="BA2052">
            <v>0</v>
          </cell>
        </row>
        <row r="2053">
          <cell r="A2053" t="str">
            <v xml:space="preserve">ROBERTO PEREIRA MEIRA                   </v>
          </cell>
          <cell r="B2053">
            <v>175</v>
          </cell>
          <cell r="BA2053">
            <v>0</v>
          </cell>
        </row>
        <row r="2054">
          <cell r="A2054" t="str">
            <v xml:space="preserve">ROBINSON RESENDE BATISTA                </v>
          </cell>
          <cell r="B2054">
            <v>252</v>
          </cell>
          <cell r="C2054" t="str">
            <v>Farmacia</v>
          </cell>
          <cell r="D2054">
            <v>65</v>
          </cell>
          <cell r="BA2054">
            <v>0</v>
          </cell>
        </row>
        <row r="2055">
          <cell r="A2055" t="str">
            <v xml:space="preserve">ROBINSON RESENDE BATISTA                </v>
          </cell>
          <cell r="B2055">
            <v>252</v>
          </cell>
          <cell r="C2055" t="str">
            <v>Saude</v>
          </cell>
          <cell r="D2055">
            <v>126</v>
          </cell>
          <cell r="BA2055">
            <v>0</v>
          </cell>
        </row>
        <row r="2056">
          <cell r="A2056" t="str">
            <v xml:space="preserve">ROBINSON RESENDE BATISTA                </v>
          </cell>
          <cell r="B2056">
            <v>252</v>
          </cell>
          <cell r="C2056" t="str">
            <v>Assist. Odont.</v>
          </cell>
          <cell r="D2056">
            <v>143</v>
          </cell>
          <cell r="BA2056">
            <v>0</v>
          </cell>
        </row>
        <row r="2057">
          <cell r="A2057" t="str">
            <v xml:space="preserve">ROBINSON RESENDE BATISTA                </v>
          </cell>
          <cell r="B2057">
            <v>252</v>
          </cell>
          <cell r="C2057" t="str">
            <v>Adto.Sal.Espec</v>
          </cell>
          <cell r="D2057">
            <v>145</v>
          </cell>
          <cell r="BA2057">
            <v>0</v>
          </cell>
        </row>
        <row r="2058">
          <cell r="A2058" t="str">
            <v xml:space="preserve">ROBINSON RESENDE BATISTA                </v>
          </cell>
          <cell r="B2058">
            <v>252</v>
          </cell>
          <cell r="C2058" t="str">
            <v>Parc/Saude</v>
          </cell>
          <cell r="D2058">
            <v>161</v>
          </cell>
          <cell r="BA2058">
            <v>0</v>
          </cell>
        </row>
        <row r="2059">
          <cell r="A2059" t="str">
            <v xml:space="preserve">ROBINSON RESENDE BATISTA                </v>
          </cell>
          <cell r="B2059">
            <v>252</v>
          </cell>
          <cell r="C2059" t="str">
            <v>Parc.Deb.Farm.</v>
          </cell>
          <cell r="D2059">
            <v>162</v>
          </cell>
          <cell r="BA2059">
            <v>0</v>
          </cell>
        </row>
        <row r="2060">
          <cell r="A2060" t="str">
            <v xml:space="preserve">ROBINSON RESENDE BATISTA                </v>
          </cell>
          <cell r="B2060">
            <v>252</v>
          </cell>
          <cell r="C2060" t="str">
            <v>Convenio Foto</v>
          </cell>
          <cell r="D2060">
            <v>189</v>
          </cell>
          <cell r="BA2060">
            <v>0</v>
          </cell>
        </row>
        <row r="2061">
          <cell r="A2061" t="str">
            <v xml:space="preserve">ROBINSON RESENDE BATISTA                </v>
          </cell>
          <cell r="B2061">
            <v>252</v>
          </cell>
          <cell r="C2061" t="str">
            <v>Anuid.Ass.Od.</v>
          </cell>
          <cell r="D2061">
            <v>128</v>
          </cell>
          <cell r="BA2061">
            <v>0</v>
          </cell>
        </row>
        <row r="2062">
          <cell r="A2062" t="str">
            <v xml:space="preserve">ROBINSON RESENDE BATISTA                </v>
          </cell>
          <cell r="B2062">
            <v>252</v>
          </cell>
          <cell r="BA2062">
            <v>0</v>
          </cell>
        </row>
        <row r="2063">
          <cell r="A2063" t="str">
            <v xml:space="preserve">ROBINSON RESENDE BATISTA                </v>
          </cell>
          <cell r="B2063">
            <v>252</v>
          </cell>
          <cell r="BA2063">
            <v>0</v>
          </cell>
        </row>
        <row r="2064">
          <cell r="A2064" t="str">
            <v xml:space="preserve">ROBSON FRANCISCO DE CASTRO              </v>
          </cell>
          <cell r="B2064">
            <v>123</v>
          </cell>
          <cell r="C2064" t="str">
            <v>Farmacia</v>
          </cell>
          <cell r="D2064">
            <v>65</v>
          </cell>
          <cell r="E2064">
            <v>13</v>
          </cell>
          <cell r="BA2064">
            <v>13</v>
          </cell>
        </row>
        <row r="2065">
          <cell r="A2065" t="str">
            <v xml:space="preserve">ROBSON FRANCISCO DE CASTRO              </v>
          </cell>
          <cell r="B2065">
            <v>123</v>
          </cell>
          <cell r="C2065" t="str">
            <v>Saude</v>
          </cell>
          <cell r="D2065">
            <v>126</v>
          </cell>
          <cell r="BA2065">
            <v>0</v>
          </cell>
        </row>
        <row r="2066">
          <cell r="A2066" t="str">
            <v xml:space="preserve">ROBSON FRANCISCO DE CASTRO              </v>
          </cell>
          <cell r="B2066">
            <v>123</v>
          </cell>
          <cell r="C2066" t="str">
            <v>Assist. Odont.</v>
          </cell>
          <cell r="D2066">
            <v>143</v>
          </cell>
          <cell r="BA2066">
            <v>0</v>
          </cell>
        </row>
        <row r="2067">
          <cell r="A2067" t="str">
            <v xml:space="preserve">ROBSON FRANCISCO DE CASTRO              </v>
          </cell>
          <cell r="B2067">
            <v>123</v>
          </cell>
          <cell r="C2067" t="str">
            <v>Adto.Sal.Espec</v>
          </cell>
          <cell r="D2067">
            <v>145</v>
          </cell>
          <cell r="BA2067">
            <v>0</v>
          </cell>
        </row>
        <row r="2068">
          <cell r="A2068" t="str">
            <v xml:space="preserve">ROBSON FRANCISCO DE CASTRO              </v>
          </cell>
          <cell r="B2068">
            <v>123</v>
          </cell>
          <cell r="C2068" t="str">
            <v>Parc/Saude</v>
          </cell>
          <cell r="D2068">
            <v>161</v>
          </cell>
          <cell r="BA2068">
            <v>0</v>
          </cell>
        </row>
        <row r="2069">
          <cell r="A2069" t="str">
            <v xml:space="preserve">ROBSON FRANCISCO DE CASTRO              </v>
          </cell>
          <cell r="B2069">
            <v>123</v>
          </cell>
          <cell r="C2069" t="str">
            <v>Parc.Deb.Farm.</v>
          </cell>
          <cell r="D2069">
            <v>162</v>
          </cell>
          <cell r="BA2069">
            <v>0</v>
          </cell>
        </row>
        <row r="2070">
          <cell r="A2070" t="str">
            <v xml:space="preserve">ROBSON FRANCISCO DE CASTRO              </v>
          </cell>
          <cell r="B2070">
            <v>123</v>
          </cell>
          <cell r="C2070" t="str">
            <v>Convenio Foto</v>
          </cell>
          <cell r="D2070">
            <v>189</v>
          </cell>
          <cell r="BA2070">
            <v>0</v>
          </cell>
        </row>
        <row r="2071">
          <cell r="A2071" t="str">
            <v xml:space="preserve">ROBSON FRANCISCO DE CASTRO              </v>
          </cell>
          <cell r="B2071">
            <v>123</v>
          </cell>
          <cell r="C2071" t="str">
            <v>Anuid.Ass.Od.</v>
          </cell>
          <cell r="D2071">
            <v>128</v>
          </cell>
          <cell r="BA2071">
            <v>0</v>
          </cell>
        </row>
        <row r="2072">
          <cell r="A2072" t="str">
            <v xml:space="preserve">ROBSON FRANCISCO DE CASTRO              </v>
          </cell>
          <cell r="B2072">
            <v>123</v>
          </cell>
          <cell r="BA2072">
            <v>0</v>
          </cell>
        </row>
        <row r="2073">
          <cell r="A2073" t="str">
            <v xml:space="preserve">ROBSON FRANCISCO DE CASTRO              </v>
          </cell>
          <cell r="B2073">
            <v>123</v>
          </cell>
          <cell r="BA2073">
            <v>0</v>
          </cell>
        </row>
        <row r="2074">
          <cell r="A2074" t="str">
            <v xml:space="preserve">ROBSON MARQUES DE AMORIM                </v>
          </cell>
          <cell r="B2074">
            <v>52</v>
          </cell>
          <cell r="C2074" t="str">
            <v>Farmacia</v>
          </cell>
          <cell r="D2074">
            <v>65</v>
          </cell>
          <cell r="E2074">
            <v>22.3</v>
          </cell>
          <cell r="BA2074">
            <v>22.3</v>
          </cell>
        </row>
        <row r="2075">
          <cell r="A2075" t="str">
            <v xml:space="preserve">ROBSON MARQUES DE AMORIM                </v>
          </cell>
          <cell r="B2075">
            <v>52</v>
          </cell>
          <cell r="C2075" t="str">
            <v>Saude</v>
          </cell>
          <cell r="D2075">
            <v>126</v>
          </cell>
          <cell r="G2075">
            <v>48.17</v>
          </cell>
          <cell r="BA2075">
            <v>48.17</v>
          </cell>
        </row>
        <row r="2076">
          <cell r="A2076" t="str">
            <v xml:space="preserve">ROBSON MARQUES DE AMORIM                </v>
          </cell>
          <cell r="B2076">
            <v>52</v>
          </cell>
          <cell r="C2076" t="str">
            <v>Assist. Odont.</v>
          </cell>
          <cell r="D2076">
            <v>143</v>
          </cell>
          <cell r="BA2076">
            <v>0</v>
          </cell>
        </row>
        <row r="2077">
          <cell r="A2077" t="str">
            <v xml:space="preserve">ROBSON MARQUES DE AMORIM                </v>
          </cell>
          <cell r="B2077">
            <v>52</v>
          </cell>
          <cell r="C2077" t="str">
            <v>Adto.Sal.Espec</v>
          </cell>
          <cell r="D2077">
            <v>145</v>
          </cell>
          <cell r="BA2077">
            <v>0</v>
          </cell>
        </row>
        <row r="2078">
          <cell r="A2078" t="str">
            <v xml:space="preserve">ROBSON MARQUES DE AMORIM                </v>
          </cell>
          <cell r="B2078">
            <v>52</v>
          </cell>
          <cell r="C2078" t="str">
            <v>Parc/Saude</v>
          </cell>
          <cell r="D2078">
            <v>161</v>
          </cell>
          <cell r="BA2078">
            <v>0</v>
          </cell>
        </row>
        <row r="2079">
          <cell r="A2079" t="str">
            <v xml:space="preserve">ROBSON MARQUES DE AMORIM                </v>
          </cell>
          <cell r="B2079">
            <v>52</v>
          </cell>
          <cell r="C2079" t="str">
            <v>Parc.Deb.Farm.</v>
          </cell>
          <cell r="D2079">
            <v>162</v>
          </cell>
          <cell r="BA2079">
            <v>0</v>
          </cell>
        </row>
        <row r="2080">
          <cell r="A2080" t="str">
            <v xml:space="preserve">ROBSON MARQUES DE AMORIM                </v>
          </cell>
          <cell r="B2080">
            <v>52</v>
          </cell>
          <cell r="C2080" t="str">
            <v>Convenio Foto</v>
          </cell>
          <cell r="D2080">
            <v>189</v>
          </cell>
          <cell r="BA2080">
            <v>0</v>
          </cell>
        </row>
        <row r="2081">
          <cell r="A2081" t="str">
            <v xml:space="preserve">ROBSON MARQUES DE AMORIM                </v>
          </cell>
          <cell r="B2081">
            <v>52</v>
          </cell>
          <cell r="C2081" t="str">
            <v>Anuid.Ass.Od.</v>
          </cell>
          <cell r="D2081">
            <v>128</v>
          </cell>
          <cell r="BA2081">
            <v>0</v>
          </cell>
        </row>
        <row r="2082">
          <cell r="A2082" t="str">
            <v xml:space="preserve">ROBSON MARQUES DE AMORIM                </v>
          </cell>
          <cell r="B2082">
            <v>52</v>
          </cell>
          <cell r="BA2082">
            <v>0</v>
          </cell>
        </row>
        <row r="2083">
          <cell r="A2083" t="str">
            <v xml:space="preserve">ROBSON MARQUES DE AMORIM                </v>
          </cell>
          <cell r="B2083">
            <v>52</v>
          </cell>
          <cell r="BA2083">
            <v>0</v>
          </cell>
        </row>
        <row r="2084">
          <cell r="A2084" t="str">
            <v xml:space="preserve">RODRIGO SILVA ROCHA                     </v>
          </cell>
          <cell r="B2084">
            <v>57</v>
          </cell>
          <cell r="C2084" t="str">
            <v>Farmacia</v>
          </cell>
          <cell r="D2084">
            <v>65</v>
          </cell>
          <cell r="BA2084">
            <v>0</v>
          </cell>
        </row>
        <row r="2085">
          <cell r="A2085" t="str">
            <v xml:space="preserve">RODRIGO SILVA ROCHA                     </v>
          </cell>
          <cell r="B2085">
            <v>57</v>
          </cell>
          <cell r="C2085" t="str">
            <v>Saude</v>
          </cell>
          <cell r="D2085">
            <v>126</v>
          </cell>
          <cell r="BA2085">
            <v>0</v>
          </cell>
        </row>
        <row r="2086">
          <cell r="A2086" t="str">
            <v xml:space="preserve">RODRIGO SILVA ROCHA                     </v>
          </cell>
          <cell r="B2086">
            <v>57</v>
          </cell>
          <cell r="C2086" t="str">
            <v>Assist. Odont.</v>
          </cell>
          <cell r="D2086">
            <v>143</v>
          </cell>
          <cell r="BA2086">
            <v>0</v>
          </cell>
        </row>
        <row r="2087">
          <cell r="A2087" t="str">
            <v xml:space="preserve">RODRIGO SILVA ROCHA                     </v>
          </cell>
          <cell r="B2087">
            <v>57</v>
          </cell>
          <cell r="C2087" t="str">
            <v>Adto.Sal.Espec</v>
          </cell>
          <cell r="D2087">
            <v>145</v>
          </cell>
          <cell r="BA2087">
            <v>0</v>
          </cell>
        </row>
        <row r="2088">
          <cell r="A2088" t="str">
            <v xml:space="preserve">RODRIGO SILVA ROCHA                     </v>
          </cell>
          <cell r="B2088">
            <v>57</v>
          </cell>
          <cell r="C2088" t="str">
            <v>Parc/Saude</v>
          </cell>
          <cell r="D2088">
            <v>161</v>
          </cell>
          <cell r="BA2088">
            <v>0</v>
          </cell>
        </row>
        <row r="2089">
          <cell r="A2089" t="str">
            <v xml:space="preserve">RODRIGO SILVA ROCHA                     </v>
          </cell>
          <cell r="B2089">
            <v>57</v>
          </cell>
          <cell r="C2089" t="str">
            <v>Parc.Deb.Farm.</v>
          </cell>
          <cell r="D2089">
            <v>162</v>
          </cell>
          <cell r="BA2089">
            <v>0</v>
          </cell>
        </row>
        <row r="2090">
          <cell r="A2090" t="str">
            <v xml:space="preserve">RODRIGO SILVA ROCHA                     </v>
          </cell>
          <cell r="B2090">
            <v>57</v>
          </cell>
          <cell r="C2090" t="str">
            <v>Convenio Foto</v>
          </cell>
          <cell r="D2090">
            <v>189</v>
          </cell>
          <cell r="E2090">
            <v>42.64</v>
          </cell>
          <cell r="BA2090">
            <v>42.64</v>
          </cell>
        </row>
        <row r="2091">
          <cell r="A2091" t="str">
            <v xml:space="preserve">RODRIGO SILVA ROCHA                     </v>
          </cell>
          <cell r="B2091">
            <v>57</v>
          </cell>
          <cell r="C2091" t="str">
            <v>Anuid.Ass.Od.</v>
          </cell>
          <cell r="D2091">
            <v>128</v>
          </cell>
          <cell r="U2091">
            <v>11</v>
          </cell>
          <cell r="BA2091">
            <v>11</v>
          </cell>
        </row>
        <row r="2092">
          <cell r="A2092" t="str">
            <v xml:space="preserve">RODRIGO SILVA ROCHA                     </v>
          </cell>
          <cell r="B2092">
            <v>57</v>
          </cell>
          <cell r="C2092" t="str">
            <v>Atrasos</v>
          </cell>
          <cell r="D2092">
            <v>60</v>
          </cell>
          <cell r="E2092">
            <v>0</v>
          </cell>
          <cell r="F2092">
            <v>1.38</v>
          </cell>
          <cell r="BA2092">
            <v>1.38</v>
          </cell>
        </row>
        <row r="2093">
          <cell r="A2093" t="str">
            <v xml:space="preserve">RODRIGO SILVA ROCHA                     </v>
          </cell>
          <cell r="B2093">
            <v>57</v>
          </cell>
          <cell r="BA2093">
            <v>0</v>
          </cell>
        </row>
        <row r="2094">
          <cell r="A2094" t="str">
            <v xml:space="preserve">RODRIGO WESLY DE ALMEIDA                </v>
          </cell>
          <cell r="B2094">
            <v>254</v>
          </cell>
          <cell r="C2094" t="str">
            <v>Farmacia</v>
          </cell>
          <cell r="D2094">
            <v>65</v>
          </cell>
          <cell r="E2094">
            <v>32.1</v>
          </cell>
          <cell r="BA2094">
            <v>32.1</v>
          </cell>
        </row>
        <row r="2095">
          <cell r="A2095" t="str">
            <v xml:space="preserve">RODRIGO WESLY DE ALMEIDA                </v>
          </cell>
          <cell r="B2095">
            <v>254</v>
          </cell>
          <cell r="C2095" t="str">
            <v>Saude</v>
          </cell>
          <cell r="D2095">
            <v>126</v>
          </cell>
          <cell r="BA2095">
            <v>0</v>
          </cell>
        </row>
        <row r="2096">
          <cell r="A2096" t="str">
            <v xml:space="preserve">RODRIGO WESLY DE ALMEIDA                </v>
          </cell>
          <cell r="B2096">
            <v>254</v>
          </cell>
          <cell r="C2096" t="str">
            <v>Assist. Odont.</v>
          </cell>
          <cell r="D2096">
            <v>143</v>
          </cell>
          <cell r="BA2096">
            <v>0</v>
          </cell>
        </row>
        <row r="2097">
          <cell r="A2097" t="str">
            <v xml:space="preserve">RODRIGO WESLY DE ALMEIDA                </v>
          </cell>
          <cell r="B2097">
            <v>254</v>
          </cell>
          <cell r="C2097" t="str">
            <v>Adto.Sal.Espec</v>
          </cell>
          <cell r="D2097">
            <v>145</v>
          </cell>
          <cell r="BA2097">
            <v>0</v>
          </cell>
        </row>
        <row r="2098">
          <cell r="A2098" t="str">
            <v xml:space="preserve">RODRIGO WESLY DE ALMEIDA                </v>
          </cell>
          <cell r="B2098">
            <v>254</v>
          </cell>
          <cell r="C2098" t="str">
            <v>Parc/Saude</v>
          </cell>
          <cell r="D2098">
            <v>161</v>
          </cell>
          <cell r="BA2098">
            <v>0</v>
          </cell>
        </row>
        <row r="2099">
          <cell r="A2099" t="str">
            <v xml:space="preserve">RODRIGO WESLY DE ALMEIDA                </v>
          </cell>
          <cell r="B2099">
            <v>254</v>
          </cell>
          <cell r="C2099" t="str">
            <v>Parc.Deb.Farm.</v>
          </cell>
          <cell r="D2099">
            <v>162</v>
          </cell>
          <cell r="BA2099">
            <v>0</v>
          </cell>
        </row>
        <row r="2100">
          <cell r="A2100" t="str">
            <v xml:space="preserve">RODRIGO WESLY DE ALMEIDA                </v>
          </cell>
          <cell r="B2100">
            <v>254</v>
          </cell>
          <cell r="C2100" t="str">
            <v>Convenio Foto</v>
          </cell>
          <cell r="D2100">
            <v>189</v>
          </cell>
          <cell r="BA2100">
            <v>0</v>
          </cell>
        </row>
        <row r="2101">
          <cell r="A2101" t="str">
            <v xml:space="preserve">RODRIGO WESLY DE ALMEIDA                </v>
          </cell>
          <cell r="B2101">
            <v>254</v>
          </cell>
          <cell r="C2101" t="str">
            <v>Anuid.Ass.Od.</v>
          </cell>
          <cell r="D2101">
            <v>128</v>
          </cell>
          <cell r="BA2101">
            <v>0</v>
          </cell>
        </row>
        <row r="2102">
          <cell r="A2102" t="str">
            <v xml:space="preserve">RODRIGO WESLY DE ALMEIDA                </v>
          </cell>
          <cell r="B2102">
            <v>254</v>
          </cell>
          <cell r="BA2102">
            <v>0</v>
          </cell>
        </row>
        <row r="2103">
          <cell r="A2103" t="str">
            <v xml:space="preserve">RODRIGO WESLY DE ALMEIDA                </v>
          </cell>
          <cell r="B2103">
            <v>254</v>
          </cell>
          <cell r="BA2103">
            <v>0</v>
          </cell>
        </row>
        <row r="2104">
          <cell r="A2104" t="str">
            <v xml:space="preserve">ROGERIO DO ESPIRITO SANTO               </v>
          </cell>
          <cell r="B2104">
            <v>148</v>
          </cell>
          <cell r="C2104" t="str">
            <v>Farmacia</v>
          </cell>
          <cell r="D2104">
            <v>65</v>
          </cell>
          <cell r="BA2104">
            <v>0</v>
          </cell>
        </row>
        <row r="2105">
          <cell r="A2105" t="str">
            <v xml:space="preserve">ROGERIO DO ESPIRITO SANTO               </v>
          </cell>
          <cell r="B2105">
            <v>148</v>
          </cell>
          <cell r="C2105" t="str">
            <v>Saude</v>
          </cell>
          <cell r="D2105">
            <v>126</v>
          </cell>
          <cell r="BA2105">
            <v>0</v>
          </cell>
        </row>
        <row r="2106">
          <cell r="A2106" t="str">
            <v xml:space="preserve">ROGERIO DO ESPIRITO SANTO               </v>
          </cell>
          <cell r="B2106">
            <v>148</v>
          </cell>
          <cell r="C2106" t="str">
            <v>Assist. Odont.</v>
          </cell>
          <cell r="D2106">
            <v>143</v>
          </cell>
          <cell r="BA2106">
            <v>0</v>
          </cell>
        </row>
        <row r="2107">
          <cell r="A2107" t="str">
            <v xml:space="preserve">ROGERIO DO ESPIRITO SANTO               </v>
          </cell>
          <cell r="B2107">
            <v>148</v>
          </cell>
          <cell r="C2107" t="str">
            <v>Adto.Sal.Espec</v>
          </cell>
          <cell r="D2107">
            <v>145</v>
          </cell>
          <cell r="BA2107">
            <v>0</v>
          </cell>
        </row>
        <row r="2108">
          <cell r="A2108" t="str">
            <v xml:space="preserve">ROGERIO DO ESPIRITO SANTO               </v>
          </cell>
          <cell r="B2108">
            <v>148</v>
          </cell>
          <cell r="C2108" t="str">
            <v>Parc/Saude</v>
          </cell>
          <cell r="D2108">
            <v>161</v>
          </cell>
          <cell r="BA2108">
            <v>0</v>
          </cell>
        </row>
        <row r="2109">
          <cell r="A2109" t="str">
            <v xml:space="preserve">ROGERIO DO ESPIRITO SANTO               </v>
          </cell>
          <cell r="B2109">
            <v>148</v>
          </cell>
          <cell r="C2109" t="str">
            <v>Parc.Deb.Farm.</v>
          </cell>
          <cell r="D2109">
            <v>162</v>
          </cell>
          <cell r="BA2109">
            <v>0</v>
          </cell>
        </row>
        <row r="2110">
          <cell r="A2110" t="str">
            <v xml:space="preserve">ROGERIO DO ESPIRITO SANTO               </v>
          </cell>
          <cell r="B2110">
            <v>148</v>
          </cell>
          <cell r="C2110" t="str">
            <v>Convenio Foto</v>
          </cell>
          <cell r="D2110">
            <v>189</v>
          </cell>
          <cell r="BA2110">
            <v>0</v>
          </cell>
        </row>
        <row r="2111">
          <cell r="A2111" t="str">
            <v xml:space="preserve">ROGERIO DO ESPIRITO SANTO               </v>
          </cell>
          <cell r="B2111">
            <v>148</v>
          </cell>
          <cell r="C2111" t="str">
            <v>Anuid.Ass.Od.</v>
          </cell>
          <cell r="D2111">
            <v>128</v>
          </cell>
          <cell r="O2111">
            <v>11</v>
          </cell>
          <cell r="BA2111">
            <v>11</v>
          </cell>
        </row>
        <row r="2112">
          <cell r="A2112" t="str">
            <v xml:space="preserve">ROGERIO DO ESPIRITO SANTO               </v>
          </cell>
          <cell r="B2112">
            <v>148</v>
          </cell>
          <cell r="BA2112">
            <v>0</v>
          </cell>
        </row>
        <row r="2113">
          <cell r="A2113" t="str">
            <v xml:space="preserve">ROGERIO DO ESPIRITO SANTO               </v>
          </cell>
          <cell r="B2113">
            <v>148</v>
          </cell>
          <cell r="BA2113">
            <v>0</v>
          </cell>
        </row>
        <row r="2114">
          <cell r="A2114" t="str">
            <v xml:space="preserve">ROGERIO SOARES PEREIRA                  </v>
          </cell>
          <cell r="B2114">
            <v>225</v>
          </cell>
          <cell r="C2114" t="str">
            <v>Farmacia</v>
          </cell>
          <cell r="D2114">
            <v>65</v>
          </cell>
          <cell r="BA2114">
            <v>0</v>
          </cell>
        </row>
        <row r="2115">
          <cell r="A2115" t="str">
            <v xml:space="preserve">ROGERIO SOARES PEREIRA                  </v>
          </cell>
          <cell r="B2115">
            <v>225</v>
          </cell>
          <cell r="C2115" t="str">
            <v>Saude</v>
          </cell>
          <cell r="D2115">
            <v>126</v>
          </cell>
          <cell r="BA2115">
            <v>0</v>
          </cell>
        </row>
        <row r="2116">
          <cell r="A2116" t="str">
            <v xml:space="preserve">ROGERIO SOARES PEREIRA                  </v>
          </cell>
          <cell r="B2116">
            <v>225</v>
          </cell>
          <cell r="C2116" t="str">
            <v>Assist. Odont.</v>
          </cell>
          <cell r="D2116">
            <v>143</v>
          </cell>
          <cell r="BA2116">
            <v>0</v>
          </cell>
        </row>
        <row r="2117">
          <cell r="A2117" t="str">
            <v xml:space="preserve">ROGERIO SOARES PEREIRA                  </v>
          </cell>
          <cell r="B2117">
            <v>225</v>
          </cell>
          <cell r="C2117" t="str">
            <v>Adto.Sal.Espec</v>
          </cell>
          <cell r="D2117">
            <v>145</v>
          </cell>
          <cell r="BA2117">
            <v>0</v>
          </cell>
        </row>
        <row r="2118">
          <cell r="A2118" t="str">
            <v xml:space="preserve">ROGERIO SOARES PEREIRA                  </v>
          </cell>
          <cell r="B2118">
            <v>225</v>
          </cell>
          <cell r="C2118" t="str">
            <v>Parc/Saude</v>
          </cell>
          <cell r="D2118">
            <v>161</v>
          </cell>
          <cell r="BA2118">
            <v>0</v>
          </cell>
        </row>
        <row r="2119">
          <cell r="A2119" t="str">
            <v xml:space="preserve">ROGERIO SOARES PEREIRA                  </v>
          </cell>
          <cell r="B2119">
            <v>225</v>
          </cell>
          <cell r="C2119" t="str">
            <v>Parc.Deb.Farm.</v>
          </cell>
          <cell r="D2119">
            <v>162</v>
          </cell>
          <cell r="BA2119">
            <v>0</v>
          </cell>
        </row>
        <row r="2120">
          <cell r="A2120" t="str">
            <v xml:space="preserve">ROGERIO SOARES PEREIRA                  </v>
          </cell>
          <cell r="B2120">
            <v>225</v>
          </cell>
          <cell r="C2120" t="str">
            <v>Convenio Foto</v>
          </cell>
          <cell r="D2120">
            <v>189</v>
          </cell>
          <cell r="BA2120">
            <v>0</v>
          </cell>
        </row>
        <row r="2121">
          <cell r="A2121" t="str">
            <v xml:space="preserve">ROGERIO SOARES PEREIRA                  </v>
          </cell>
          <cell r="B2121">
            <v>225</v>
          </cell>
          <cell r="C2121" t="str">
            <v>Anuid.Ass.Od.</v>
          </cell>
          <cell r="D2121">
            <v>128</v>
          </cell>
          <cell r="BA2121">
            <v>0</v>
          </cell>
        </row>
        <row r="2122">
          <cell r="A2122" t="str">
            <v xml:space="preserve">ROGERIO SOARES PEREIRA                  </v>
          </cell>
          <cell r="B2122">
            <v>225</v>
          </cell>
          <cell r="BA2122">
            <v>0</v>
          </cell>
        </row>
        <row r="2123">
          <cell r="A2123" t="str">
            <v xml:space="preserve">ROGERIO SOARES PEREIRA                  </v>
          </cell>
          <cell r="B2123">
            <v>225</v>
          </cell>
          <cell r="BA2123">
            <v>0</v>
          </cell>
        </row>
        <row r="2124">
          <cell r="A2124" t="str">
            <v xml:space="preserve">ROGERIO WALLACE M.DOS SANTOS            </v>
          </cell>
          <cell r="B2124">
            <v>103</v>
          </cell>
          <cell r="C2124" t="str">
            <v>Farmacia</v>
          </cell>
          <cell r="D2124">
            <v>65</v>
          </cell>
          <cell r="E2124">
            <v>80.5</v>
          </cell>
          <cell r="BA2124">
            <v>80.5</v>
          </cell>
        </row>
        <row r="2125">
          <cell r="A2125" t="str">
            <v xml:space="preserve">ROGERIO WALLACE M.DOS SANTOS            </v>
          </cell>
          <cell r="B2125">
            <v>103</v>
          </cell>
          <cell r="C2125" t="str">
            <v>Saude</v>
          </cell>
          <cell r="D2125">
            <v>126</v>
          </cell>
          <cell r="BA2125">
            <v>0</v>
          </cell>
        </row>
        <row r="2126">
          <cell r="A2126" t="str">
            <v xml:space="preserve">ROGERIO WALLACE M.DOS SANTOS            </v>
          </cell>
          <cell r="B2126">
            <v>103</v>
          </cell>
          <cell r="C2126" t="str">
            <v>Assist. Odont.</v>
          </cell>
          <cell r="D2126">
            <v>143</v>
          </cell>
          <cell r="BA2126">
            <v>0</v>
          </cell>
        </row>
        <row r="2127">
          <cell r="A2127" t="str">
            <v xml:space="preserve">ROGERIO WALLACE M.DOS SANTOS            </v>
          </cell>
          <cell r="B2127">
            <v>103</v>
          </cell>
          <cell r="C2127" t="str">
            <v>Adto.Sal.Espec</v>
          </cell>
          <cell r="D2127">
            <v>145</v>
          </cell>
          <cell r="BA2127">
            <v>0</v>
          </cell>
        </row>
        <row r="2128">
          <cell r="A2128" t="str">
            <v xml:space="preserve">ROGERIO WALLACE M.DOS SANTOS            </v>
          </cell>
          <cell r="B2128">
            <v>103</v>
          </cell>
          <cell r="C2128" t="str">
            <v>Parc/Saude</v>
          </cell>
          <cell r="D2128">
            <v>161</v>
          </cell>
          <cell r="BA2128">
            <v>0</v>
          </cell>
        </row>
        <row r="2129">
          <cell r="A2129" t="str">
            <v xml:space="preserve">ROGERIO WALLACE M.DOS SANTOS            </v>
          </cell>
          <cell r="B2129">
            <v>103</v>
          </cell>
          <cell r="C2129" t="str">
            <v>Parc.Deb.Farm.</v>
          </cell>
          <cell r="D2129">
            <v>162</v>
          </cell>
          <cell r="BA2129">
            <v>0</v>
          </cell>
        </row>
        <row r="2130">
          <cell r="A2130" t="str">
            <v xml:space="preserve">ROGERIO WALLACE M.DOS SANTOS            </v>
          </cell>
          <cell r="B2130">
            <v>103</v>
          </cell>
          <cell r="C2130" t="str">
            <v>Convenio Foto</v>
          </cell>
          <cell r="D2130">
            <v>189</v>
          </cell>
          <cell r="BA2130">
            <v>0</v>
          </cell>
        </row>
        <row r="2131">
          <cell r="A2131" t="str">
            <v xml:space="preserve">ROGERIO WALLACE M.DOS SANTOS            </v>
          </cell>
          <cell r="B2131">
            <v>103</v>
          </cell>
          <cell r="C2131" t="str">
            <v>Anuid.Ass.Od.</v>
          </cell>
          <cell r="D2131">
            <v>128</v>
          </cell>
          <cell r="O2131">
            <v>11</v>
          </cell>
          <cell r="BA2131">
            <v>11</v>
          </cell>
        </row>
        <row r="2132">
          <cell r="A2132" t="str">
            <v xml:space="preserve">ROGERIO WALLACE M.DOS SANTOS            </v>
          </cell>
          <cell r="B2132">
            <v>103</v>
          </cell>
          <cell r="C2132" t="str">
            <v>Atrasos</v>
          </cell>
          <cell r="D2132">
            <v>60</v>
          </cell>
          <cell r="E2132">
            <v>0</v>
          </cell>
          <cell r="F2132">
            <v>7.45</v>
          </cell>
          <cell r="BA2132">
            <v>7.45</v>
          </cell>
        </row>
        <row r="2133">
          <cell r="A2133" t="str">
            <v xml:space="preserve">ROGERIO WALLACE M.DOS SANTOS            </v>
          </cell>
          <cell r="B2133">
            <v>103</v>
          </cell>
          <cell r="BA2133">
            <v>0</v>
          </cell>
        </row>
        <row r="2134">
          <cell r="A2134" t="str">
            <v xml:space="preserve">RONALD MARCELO FELIX                    </v>
          </cell>
          <cell r="B2134">
            <v>59</v>
          </cell>
          <cell r="C2134" t="str">
            <v>Farmacia</v>
          </cell>
          <cell r="D2134">
            <v>65</v>
          </cell>
          <cell r="BA2134">
            <v>0</v>
          </cell>
        </row>
        <row r="2135">
          <cell r="A2135" t="str">
            <v xml:space="preserve">RONALD MARCELO FELIX                    </v>
          </cell>
          <cell r="B2135">
            <v>59</v>
          </cell>
          <cell r="C2135" t="str">
            <v>Saude</v>
          </cell>
          <cell r="D2135">
            <v>126</v>
          </cell>
          <cell r="E2135">
            <v>7.41</v>
          </cell>
          <cell r="BA2135">
            <v>7.41</v>
          </cell>
        </row>
        <row r="2136">
          <cell r="A2136" t="str">
            <v xml:space="preserve">RONALD MARCELO FELIX                    </v>
          </cell>
          <cell r="B2136">
            <v>59</v>
          </cell>
          <cell r="C2136" t="str">
            <v>Assist. Odont.</v>
          </cell>
          <cell r="D2136">
            <v>143</v>
          </cell>
          <cell r="BA2136">
            <v>0</v>
          </cell>
        </row>
        <row r="2137">
          <cell r="A2137" t="str">
            <v xml:space="preserve">RONALD MARCELO FELIX                    </v>
          </cell>
          <cell r="B2137">
            <v>59</v>
          </cell>
          <cell r="C2137" t="str">
            <v>Adto.Sal.Espec</v>
          </cell>
          <cell r="D2137">
            <v>145</v>
          </cell>
          <cell r="BA2137">
            <v>0</v>
          </cell>
        </row>
        <row r="2138">
          <cell r="A2138" t="str">
            <v xml:space="preserve">RONALD MARCELO FELIX                    </v>
          </cell>
          <cell r="B2138">
            <v>59</v>
          </cell>
          <cell r="C2138" t="str">
            <v>Parc/Saude</v>
          </cell>
          <cell r="D2138">
            <v>161</v>
          </cell>
          <cell r="BA2138">
            <v>0</v>
          </cell>
        </row>
        <row r="2139">
          <cell r="A2139" t="str">
            <v xml:space="preserve">RONALD MARCELO FELIX                    </v>
          </cell>
          <cell r="B2139">
            <v>59</v>
          </cell>
          <cell r="C2139" t="str">
            <v>Parc.Deb.Farm.</v>
          </cell>
          <cell r="D2139">
            <v>162</v>
          </cell>
          <cell r="BA2139">
            <v>0</v>
          </cell>
        </row>
        <row r="2140">
          <cell r="A2140" t="str">
            <v xml:space="preserve">RONALD MARCELO FELIX                    </v>
          </cell>
          <cell r="B2140">
            <v>59</v>
          </cell>
          <cell r="C2140" t="str">
            <v>Convenio Foto</v>
          </cell>
          <cell r="D2140">
            <v>189</v>
          </cell>
          <cell r="BA2140">
            <v>0</v>
          </cell>
        </row>
        <row r="2141">
          <cell r="A2141" t="str">
            <v xml:space="preserve">RONALD MARCELO FELIX                    </v>
          </cell>
          <cell r="B2141">
            <v>59</v>
          </cell>
          <cell r="C2141" t="str">
            <v>Anuid.Ass.Od.</v>
          </cell>
          <cell r="D2141">
            <v>128</v>
          </cell>
          <cell r="G2141">
            <v>22</v>
          </cell>
          <cell r="BA2141">
            <v>22</v>
          </cell>
        </row>
        <row r="2142">
          <cell r="A2142" t="str">
            <v xml:space="preserve">RONALD MARCELO FELIX                    </v>
          </cell>
          <cell r="B2142">
            <v>59</v>
          </cell>
          <cell r="BA2142">
            <v>0</v>
          </cell>
        </row>
        <row r="2143">
          <cell r="A2143" t="str">
            <v xml:space="preserve">RONALD MARCELO FELIX                    </v>
          </cell>
          <cell r="B2143">
            <v>59</v>
          </cell>
          <cell r="BA2143">
            <v>0</v>
          </cell>
        </row>
        <row r="2144">
          <cell r="A2144" t="str">
            <v xml:space="preserve">RONALD MAURICIO DA SILVA                </v>
          </cell>
          <cell r="B2144">
            <v>282</v>
          </cell>
          <cell r="C2144" t="str">
            <v>Farmacia</v>
          </cell>
          <cell r="D2144">
            <v>65</v>
          </cell>
          <cell r="E2144">
            <v>118.11</v>
          </cell>
          <cell r="BA2144">
            <v>118.11</v>
          </cell>
        </row>
        <row r="2145">
          <cell r="A2145" t="str">
            <v xml:space="preserve">RONALD MAURICIO DA SILVA                </v>
          </cell>
          <cell r="B2145">
            <v>282</v>
          </cell>
          <cell r="C2145" t="str">
            <v>Saude</v>
          </cell>
          <cell r="D2145">
            <v>126</v>
          </cell>
          <cell r="E2145">
            <v>4.18</v>
          </cell>
          <cell r="BA2145">
            <v>4.18</v>
          </cell>
        </row>
        <row r="2146">
          <cell r="A2146" t="str">
            <v xml:space="preserve">RONALD MAURICIO DA SILVA                </v>
          </cell>
          <cell r="B2146">
            <v>282</v>
          </cell>
          <cell r="C2146" t="str">
            <v>Assist. Odont.</v>
          </cell>
          <cell r="D2146">
            <v>143</v>
          </cell>
          <cell r="BA2146">
            <v>0</v>
          </cell>
        </row>
        <row r="2147">
          <cell r="A2147" t="str">
            <v xml:space="preserve">RONALD MAURICIO DA SILVA                </v>
          </cell>
          <cell r="B2147">
            <v>282</v>
          </cell>
          <cell r="C2147" t="str">
            <v>Adto.Sal.Espec</v>
          </cell>
          <cell r="D2147">
            <v>145</v>
          </cell>
          <cell r="BA2147">
            <v>0</v>
          </cell>
        </row>
        <row r="2148">
          <cell r="A2148" t="str">
            <v xml:space="preserve">RONALD MAURICIO DA SILVA                </v>
          </cell>
          <cell r="B2148">
            <v>282</v>
          </cell>
          <cell r="C2148" t="str">
            <v>Parc/Saude</v>
          </cell>
          <cell r="D2148">
            <v>161</v>
          </cell>
          <cell r="BA2148">
            <v>0</v>
          </cell>
        </row>
        <row r="2149">
          <cell r="A2149" t="str">
            <v xml:space="preserve">RONALD MAURICIO DA SILVA                </v>
          </cell>
          <cell r="B2149">
            <v>282</v>
          </cell>
          <cell r="C2149" t="str">
            <v>Parc.Deb.Farm.</v>
          </cell>
          <cell r="D2149">
            <v>162</v>
          </cell>
          <cell r="BA2149">
            <v>0</v>
          </cell>
        </row>
        <row r="2150">
          <cell r="A2150" t="str">
            <v xml:space="preserve">RONALD MAURICIO DA SILVA                </v>
          </cell>
          <cell r="B2150">
            <v>282</v>
          </cell>
          <cell r="C2150" t="str">
            <v>Convenio Foto</v>
          </cell>
          <cell r="D2150">
            <v>189</v>
          </cell>
          <cell r="E2150">
            <v>26.09</v>
          </cell>
          <cell r="BA2150">
            <v>26.09</v>
          </cell>
        </row>
        <row r="2151">
          <cell r="A2151" t="str">
            <v xml:space="preserve">RONALD MAURICIO DA SILVA                </v>
          </cell>
          <cell r="B2151">
            <v>282</v>
          </cell>
          <cell r="C2151" t="str">
            <v>Anuid.Ass.Od.</v>
          </cell>
          <cell r="D2151">
            <v>128</v>
          </cell>
          <cell r="E2151">
            <v>11</v>
          </cell>
          <cell r="BA2151">
            <v>11</v>
          </cell>
        </row>
        <row r="2152">
          <cell r="A2152" t="str">
            <v xml:space="preserve">RONALD MAURICIO DA SILVA                </v>
          </cell>
          <cell r="B2152">
            <v>282</v>
          </cell>
          <cell r="BA2152">
            <v>0</v>
          </cell>
        </row>
        <row r="2153">
          <cell r="A2153" t="str">
            <v xml:space="preserve">RONALD MAURICIO DA SILVA                </v>
          </cell>
          <cell r="B2153">
            <v>282</v>
          </cell>
          <cell r="BA2153">
            <v>0</v>
          </cell>
        </row>
        <row r="2154">
          <cell r="A2154" t="str">
            <v xml:space="preserve">RONALDO BATISTA MIGUEL                  </v>
          </cell>
          <cell r="B2154">
            <v>299</v>
          </cell>
          <cell r="C2154" t="str">
            <v>Farmacia</v>
          </cell>
          <cell r="D2154">
            <v>65</v>
          </cell>
          <cell r="BA2154">
            <v>0</v>
          </cell>
        </row>
        <row r="2155">
          <cell r="A2155" t="str">
            <v xml:space="preserve">RONALDO BATISTA MIGUEL                  </v>
          </cell>
          <cell r="B2155">
            <v>299</v>
          </cell>
          <cell r="C2155" t="str">
            <v>Saude</v>
          </cell>
          <cell r="D2155">
            <v>126</v>
          </cell>
          <cell r="BA2155">
            <v>0</v>
          </cell>
        </row>
        <row r="2156">
          <cell r="A2156" t="str">
            <v xml:space="preserve">RONALDO BATISTA MIGUEL                  </v>
          </cell>
          <cell r="B2156">
            <v>299</v>
          </cell>
          <cell r="C2156" t="str">
            <v>Assist. Odont.</v>
          </cell>
          <cell r="D2156">
            <v>143</v>
          </cell>
          <cell r="BA2156">
            <v>0</v>
          </cell>
        </row>
        <row r="2157">
          <cell r="A2157" t="str">
            <v xml:space="preserve">RONALDO BATISTA MIGUEL                  </v>
          </cell>
          <cell r="B2157">
            <v>299</v>
          </cell>
          <cell r="C2157" t="str">
            <v>Adto.Sal.Espec</v>
          </cell>
          <cell r="D2157">
            <v>145</v>
          </cell>
          <cell r="BA2157">
            <v>0</v>
          </cell>
        </row>
        <row r="2158">
          <cell r="A2158" t="str">
            <v xml:space="preserve">RONALDO BATISTA MIGUEL                  </v>
          </cell>
          <cell r="B2158">
            <v>299</v>
          </cell>
          <cell r="C2158" t="str">
            <v>Parc/Saude</v>
          </cell>
          <cell r="D2158">
            <v>161</v>
          </cell>
          <cell r="BA2158">
            <v>0</v>
          </cell>
        </row>
        <row r="2159">
          <cell r="A2159" t="str">
            <v xml:space="preserve">RONALDO BATISTA MIGUEL                  </v>
          </cell>
          <cell r="B2159">
            <v>299</v>
          </cell>
          <cell r="C2159" t="str">
            <v>Parc.Deb.Farm.</v>
          </cell>
          <cell r="D2159">
            <v>162</v>
          </cell>
          <cell r="BA2159">
            <v>0</v>
          </cell>
        </row>
        <row r="2160">
          <cell r="A2160" t="str">
            <v xml:space="preserve">RONALDO BATISTA MIGUEL                  </v>
          </cell>
          <cell r="B2160">
            <v>299</v>
          </cell>
          <cell r="C2160" t="str">
            <v>Convenio Foto</v>
          </cell>
          <cell r="D2160">
            <v>189</v>
          </cell>
          <cell r="BA2160">
            <v>0</v>
          </cell>
        </row>
        <row r="2161">
          <cell r="A2161" t="str">
            <v xml:space="preserve">RONALDO BATISTA MIGUEL                  </v>
          </cell>
          <cell r="B2161">
            <v>299</v>
          </cell>
          <cell r="C2161" t="str">
            <v>Anuid.Ass.Od.</v>
          </cell>
          <cell r="D2161">
            <v>128</v>
          </cell>
          <cell r="BA2161">
            <v>0</v>
          </cell>
        </row>
        <row r="2162">
          <cell r="A2162" t="str">
            <v xml:space="preserve">RONALDO BATISTA MIGUEL                  </v>
          </cell>
          <cell r="B2162">
            <v>299</v>
          </cell>
          <cell r="BA2162">
            <v>0</v>
          </cell>
        </row>
        <row r="2163">
          <cell r="A2163" t="str">
            <v xml:space="preserve">RONALDO BATISTA MIGUEL                  </v>
          </cell>
          <cell r="B2163">
            <v>299</v>
          </cell>
          <cell r="BA2163">
            <v>0</v>
          </cell>
        </row>
        <row r="2164">
          <cell r="A2164" t="str">
            <v xml:space="preserve">RONALDO SOARES PEREIRA                  </v>
          </cell>
          <cell r="B2164">
            <v>194</v>
          </cell>
          <cell r="C2164" t="str">
            <v>Farmacia</v>
          </cell>
          <cell r="D2164">
            <v>65</v>
          </cell>
          <cell r="BA2164">
            <v>0</v>
          </cell>
        </row>
        <row r="2165">
          <cell r="A2165" t="str">
            <v xml:space="preserve">RONALDO SOARES PEREIRA                  </v>
          </cell>
          <cell r="B2165">
            <v>194</v>
          </cell>
          <cell r="C2165" t="str">
            <v>Saude</v>
          </cell>
          <cell r="D2165">
            <v>126</v>
          </cell>
          <cell r="E2165">
            <v>11.78</v>
          </cell>
          <cell r="BA2165">
            <v>11.78</v>
          </cell>
        </row>
        <row r="2166">
          <cell r="A2166" t="str">
            <v xml:space="preserve">RONALDO SOARES PEREIRA                  </v>
          </cell>
          <cell r="B2166">
            <v>194</v>
          </cell>
          <cell r="C2166" t="str">
            <v>Assist. Odont.</v>
          </cell>
          <cell r="D2166">
            <v>143</v>
          </cell>
          <cell r="E2166">
            <v>12.98</v>
          </cell>
          <cell r="BA2166">
            <v>12.98</v>
          </cell>
        </row>
        <row r="2167">
          <cell r="A2167" t="str">
            <v xml:space="preserve">RONALDO SOARES PEREIRA                  </v>
          </cell>
          <cell r="B2167">
            <v>194</v>
          </cell>
          <cell r="C2167" t="str">
            <v>Adto.Sal.Espec</v>
          </cell>
          <cell r="D2167">
            <v>145</v>
          </cell>
          <cell r="BA2167">
            <v>0</v>
          </cell>
        </row>
        <row r="2168">
          <cell r="A2168" t="str">
            <v xml:space="preserve">RONALDO SOARES PEREIRA                  </v>
          </cell>
          <cell r="B2168">
            <v>194</v>
          </cell>
          <cell r="C2168" t="str">
            <v>Parc/Saude</v>
          </cell>
          <cell r="D2168">
            <v>161</v>
          </cell>
          <cell r="BA2168">
            <v>0</v>
          </cell>
        </row>
        <row r="2169">
          <cell r="A2169" t="str">
            <v xml:space="preserve">RONALDO SOARES PEREIRA                  </v>
          </cell>
          <cell r="B2169">
            <v>194</v>
          </cell>
          <cell r="C2169" t="str">
            <v>Parc.Deb.Farm.</v>
          </cell>
          <cell r="D2169">
            <v>162</v>
          </cell>
          <cell r="BA2169">
            <v>0</v>
          </cell>
        </row>
        <row r="2170">
          <cell r="A2170" t="str">
            <v xml:space="preserve">RONALDO SOARES PEREIRA                  </v>
          </cell>
          <cell r="B2170">
            <v>194</v>
          </cell>
          <cell r="C2170" t="str">
            <v>Convenio Foto</v>
          </cell>
          <cell r="D2170">
            <v>189</v>
          </cell>
          <cell r="BA2170">
            <v>0</v>
          </cell>
        </row>
        <row r="2171">
          <cell r="A2171" t="str">
            <v xml:space="preserve">RONALDO SOARES PEREIRA                  </v>
          </cell>
          <cell r="B2171">
            <v>194</v>
          </cell>
          <cell r="C2171" t="str">
            <v>Anuid.Ass.Od.</v>
          </cell>
          <cell r="D2171">
            <v>128</v>
          </cell>
          <cell r="O2171">
            <v>11</v>
          </cell>
          <cell r="BA2171">
            <v>11</v>
          </cell>
        </row>
        <row r="2172">
          <cell r="A2172" t="str">
            <v xml:space="preserve">RONALDO SOARES PEREIRA                  </v>
          </cell>
          <cell r="B2172">
            <v>194</v>
          </cell>
          <cell r="BA2172">
            <v>0</v>
          </cell>
        </row>
        <row r="2173">
          <cell r="A2173" t="str">
            <v xml:space="preserve">RONALDO SOARES PEREIRA                  </v>
          </cell>
          <cell r="B2173">
            <v>194</v>
          </cell>
          <cell r="BA2173">
            <v>0</v>
          </cell>
        </row>
        <row r="2174">
          <cell r="A2174" t="str">
            <v xml:space="preserve">ROSEMARY LINO DE AZEVEDO                </v>
          </cell>
          <cell r="B2174">
            <v>37</v>
          </cell>
          <cell r="C2174" t="str">
            <v>Farmacia</v>
          </cell>
          <cell r="D2174">
            <v>65</v>
          </cell>
          <cell r="E2174">
            <v>16.41</v>
          </cell>
          <cell r="BA2174">
            <v>16.41</v>
          </cell>
        </row>
        <row r="2175">
          <cell r="A2175" t="str">
            <v xml:space="preserve">ROSEMARY LINO DE AZEVEDO                </v>
          </cell>
          <cell r="B2175">
            <v>37</v>
          </cell>
          <cell r="C2175" t="str">
            <v>Saude</v>
          </cell>
          <cell r="D2175">
            <v>126</v>
          </cell>
          <cell r="BA2175">
            <v>0</v>
          </cell>
        </row>
        <row r="2176">
          <cell r="A2176" t="str">
            <v xml:space="preserve">ROSEMARY LINO DE AZEVEDO                </v>
          </cell>
          <cell r="B2176">
            <v>37</v>
          </cell>
          <cell r="C2176" t="str">
            <v>Assist. Odont.</v>
          </cell>
          <cell r="D2176">
            <v>143</v>
          </cell>
          <cell r="BA2176">
            <v>0</v>
          </cell>
        </row>
        <row r="2177">
          <cell r="A2177" t="str">
            <v xml:space="preserve">ROSEMARY LINO DE AZEVEDO                </v>
          </cell>
          <cell r="B2177">
            <v>37</v>
          </cell>
          <cell r="C2177" t="str">
            <v>Adto.Sal.Espec</v>
          </cell>
          <cell r="D2177">
            <v>145</v>
          </cell>
          <cell r="BA2177">
            <v>0</v>
          </cell>
        </row>
        <row r="2178">
          <cell r="A2178" t="str">
            <v xml:space="preserve">ROSEMARY LINO DE AZEVEDO                </v>
          </cell>
          <cell r="B2178">
            <v>37</v>
          </cell>
          <cell r="C2178" t="str">
            <v>Parc/Saude</v>
          </cell>
          <cell r="D2178">
            <v>161</v>
          </cell>
          <cell r="BA2178">
            <v>0</v>
          </cell>
        </row>
        <row r="2179">
          <cell r="A2179" t="str">
            <v xml:space="preserve">ROSEMARY LINO DE AZEVEDO                </v>
          </cell>
          <cell r="B2179">
            <v>37</v>
          </cell>
          <cell r="C2179" t="str">
            <v>Parc.Deb.Farm.</v>
          </cell>
          <cell r="D2179">
            <v>162</v>
          </cell>
          <cell r="BA2179">
            <v>0</v>
          </cell>
        </row>
        <row r="2180">
          <cell r="A2180" t="str">
            <v xml:space="preserve">ROSEMARY LINO DE AZEVEDO                </v>
          </cell>
          <cell r="B2180">
            <v>37</v>
          </cell>
          <cell r="C2180" t="str">
            <v>Convenio Foto</v>
          </cell>
          <cell r="D2180">
            <v>189</v>
          </cell>
          <cell r="E2180">
            <v>3.89</v>
          </cell>
          <cell r="BA2180">
            <v>3.89</v>
          </cell>
        </row>
        <row r="2181">
          <cell r="A2181" t="str">
            <v xml:space="preserve">ROSEMARY LINO DE AZEVEDO                </v>
          </cell>
          <cell r="B2181">
            <v>37</v>
          </cell>
          <cell r="C2181" t="str">
            <v>Anuid.Ass.Od.</v>
          </cell>
          <cell r="D2181">
            <v>128</v>
          </cell>
          <cell r="BA2181">
            <v>0</v>
          </cell>
        </row>
        <row r="2182">
          <cell r="A2182" t="str">
            <v xml:space="preserve">ROSEMARY LINO DE AZEVEDO                </v>
          </cell>
          <cell r="B2182">
            <v>37</v>
          </cell>
          <cell r="BA2182">
            <v>0</v>
          </cell>
        </row>
        <row r="2183">
          <cell r="A2183" t="str">
            <v xml:space="preserve">ROSEMARY LINO DE AZEVEDO                </v>
          </cell>
          <cell r="B2183">
            <v>37</v>
          </cell>
          <cell r="BA2183">
            <v>0</v>
          </cell>
        </row>
        <row r="2184">
          <cell r="A2184" t="str">
            <v xml:space="preserve">ROSILENE ADRIANA A.A.OLIVEIRA           </v>
          </cell>
          <cell r="B2184">
            <v>151</v>
          </cell>
          <cell r="C2184" t="str">
            <v>Farmacia</v>
          </cell>
          <cell r="D2184">
            <v>65</v>
          </cell>
          <cell r="BA2184">
            <v>0</v>
          </cell>
        </row>
        <row r="2185">
          <cell r="A2185" t="str">
            <v xml:space="preserve">ROSILENE ADRIANA A.A.OLIVEIRA           </v>
          </cell>
          <cell r="B2185">
            <v>151</v>
          </cell>
          <cell r="C2185" t="str">
            <v>Saude</v>
          </cell>
          <cell r="D2185">
            <v>126</v>
          </cell>
          <cell r="BA2185">
            <v>0</v>
          </cell>
        </row>
        <row r="2186">
          <cell r="A2186" t="str">
            <v xml:space="preserve">ROSILENE ADRIANA A.A.OLIVEIRA           </v>
          </cell>
          <cell r="B2186">
            <v>151</v>
          </cell>
          <cell r="C2186" t="str">
            <v>Assist. Odont.</v>
          </cell>
          <cell r="D2186">
            <v>143</v>
          </cell>
          <cell r="BA2186">
            <v>0</v>
          </cell>
        </row>
        <row r="2187">
          <cell r="A2187" t="str">
            <v xml:space="preserve">ROSILENE ADRIANA A.A.OLIVEIRA           </v>
          </cell>
          <cell r="B2187">
            <v>151</v>
          </cell>
          <cell r="C2187" t="str">
            <v>Adto.Sal.Espec</v>
          </cell>
          <cell r="D2187">
            <v>145</v>
          </cell>
          <cell r="BA2187">
            <v>0</v>
          </cell>
        </row>
        <row r="2188">
          <cell r="A2188" t="str">
            <v xml:space="preserve">ROSILENE ADRIANA A.A.OLIVEIRA           </v>
          </cell>
          <cell r="B2188">
            <v>151</v>
          </cell>
          <cell r="C2188" t="str">
            <v>Parc/Saude</v>
          </cell>
          <cell r="D2188">
            <v>161</v>
          </cell>
          <cell r="E2188">
            <v>117.2</v>
          </cell>
          <cell r="G2188">
            <v>117.2</v>
          </cell>
          <cell r="BA2188">
            <v>234.4</v>
          </cell>
        </row>
        <row r="2189">
          <cell r="A2189" t="str">
            <v xml:space="preserve">ROSILENE ADRIANA A.A.OLIVEIRA           </v>
          </cell>
          <cell r="B2189">
            <v>151</v>
          </cell>
          <cell r="C2189" t="str">
            <v>Parc.Deb.Farm.</v>
          </cell>
          <cell r="D2189">
            <v>162</v>
          </cell>
          <cell r="BA2189">
            <v>0</v>
          </cell>
        </row>
        <row r="2190">
          <cell r="A2190" t="str">
            <v xml:space="preserve">ROSILENE ADRIANA A.A.OLIVEIRA           </v>
          </cell>
          <cell r="B2190">
            <v>151</v>
          </cell>
          <cell r="C2190" t="str">
            <v>Convenio Foto</v>
          </cell>
          <cell r="D2190">
            <v>189</v>
          </cell>
          <cell r="BA2190">
            <v>0</v>
          </cell>
        </row>
        <row r="2191">
          <cell r="A2191" t="str">
            <v xml:space="preserve">ROSILENE ADRIANA A.A.OLIVEIRA           </v>
          </cell>
          <cell r="B2191">
            <v>151</v>
          </cell>
          <cell r="C2191" t="str">
            <v>Anuid.Ass.Od.</v>
          </cell>
          <cell r="D2191">
            <v>128</v>
          </cell>
          <cell r="BA2191">
            <v>0</v>
          </cell>
        </row>
        <row r="2192">
          <cell r="A2192" t="str">
            <v xml:space="preserve">ROSILENE ADRIANA A.A.OLIVEIRA           </v>
          </cell>
          <cell r="B2192">
            <v>151</v>
          </cell>
          <cell r="BA2192">
            <v>0</v>
          </cell>
        </row>
        <row r="2193">
          <cell r="A2193" t="str">
            <v xml:space="preserve">ROSILENE ADRIANA A.A.OLIVEIRA           </v>
          </cell>
          <cell r="B2193">
            <v>151</v>
          </cell>
          <cell r="BA2193">
            <v>0</v>
          </cell>
        </row>
        <row r="2194">
          <cell r="A2194" t="str">
            <v xml:space="preserve">SEBASTIAO M. DE A. FERREIRA             </v>
          </cell>
          <cell r="B2194">
            <v>12</v>
          </cell>
          <cell r="C2194" t="str">
            <v>Farmacia</v>
          </cell>
          <cell r="D2194">
            <v>65</v>
          </cell>
          <cell r="E2194">
            <v>6.55</v>
          </cell>
          <cell r="BA2194">
            <v>6.55</v>
          </cell>
        </row>
        <row r="2195">
          <cell r="A2195" t="str">
            <v xml:space="preserve">SEBASTIAO M. DE A. FERREIRA             </v>
          </cell>
          <cell r="B2195">
            <v>12</v>
          </cell>
          <cell r="C2195" t="str">
            <v>Saude</v>
          </cell>
          <cell r="D2195">
            <v>126</v>
          </cell>
          <cell r="BA2195">
            <v>0</v>
          </cell>
        </row>
        <row r="2196">
          <cell r="A2196" t="str">
            <v xml:space="preserve">SEBASTIAO M. DE A. FERREIRA             </v>
          </cell>
          <cell r="B2196">
            <v>12</v>
          </cell>
          <cell r="C2196" t="str">
            <v>Assist. Odont.</v>
          </cell>
          <cell r="D2196">
            <v>143</v>
          </cell>
          <cell r="BA2196">
            <v>0</v>
          </cell>
        </row>
        <row r="2197">
          <cell r="A2197" t="str">
            <v xml:space="preserve">SEBASTIAO M. DE A. FERREIRA             </v>
          </cell>
          <cell r="B2197">
            <v>12</v>
          </cell>
          <cell r="C2197" t="str">
            <v>Adto.Sal.Espec</v>
          </cell>
          <cell r="D2197">
            <v>145</v>
          </cell>
          <cell r="BA2197">
            <v>0</v>
          </cell>
        </row>
        <row r="2198">
          <cell r="A2198" t="str">
            <v xml:space="preserve">SEBASTIAO M. DE A. FERREIRA             </v>
          </cell>
          <cell r="B2198">
            <v>12</v>
          </cell>
          <cell r="C2198" t="str">
            <v>Parc/Saude</v>
          </cell>
          <cell r="D2198">
            <v>161</v>
          </cell>
          <cell r="BA2198">
            <v>0</v>
          </cell>
        </row>
        <row r="2199">
          <cell r="A2199" t="str">
            <v xml:space="preserve">SEBASTIAO M. DE A. FERREIRA             </v>
          </cell>
          <cell r="B2199">
            <v>12</v>
          </cell>
          <cell r="C2199" t="str">
            <v>Parc.Deb.Farm.</v>
          </cell>
          <cell r="D2199">
            <v>162</v>
          </cell>
          <cell r="BA2199">
            <v>0</v>
          </cell>
        </row>
        <row r="2200">
          <cell r="A2200" t="str">
            <v xml:space="preserve">SEBASTIAO M. DE A. FERREIRA             </v>
          </cell>
          <cell r="B2200">
            <v>12</v>
          </cell>
          <cell r="C2200" t="str">
            <v>Convenio Foto</v>
          </cell>
          <cell r="D2200">
            <v>189</v>
          </cell>
          <cell r="BA2200">
            <v>0</v>
          </cell>
        </row>
        <row r="2201">
          <cell r="A2201" t="str">
            <v xml:space="preserve">SEBASTIAO M. DE A. FERREIRA             </v>
          </cell>
          <cell r="B2201">
            <v>12</v>
          </cell>
          <cell r="C2201" t="str">
            <v>Anuid.Ass.Od.</v>
          </cell>
          <cell r="D2201">
            <v>128</v>
          </cell>
          <cell r="BA2201">
            <v>0</v>
          </cell>
        </row>
        <row r="2202">
          <cell r="A2202" t="str">
            <v xml:space="preserve">SEBASTIAO M. DE A. FERREIRA             </v>
          </cell>
          <cell r="B2202">
            <v>12</v>
          </cell>
          <cell r="BA2202">
            <v>0</v>
          </cell>
        </row>
        <row r="2203">
          <cell r="A2203" t="str">
            <v xml:space="preserve">SEBASTIAO M. DE A. FERREIRA             </v>
          </cell>
          <cell r="B2203">
            <v>12</v>
          </cell>
          <cell r="BA2203">
            <v>0</v>
          </cell>
        </row>
        <row r="2204">
          <cell r="A2204" t="str">
            <v xml:space="preserve">SEBASTIAO SOARES DA SILVA               </v>
          </cell>
          <cell r="B2204">
            <v>28</v>
          </cell>
          <cell r="C2204" t="str">
            <v>Farmacia</v>
          </cell>
          <cell r="D2204">
            <v>65</v>
          </cell>
          <cell r="BA2204">
            <v>0</v>
          </cell>
        </row>
        <row r="2205">
          <cell r="A2205" t="str">
            <v xml:space="preserve">SEBASTIAO SOARES DA SILVA               </v>
          </cell>
          <cell r="B2205">
            <v>28</v>
          </cell>
          <cell r="C2205" t="str">
            <v>Saude</v>
          </cell>
          <cell r="D2205">
            <v>126</v>
          </cell>
          <cell r="G2205">
            <v>83.14</v>
          </cell>
          <cell r="BA2205">
            <v>83.14</v>
          </cell>
        </row>
        <row r="2206">
          <cell r="A2206" t="str">
            <v xml:space="preserve">SEBASTIAO SOARES DA SILVA               </v>
          </cell>
          <cell r="B2206">
            <v>28</v>
          </cell>
          <cell r="C2206" t="str">
            <v>Assist. Odont.</v>
          </cell>
          <cell r="D2206">
            <v>143</v>
          </cell>
          <cell r="BA2206">
            <v>0</v>
          </cell>
        </row>
        <row r="2207">
          <cell r="A2207" t="str">
            <v xml:space="preserve">SEBASTIAO SOARES DA SILVA               </v>
          </cell>
          <cell r="B2207">
            <v>28</v>
          </cell>
          <cell r="C2207" t="str">
            <v>Adto.Sal.Espec</v>
          </cell>
          <cell r="D2207">
            <v>145</v>
          </cell>
          <cell r="BA2207">
            <v>0</v>
          </cell>
        </row>
        <row r="2208">
          <cell r="A2208" t="str">
            <v xml:space="preserve">SEBASTIAO SOARES DA SILVA               </v>
          </cell>
          <cell r="B2208">
            <v>28</v>
          </cell>
          <cell r="C2208" t="str">
            <v>Parc/Saude</v>
          </cell>
          <cell r="D2208">
            <v>161</v>
          </cell>
          <cell r="BA2208">
            <v>0</v>
          </cell>
        </row>
        <row r="2209">
          <cell r="A2209" t="str">
            <v xml:space="preserve">SEBASTIAO SOARES DA SILVA               </v>
          </cell>
          <cell r="B2209">
            <v>28</v>
          </cell>
          <cell r="C2209" t="str">
            <v>Parc.Deb.Farm.</v>
          </cell>
          <cell r="D2209">
            <v>162</v>
          </cell>
          <cell r="BA2209">
            <v>0</v>
          </cell>
        </row>
        <row r="2210">
          <cell r="A2210" t="str">
            <v xml:space="preserve">SEBASTIAO SOARES DA SILVA               </v>
          </cell>
          <cell r="B2210">
            <v>28</v>
          </cell>
          <cell r="C2210" t="str">
            <v>Convenio Foto</v>
          </cell>
          <cell r="D2210">
            <v>189</v>
          </cell>
          <cell r="BA2210">
            <v>0</v>
          </cell>
        </row>
        <row r="2211">
          <cell r="A2211" t="str">
            <v xml:space="preserve">SEBASTIAO SOARES DA SILVA               </v>
          </cell>
          <cell r="B2211">
            <v>28</v>
          </cell>
          <cell r="C2211" t="str">
            <v>Anuid.Ass.Od.</v>
          </cell>
          <cell r="D2211">
            <v>128</v>
          </cell>
          <cell r="BA2211">
            <v>0</v>
          </cell>
        </row>
        <row r="2212">
          <cell r="A2212" t="str">
            <v xml:space="preserve">SEBASTIAO SOARES DA SILVA               </v>
          </cell>
          <cell r="B2212">
            <v>28</v>
          </cell>
          <cell r="BA2212">
            <v>0</v>
          </cell>
        </row>
        <row r="2213">
          <cell r="A2213" t="str">
            <v xml:space="preserve">SEBASTIAO SOARES DA SILVA               </v>
          </cell>
          <cell r="B2213">
            <v>28</v>
          </cell>
          <cell r="BA2213">
            <v>0</v>
          </cell>
        </row>
        <row r="2214">
          <cell r="A2214" t="str">
            <v xml:space="preserve">SELMA ALVES DE OLIVEIRA                 </v>
          </cell>
          <cell r="B2214">
            <v>132</v>
          </cell>
          <cell r="C2214" t="str">
            <v>Farmacia</v>
          </cell>
          <cell r="D2214">
            <v>65</v>
          </cell>
          <cell r="BA2214">
            <v>0</v>
          </cell>
        </row>
        <row r="2215">
          <cell r="A2215" t="str">
            <v xml:space="preserve">SELMA ALVES DE OLIVEIRA                 </v>
          </cell>
          <cell r="B2215">
            <v>132</v>
          </cell>
          <cell r="C2215" t="str">
            <v>Saude</v>
          </cell>
          <cell r="D2215">
            <v>126</v>
          </cell>
          <cell r="BA2215">
            <v>0</v>
          </cell>
        </row>
        <row r="2216">
          <cell r="A2216" t="str">
            <v xml:space="preserve">SELMA ALVES DE OLIVEIRA                 </v>
          </cell>
          <cell r="B2216">
            <v>132</v>
          </cell>
          <cell r="C2216" t="str">
            <v>Assist. Odont.</v>
          </cell>
          <cell r="D2216">
            <v>143</v>
          </cell>
          <cell r="BA2216">
            <v>0</v>
          </cell>
        </row>
        <row r="2217">
          <cell r="A2217" t="str">
            <v xml:space="preserve">SELMA ALVES DE OLIVEIRA                 </v>
          </cell>
          <cell r="B2217">
            <v>132</v>
          </cell>
          <cell r="C2217" t="str">
            <v>Adto.Sal.Espec</v>
          </cell>
          <cell r="D2217">
            <v>145</v>
          </cell>
          <cell r="BA2217">
            <v>0</v>
          </cell>
        </row>
        <row r="2218">
          <cell r="A2218" t="str">
            <v xml:space="preserve">SELMA ALVES DE OLIVEIRA                 </v>
          </cell>
          <cell r="B2218">
            <v>132</v>
          </cell>
          <cell r="C2218" t="str">
            <v>Parc/Saude</v>
          </cell>
          <cell r="D2218">
            <v>161</v>
          </cell>
          <cell r="BA2218">
            <v>0</v>
          </cell>
        </row>
        <row r="2219">
          <cell r="A2219" t="str">
            <v xml:space="preserve">SELMA ALVES DE OLIVEIRA                 </v>
          </cell>
          <cell r="B2219">
            <v>132</v>
          </cell>
          <cell r="C2219" t="str">
            <v>Parc.Deb.Farm.</v>
          </cell>
          <cell r="D2219">
            <v>162</v>
          </cell>
          <cell r="BA2219">
            <v>0</v>
          </cell>
        </row>
        <row r="2220">
          <cell r="A2220" t="str">
            <v xml:space="preserve">SELMA ALVES DE OLIVEIRA                 </v>
          </cell>
          <cell r="B2220">
            <v>132</v>
          </cell>
          <cell r="C2220" t="str">
            <v>Convenio Foto</v>
          </cell>
          <cell r="D2220">
            <v>189</v>
          </cell>
          <cell r="BA2220">
            <v>0</v>
          </cell>
        </row>
        <row r="2221">
          <cell r="A2221" t="str">
            <v xml:space="preserve">SELMA ALVES DE OLIVEIRA                 </v>
          </cell>
          <cell r="B2221">
            <v>132</v>
          </cell>
          <cell r="C2221" t="str">
            <v>Anuid.Ass.Od.</v>
          </cell>
          <cell r="D2221">
            <v>128</v>
          </cell>
          <cell r="BA2221">
            <v>0</v>
          </cell>
        </row>
        <row r="2222">
          <cell r="A2222" t="str">
            <v xml:space="preserve">SELMA ALVES DE OLIVEIRA                 </v>
          </cell>
          <cell r="B2222">
            <v>132</v>
          </cell>
          <cell r="BA2222">
            <v>0</v>
          </cell>
        </row>
        <row r="2223">
          <cell r="A2223" t="str">
            <v xml:space="preserve">SELMA ALVES DE OLIVEIRA                 </v>
          </cell>
          <cell r="B2223">
            <v>132</v>
          </cell>
          <cell r="BA2223">
            <v>0</v>
          </cell>
        </row>
        <row r="2224">
          <cell r="A2224" t="str">
            <v xml:space="preserve">SELMA REGINA DE JESUS                   </v>
          </cell>
          <cell r="B2224">
            <v>255</v>
          </cell>
          <cell r="C2224" t="str">
            <v>Farmacia</v>
          </cell>
          <cell r="D2224">
            <v>65</v>
          </cell>
          <cell r="E2224">
            <v>12.49</v>
          </cell>
          <cell r="BA2224">
            <v>12.49</v>
          </cell>
        </row>
        <row r="2225">
          <cell r="A2225" t="str">
            <v xml:space="preserve">SELMA REGINA DE JESUS                   </v>
          </cell>
          <cell r="B2225">
            <v>255</v>
          </cell>
          <cell r="C2225" t="str">
            <v>Saude</v>
          </cell>
          <cell r="D2225">
            <v>126</v>
          </cell>
          <cell r="E2225">
            <v>7.1</v>
          </cell>
          <cell r="BA2225">
            <v>7.1</v>
          </cell>
        </row>
        <row r="2226">
          <cell r="A2226" t="str">
            <v xml:space="preserve">SELMA REGINA DE JESUS                   </v>
          </cell>
          <cell r="B2226">
            <v>255</v>
          </cell>
          <cell r="C2226" t="str">
            <v>Assist. Odont.</v>
          </cell>
          <cell r="D2226">
            <v>143</v>
          </cell>
          <cell r="BA2226">
            <v>0</v>
          </cell>
        </row>
        <row r="2227">
          <cell r="A2227" t="str">
            <v xml:space="preserve">SELMA REGINA DE JESUS                   </v>
          </cell>
          <cell r="B2227">
            <v>255</v>
          </cell>
          <cell r="C2227" t="str">
            <v>Adto.Sal.Espec</v>
          </cell>
          <cell r="D2227">
            <v>145</v>
          </cell>
          <cell r="BA2227">
            <v>0</v>
          </cell>
        </row>
        <row r="2228">
          <cell r="A2228" t="str">
            <v xml:space="preserve">SELMA REGINA DE JESUS                   </v>
          </cell>
          <cell r="B2228">
            <v>255</v>
          </cell>
          <cell r="C2228" t="str">
            <v>Parc/Saude</v>
          </cell>
          <cell r="D2228">
            <v>161</v>
          </cell>
          <cell r="BA2228">
            <v>0</v>
          </cell>
        </row>
        <row r="2229">
          <cell r="A2229" t="str">
            <v xml:space="preserve">SELMA REGINA DE JESUS                   </v>
          </cell>
          <cell r="B2229">
            <v>255</v>
          </cell>
          <cell r="C2229" t="str">
            <v>Parc.Deb.Farm.</v>
          </cell>
          <cell r="D2229">
            <v>162</v>
          </cell>
          <cell r="BA2229">
            <v>0</v>
          </cell>
        </row>
        <row r="2230">
          <cell r="A2230" t="str">
            <v xml:space="preserve">SELMA REGINA DE JESUS                   </v>
          </cell>
          <cell r="B2230">
            <v>255</v>
          </cell>
          <cell r="C2230" t="str">
            <v>Convenio Foto</v>
          </cell>
          <cell r="D2230">
            <v>189</v>
          </cell>
          <cell r="BA2230">
            <v>0</v>
          </cell>
        </row>
        <row r="2231">
          <cell r="A2231" t="str">
            <v xml:space="preserve">SELMA REGINA DE JESUS                   </v>
          </cell>
          <cell r="B2231">
            <v>255</v>
          </cell>
          <cell r="C2231" t="str">
            <v>Anuid.Ass.Od.</v>
          </cell>
          <cell r="D2231">
            <v>128</v>
          </cell>
          <cell r="BA2231">
            <v>0</v>
          </cell>
        </row>
        <row r="2232">
          <cell r="A2232" t="str">
            <v xml:space="preserve">SELMA REGINA DE JESUS                   </v>
          </cell>
          <cell r="B2232">
            <v>255</v>
          </cell>
          <cell r="BA2232">
            <v>0</v>
          </cell>
        </row>
        <row r="2233">
          <cell r="A2233" t="str">
            <v xml:space="preserve">SELMA REGINA DE JESUS                   </v>
          </cell>
          <cell r="B2233">
            <v>255</v>
          </cell>
          <cell r="BA2233">
            <v>0</v>
          </cell>
        </row>
        <row r="2234">
          <cell r="A2234" t="str">
            <v xml:space="preserve">SERGIO LUIZ C. PENA                     </v>
          </cell>
          <cell r="B2234">
            <v>214</v>
          </cell>
          <cell r="C2234" t="str">
            <v>Farmacia</v>
          </cell>
          <cell r="D2234">
            <v>65</v>
          </cell>
          <cell r="E2234">
            <v>18.5</v>
          </cell>
          <cell r="BA2234">
            <v>18.5</v>
          </cell>
        </row>
        <row r="2235">
          <cell r="A2235" t="str">
            <v xml:space="preserve">SERGIO LUIZ C. PENA                     </v>
          </cell>
          <cell r="B2235">
            <v>214</v>
          </cell>
          <cell r="C2235" t="str">
            <v>Saude</v>
          </cell>
          <cell r="D2235">
            <v>126</v>
          </cell>
          <cell r="E2235">
            <v>4.18</v>
          </cell>
          <cell r="BA2235">
            <v>4.18</v>
          </cell>
        </row>
        <row r="2236">
          <cell r="A2236" t="str">
            <v xml:space="preserve">SERGIO LUIZ C. PENA                     </v>
          </cell>
          <cell r="B2236">
            <v>214</v>
          </cell>
          <cell r="C2236" t="str">
            <v>Assist. Odont.</v>
          </cell>
          <cell r="D2236">
            <v>143</v>
          </cell>
          <cell r="BA2236">
            <v>0</v>
          </cell>
        </row>
        <row r="2237">
          <cell r="A2237" t="str">
            <v xml:space="preserve">SERGIO LUIZ C. PENA                     </v>
          </cell>
          <cell r="B2237">
            <v>214</v>
          </cell>
          <cell r="C2237" t="str">
            <v>Adto.Sal.Espec</v>
          </cell>
          <cell r="D2237">
            <v>145</v>
          </cell>
          <cell r="BA2237">
            <v>0</v>
          </cell>
        </row>
        <row r="2238">
          <cell r="A2238" t="str">
            <v xml:space="preserve">SERGIO LUIZ C. PENA                     </v>
          </cell>
          <cell r="B2238">
            <v>214</v>
          </cell>
          <cell r="C2238" t="str">
            <v>Parc/Saude</v>
          </cell>
          <cell r="D2238">
            <v>161</v>
          </cell>
          <cell r="BA2238">
            <v>0</v>
          </cell>
        </row>
        <row r="2239">
          <cell r="A2239" t="str">
            <v xml:space="preserve">SERGIO LUIZ C. PENA                     </v>
          </cell>
          <cell r="B2239">
            <v>214</v>
          </cell>
          <cell r="C2239" t="str">
            <v>Parc.Deb.Farm.</v>
          </cell>
          <cell r="D2239">
            <v>162</v>
          </cell>
          <cell r="BA2239">
            <v>0</v>
          </cell>
        </row>
        <row r="2240">
          <cell r="A2240" t="str">
            <v xml:space="preserve">SERGIO LUIZ C. PENA                     </v>
          </cell>
          <cell r="B2240">
            <v>214</v>
          </cell>
          <cell r="C2240" t="str">
            <v>Convenio Foto</v>
          </cell>
          <cell r="D2240">
            <v>189</v>
          </cell>
          <cell r="BA2240">
            <v>0</v>
          </cell>
        </row>
        <row r="2241">
          <cell r="A2241" t="str">
            <v xml:space="preserve">SERGIO LUIZ C. PENA                     </v>
          </cell>
          <cell r="B2241">
            <v>214</v>
          </cell>
          <cell r="C2241" t="str">
            <v>Anuid.Ass.Od.</v>
          </cell>
          <cell r="D2241">
            <v>128</v>
          </cell>
          <cell r="AA2241">
            <v>11</v>
          </cell>
          <cell r="BA2241">
            <v>11</v>
          </cell>
        </row>
        <row r="2242">
          <cell r="A2242" t="str">
            <v xml:space="preserve">SERGIO LUIZ C. PENA                     </v>
          </cell>
          <cell r="B2242">
            <v>214</v>
          </cell>
          <cell r="BA2242">
            <v>0</v>
          </cell>
        </row>
        <row r="2243">
          <cell r="A2243" t="str">
            <v xml:space="preserve">SERGIO LUIZ C. PENA                     </v>
          </cell>
          <cell r="B2243">
            <v>214</v>
          </cell>
          <cell r="BA2243">
            <v>0</v>
          </cell>
        </row>
        <row r="2244">
          <cell r="A2244" t="str">
            <v xml:space="preserve">SIDNEI CARVALHO DE FREITAS              </v>
          </cell>
          <cell r="B2244">
            <v>222</v>
          </cell>
          <cell r="C2244" t="str">
            <v>Farmacia</v>
          </cell>
          <cell r="D2244">
            <v>65</v>
          </cell>
          <cell r="E2244">
            <v>33.630000000000003</v>
          </cell>
          <cell r="BA2244">
            <v>33.630000000000003</v>
          </cell>
        </row>
        <row r="2245">
          <cell r="A2245" t="str">
            <v xml:space="preserve">SIDNEI CARVALHO DE FREITAS              </v>
          </cell>
          <cell r="B2245">
            <v>222</v>
          </cell>
          <cell r="C2245" t="str">
            <v>Saude</v>
          </cell>
          <cell r="D2245">
            <v>126</v>
          </cell>
          <cell r="E2245">
            <v>4.18</v>
          </cell>
          <cell r="BA2245">
            <v>4.18</v>
          </cell>
        </row>
        <row r="2246">
          <cell r="A2246" t="str">
            <v xml:space="preserve">SIDNEI CARVALHO DE FREITAS              </v>
          </cell>
          <cell r="B2246">
            <v>222</v>
          </cell>
          <cell r="C2246" t="str">
            <v>Assist. Odont.</v>
          </cell>
          <cell r="D2246">
            <v>143</v>
          </cell>
          <cell r="BA2246">
            <v>0</v>
          </cell>
        </row>
        <row r="2247">
          <cell r="A2247" t="str">
            <v xml:space="preserve">SIDNEI CARVALHO DE FREITAS              </v>
          </cell>
          <cell r="B2247">
            <v>222</v>
          </cell>
          <cell r="C2247" t="str">
            <v>Adto.Sal.Espec</v>
          </cell>
          <cell r="D2247">
            <v>145</v>
          </cell>
          <cell r="BA2247">
            <v>0</v>
          </cell>
        </row>
        <row r="2248">
          <cell r="A2248" t="str">
            <v xml:space="preserve">SIDNEI CARVALHO DE FREITAS              </v>
          </cell>
          <cell r="B2248">
            <v>222</v>
          </cell>
          <cell r="C2248" t="str">
            <v>Parc/Saude</v>
          </cell>
          <cell r="D2248">
            <v>161</v>
          </cell>
          <cell r="BA2248">
            <v>0</v>
          </cell>
        </row>
        <row r="2249">
          <cell r="A2249" t="str">
            <v xml:space="preserve">SIDNEI CARVALHO DE FREITAS              </v>
          </cell>
          <cell r="B2249">
            <v>222</v>
          </cell>
          <cell r="C2249" t="str">
            <v>Parc.Deb.Farm.</v>
          </cell>
          <cell r="D2249">
            <v>162</v>
          </cell>
          <cell r="BA2249">
            <v>0</v>
          </cell>
        </row>
        <row r="2250">
          <cell r="A2250" t="str">
            <v xml:space="preserve">SIDNEI CARVALHO DE FREITAS              </v>
          </cell>
          <cell r="B2250">
            <v>222</v>
          </cell>
          <cell r="C2250" t="str">
            <v>Convenio Foto</v>
          </cell>
          <cell r="D2250">
            <v>189</v>
          </cell>
          <cell r="E2250">
            <v>24.63</v>
          </cell>
          <cell r="BA2250">
            <v>24.63</v>
          </cell>
        </row>
        <row r="2251">
          <cell r="A2251" t="str">
            <v xml:space="preserve">SIDNEI CARVALHO DE FREITAS              </v>
          </cell>
          <cell r="B2251">
            <v>222</v>
          </cell>
          <cell r="C2251" t="str">
            <v>Anuid.Ass.Od.</v>
          </cell>
          <cell r="D2251">
            <v>128</v>
          </cell>
          <cell r="E2251">
            <v>11</v>
          </cell>
          <cell r="I2251">
            <v>11</v>
          </cell>
          <cell r="BA2251">
            <v>22</v>
          </cell>
        </row>
        <row r="2252">
          <cell r="A2252" t="str">
            <v xml:space="preserve">SIDNEI CARVALHO DE FREITAS              </v>
          </cell>
          <cell r="B2252">
            <v>222</v>
          </cell>
          <cell r="BA2252">
            <v>0</v>
          </cell>
        </row>
        <row r="2253">
          <cell r="A2253" t="str">
            <v xml:space="preserve">SIDNEI CARVALHO DE FREITAS              </v>
          </cell>
          <cell r="B2253">
            <v>222</v>
          </cell>
          <cell r="BA2253">
            <v>0</v>
          </cell>
        </row>
        <row r="2254">
          <cell r="A2254" t="str">
            <v xml:space="preserve">SIDNEY XAVIER LOPES                     </v>
          </cell>
          <cell r="B2254">
            <v>191</v>
          </cell>
          <cell r="C2254" t="str">
            <v>Farmacia</v>
          </cell>
          <cell r="D2254">
            <v>65</v>
          </cell>
          <cell r="E2254">
            <v>5.86</v>
          </cell>
          <cell r="BA2254">
            <v>5.86</v>
          </cell>
        </row>
        <row r="2255">
          <cell r="A2255" t="str">
            <v xml:space="preserve">SIDNEY XAVIER LOPES                     </v>
          </cell>
          <cell r="B2255">
            <v>191</v>
          </cell>
          <cell r="C2255" t="str">
            <v>Saude</v>
          </cell>
          <cell r="D2255">
            <v>126</v>
          </cell>
          <cell r="BA2255">
            <v>0</v>
          </cell>
        </row>
        <row r="2256">
          <cell r="A2256" t="str">
            <v xml:space="preserve">SIDNEY XAVIER LOPES                     </v>
          </cell>
          <cell r="B2256">
            <v>191</v>
          </cell>
          <cell r="C2256" t="str">
            <v>Assist. Odont.</v>
          </cell>
          <cell r="D2256">
            <v>143</v>
          </cell>
          <cell r="E2256">
            <v>10.82</v>
          </cell>
          <cell r="G2256">
            <v>10.82</v>
          </cell>
          <cell r="BA2256">
            <v>21.64</v>
          </cell>
        </row>
        <row r="2257">
          <cell r="A2257" t="str">
            <v xml:space="preserve">SIDNEY XAVIER LOPES                     </v>
          </cell>
          <cell r="B2257">
            <v>191</v>
          </cell>
          <cell r="C2257" t="str">
            <v>Adto.Sal.Espec</v>
          </cell>
          <cell r="D2257">
            <v>145</v>
          </cell>
          <cell r="BA2257">
            <v>0</v>
          </cell>
        </row>
        <row r="2258">
          <cell r="A2258" t="str">
            <v xml:space="preserve">SIDNEY XAVIER LOPES                     </v>
          </cell>
          <cell r="B2258">
            <v>191</v>
          </cell>
          <cell r="C2258" t="str">
            <v>Parc/Saude</v>
          </cell>
          <cell r="D2258">
            <v>161</v>
          </cell>
          <cell r="BA2258">
            <v>0</v>
          </cell>
        </row>
        <row r="2259">
          <cell r="A2259" t="str">
            <v xml:space="preserve">SIDNEY XAVIER LOPES                     </v>
          </cell>
          <cell r="B2259">
            <v>191</v>
          </cell>
          <cell r="C2259" t="str">
            <v>Parc.Deb.Farm.</v>
          </cell>
          <cell r="D2259">
            <v>162</v>
          </cell>
          <cell r="BA2259">
            <v>0</v>
          </cell>
        </row>
        <row r="2260">
          <cell r="A2260" t="str">
            <v xml:space="preserve">SIDNEY XAVIER LOPES                     </v>
          </cell>
          <cell r="B2260">
            <v>191</v>
          </cell>
          <cell r="C2260" t="str">
            <v>Convenio Foto</v>
          </cell>
          <cell r="D2260">
            <v>189</v>
          </cell>
          <cell r="BA2260">
            <v>0</v>
          </cell>
        </row>
        <row r="2261">
          <cell r="A2261" t="str">
            <v xml:space="preserve">SIDNEY XAVIER LOPES                     </v>
          </cell>
          <cell r="B2261">
            <v>191</v>
          </cell>
          <cell r="C2261" t="str">
            <v>Anuid.Ass.Od.</v>
          </cell>
          <cell r="D2261">
            <v>128</v>
          </cell>
          <cell r="BA2261">
            <v>0</v>
          </cell>
        </row>
        <row r="2262">
          <cell r="A2262" t="str">
            <v xml:space="preserve">SIDNEY XAVIER LOPES                     </v>
          </cell>
          <cell r="B2262">
            <v>191</v>
          </cell>
          <cell r="BA2262">
            <v>0</v>
          </cell>
        </row>
        <row r="2263">
          <cell r="A2263" t="str">
            <v xml:space="preserve">SIDNEY XAVIER LOPES                     </v>
          </cell>
          <cell r="B2263">
            <v>191</v>
          </cell>
          <cell r="BA2263">
            <v>0</v>
          </cell>
        </row>
        <row r="2264">
          <cell r="A2264" t="str">
            <v xml:space="preserve">SILAS ALVARES PEREIRA                   </v>
          </cell>
          <cell r="B2264">
            <v>358</v>
          </cell>
          <cell r="C2264" t="str">
            <v>Farmacia</v>
          </cell>
          <cell r="D2264">
            <v>65</v>
          </cell>
          <cell r="BA2264">
            <v>0</v>
          </cell>
        </row>
        <row r="2265">
          <cell r="A2265" t="str">
            <v xml:space="preserve">SILAS ALVARES PEREIRA                   </v>
          </cell>
          <cell r="B2265">
            <v>358</v>
          </cell>
          <cell r="C2265" t="str">
            <v>Saude</v>
          </cell>
          <cell r="D2265">
            <v>126</v>
          </cell>
          <cell r="BA2265">
            <v>0</v>
          </cell>
        </row>
        <row r="2266">
          <cell r="A2266" t="str">
            <v xml:space="preserve">SILAS ALVARES PEREIRA                   </v>
          </cell>
          <cell r="B2266">
            <v>358</v>
          </cell>
          <cell r="C2266" t="str">
            <v>Assist. Odont.</v>
          </cell>
          <cell r="D2266">
            <v>143</v>
          </cell>
          <cell r="BA2266">
            <v>0</v>
          </cell>
        </row>
        <row r="2267">
          <cell r="A2267" t="str">
            <v xml:space="preserve">SILAS ALVARES PEREIRA                   </v>
          </cell>
          <cell r="B2267">
            <v>358</v>
          </cell>
          <cell r="C2267" t="str">
            <v>Adto.Sal.Espec</v>
          </cell>
          <cell r="D2267">
            <v>145</v>
          </cell>
          <cell r="E2267">
            <v>106.25</v>
          </cell>
          <cell r="G2267">
            <v>106.25</v>
          </cell>
          <cell r="I2267">
            <v>106.25</v>
          </cell>
          <cell r="K2267">
            <v>106.25</v>
          </cell>
          <cell r="M2267">
            <v>106.25</v>
          </cell>
          <cell r="O2267">
            <v>106.25</v>
          </cell>
          <cell r="BA2267">
            <v>637.5</v>
          </cell>
          <cell r="BB2267" t="str">
            <v>curso</v>
          </cell>
        </row>
        <row r="2268">
          <cell r="A2268" t="str">
            <v xml:space="preserve">SILAS ALVARES PEREIRA                   </v>
          </cell>
          <cell r="B2268">
            <v>358</v>
          </cell>
          <cell r="C2268" t="str">
            <v>Parc/Saude</v>
          </cell>
          <cell r="D2268">
            <v>161</v>
          </cell>
          <cell r="BA2268">
            <v>0</v>
          </cell>
        </row>
        <row r="2269">
          <cell r="A2269" t="str">
            <v xml:space="preserve">SILAS ALVARES PEREIRA                   </v>
          </cell>
          <cell r="B2269">
            <v>358</v>
          </cell>
          <cell r="C2269" t="str">
            <v>Parc.Deb.Farm.</v>
          </cell>
          <cell r="D2269">
            <v>162</v>
          </cell>
          <cell r="BA2269">
            <v>0</v>
          </cell>
        </row>
        <row r="2270">
          <cell r="A2270" t="str">
            <v xml:space="preserve">SILAS ALVARES PEREIRA                   </v>
          </cell>
          <cell r="B2270">
            <v>358</v>
          </cell>
          <cell r="C2270" t="str">
            <v>Convenio Foto</v>
          </cell>
          <cell r="D2270">
            <v>189</v>
          </cell>
          <cell r="BA2270">
            <v>0</v>
          </cell>
        </row>
        <row r="2271">
          <cell r="A2271" t="str">
            <v xml:space="preserve">SILAS ALVARES PEREIRA                   </v>
          </cell>
          <cell r="B2271">
            <v>358</v>
          </cell>
          <cell r="C2271" t="str">
            <v>Anuid.Ass.Od.</v>
          </cell>
          <cell r="D2271">
            <v>128</v>
          </cell>
          <cell r="BA2271">
            <v>0</v>
          </cell>
        </row>
        <row r="2272">
          <cell r="A2272" t="str">
            <v xml:space="preserve">SILAS ALVARES PEREIRA                   </v>
          </cell>
          <cell r="B2272">
            <v>358</v>
          </cell>
          <cell r="BA2272">
            <v>0</v>
          </cell>
        </row>
        <row r="2273">
          <cell r="A2273" t="str">
            <v xml:space="preserve">SILAS ALVARES PEREIRA                   </v>
          </cell>
          <cell r="B2273">
            <v>358</v>
          </cell>
          <cell r="BA2273">
            <v>0</v>
          </cell>
        </row>
        <row r="2274">
          <cell r="A2274" t="str">
            <v xml:space="preserve">SILNEY BARBOSA SOARES                   </v>
          </cell>
          <cell r="B2274">
            <v>116</v>
          </cell>
          <cell r="C2274" t="str">
            <v>Farmacia</v>
          </cell>
          <cell r="D2274">
            <v>65</v>
          </cell>
          <cell r="BA2274">
            <v>0</v>
          </cell>
        </row>
        <row r="2275">
          <cell r="A2275" t="str">
            <v xml:space="preserve">SILNEY BARBOSA SOARES                   </v>
          </cell>
          <cell r="B2275">
            <v>116</v>
          </cell>
          <cell r="C2275" t="str">
            <v>Saude</v>
          </cell>
          <cell r="D2275">
            <v>126</v>
          </cell>
          <cell r="BA2275">
            <v>0</v>
          </cell>
        </row>
        <row r="2276">
          <cell r="A2276" t="str">
            <v xml:space="preserve">SILNEY BARBOSA SOARES                   </v>
          </cell>
          <cell r="B2276">
            <v>116</v>
          </cell>
          <cell r="C2276" t="str">
            <v>Assist. Odont.</v>
          </cell>
          <cell r="D2276">
            <v>143</v>
          </cell>
          <cell r="BA2276">
            <v>0</v>
          </cell>
        </row>
        <row r="2277">
          <cell r="A2277" t="str">
            <v xml:space="preserve">SILNEY BARBOSA SOARES                   </v>
          </cell>
          <cell r="B2277">
            <v>116</v>
          </cell>
          <cell r="C2277" t="str">
            <v>Adto.Sal.Espec</v>
          </cell>
          <cell r="D2277">
            <v>145</v>
          </cell>
          <cell r="BA2277">
            <v>0</v>
          </cell>
        </row>
        <row r="2278">
          <cell r="A2278" t="str">
            <v xml:space="preserve">SILNEY BARBOSA SOARES                   </v>
          </cell>
          <cell r="B2278">
            <v>116</v>
          </cell>
          <cell r="C2278" t="str">
            <v>Parc/Saude</v>
          </cell>
          <cell r="D2278">
            <v>161</v>
          </cell>
          <cell r="BA2278">
            <v>0</v>
          </cell>
        </row>
        <row r="2279">
          <cell r="A2279" t="str">
            <v xml:space="preserve">SILNEY BARBOSA SOARES                   </v>
          </cell>
          <cell r="B2279">
            <v>116</v>
          </cell>
          <cell r="C2279" t="str">
            <v>Parc.Deb.Farm.</v>
          </cell>
          <cell r="D2279">
            <v>162</v>
          </cell>
          <cell r="BA2279">
            <v>0</v>
          </cell>
        </row>
        <row r="2280">
          <cell r="A2280" t="str">
            <v xml:space="preserve">SILNEY BARBOSA SOARES                   </v>
          </cell>
          <cell r="B2280">
            <v>116</v>
          </cell>
          <cell r="C2280" t="str">
            <v>Convenio Foto</v>
          </cell>
          <cell r="D2280">
            <v>189</v>
          </cell>
          <cell r="BA2280">
            <v>0</v>
          </cell>
        </row>
        <row r="2281">
          <cell r="A2281" t="str">
            <v xml:space="preserve">SILNEY BARBOSA SOARES                   </v>
          </cell>
          <cell r="B2281">
            <v>116</v>
          </cell>
          <cell r="C2281" t="str">
            <v>Anuid.Ass.Od.</v>
          </cell>
          <cell r="D2281">
            <v>128</v>
          </cell>
          <cell r="BA2281">
            <v>0</v>
          </cell>
        </row>
        <row r="2282">
          <cell r="A2282" t="str">
            <v xml:space="preserve">SILNEY BARBOSA SOARES                   </v>
          </cell>
          <cell r="B2282">
            <v>116</v>
          </cell>
          <cell r="C2282" t="str">
            <v>Faltas</v>
          </cell>
          <cell r="D2282">
            <v>8</v>
          </cell>
          <cell r="E2282">
            <v>0</v>
          </cell>
          <cell r="H2282">
            <v>7.33</v>
          </cell>
          <cell r="BA2282">
            <v>7.33</v>
          </cell>
        </row>
        <row r="2283">
          <cell r="A2283" t="str">
            <v xml:space="preserve">SILNEY BARBOSA SOARES                   </v>
          </cell>
          <cell r="B2283">
            <v>116</v>
          </cell>
          <cell r="BA2283">
            <v>0</v>
          </cell>
        </row>
        <row r="2284">
          <cell r="A2284" t="str">
            <v xml:space="preserve">SILVANA MARIA DE SOUZA                  </v>
          </cell>
          <cell r="B2284">
            <v>267</v>
          </cell>
          <cell r="C2284" t="str">
            <v>Farmacia</v>
          </cell>
          <cell r="D2284">
            <v>65</v>
          </cell>
          <cell r="E2284">
            <v>21.3</v>
          </cell>
          <cell r="BA2284">
            <v>21.3</v>
          </cell>
        </row>
        <row r="2285">
          <cell r="A2285" t="str">
            <v xml:space="preserve">SILVANA MARIA DE SOUZA                  </v>
          </cell>
          <cell r="B2285">
            <v>267</v>
          </cell>
          <cell r="C2285" t="str">
            <v>Saude</v>
          </cell>
          <cell r="D2285">
            <v>126</v>
          </cell>
          <cell r="E2285">
            <v>13.2</v>
          </cell>
          <cell r="BA2285">
            <v>13.2</v>
          </cell>
        </row>
        <row r="2286">
          <cell r="A2286" t="str">
            <v xml:space="preserve">SILVANA MARIA DE SOUZA                  </v>
          </cell>
          <cell r="B2286">
            <v>267</v>
          </cell>
          <cell r="C2286" t="str">
            <v>Assist. Odont.</v>
          </cell>
          <cell r="D2286">
            <v>143</v>
          </cell>
          <cell r="BA2286">
            <v>0</v>
          </cell>
        </row>
        <row r="2287">
          <cell r="A2287" t="str">
            <v xml:space="preserve">SILVANA MARIA DE SOUZA                  </v>
          </cell>
          <cell r="B2287">
            <v>267</v>
          </cell>
          <cell r="C2287" t="str">
            <v>Adto.Sal.Espec</v>
          </cell>
          <cell r="D2287">
            <v>145</v>
          </cell>
          <cell r="BA2287">
            <v>0</v>
          </cell>
        </row>
        <row r="2288">
          <cell r="A2288" t="str">
            <v xml:space="preserve">SILVANA MARIA DE SOUZA                  </v>
          </cell>
          <cell r="B2288">
            <v>267</v>
          </cell>
          <cell r="C2288" t="str">
            <v>Parc/Saude</v>
          </cell>
          <cell r="D2288">
            <v>161</v>
          </cell>
          <cell r="BA2288">
            <v>0</v>
          </cell>
        </row>
        <row r="2289">
          <cell r="A2289" t="str">
            <v xml:space="preserve">SILVANA MARIA DE SOUZA                  </v>
          </cell>
          <cell r="B2289">
            <v>267</v>
          </cell>
          <cell r="C2289" t="str">
            <v>Parc.Deb.Farm.</v>
          </cell>
          <cell r="D2289">
            <v>162</v>
          </cell>
          <cell r="BA2289">
            <v>0</v>
          </cell>
        </row>
        <row r="2290">
          <cell r="A2290" t="str">
            <v xml:space="preserve">SILVANA MARIA DE SOUZA                  </v>
          </cell>
          <cell r="B2290">
            <v>267</v>
          </cell>
          <cell r="C2290" t="str">
            <v>Convenio Foto</v>
          </cell>
          <cell r="D2290">
            <v>189</v>
          </cell>
          <cell r="E2290">
            <v>18.96</v>
          </cell>
          <cell r="BA2290">
            <v>18.96</v>
          </cell>
        </row>
        <row r="2291">
          <cell r="A2291" t="str">
            <v xml:space="preserve">SILVANA MARIA DE SOUZA                  </v>
          </cell>
          <cell r="B2291">
            <v>267</v>
          </cell>
          <cell r="C2291" t="str">
            <v>Anuid.Ass.Od.</v>
          </cell>
          <cell r="D2291">
            <v>128</v>
          </cell>
          <cell r="BA2291">
            <v>0</v>
          </cell>
        </row>
        <row r="2292">
          <cell r="A2292" t="str">
            <v xml:space="preserve">SILVANA MARIA DE SOUZA                  </v>
          </cell>
          <cell r="B2292">
            <v>267</v>
          </cell>
          <cell r="BA2292">
            <v>0</v>
          </cell>
        </row>
        <row r="2293">
          <cell r="A2293" t="str">
            <v xml:space="preserve">SILVANA MARIA DE SOUZA                  </v>
          </cell>
          <cell r="B2293">
            <v>267</v>
          </cell>
          <cell r="BA2293">
            <v>0</v>
          </cell>
        </row>
        <row r="2294">
          <cell r="A2294" t="str">
            <v xml:space="preserve">SIMONE MOREIRA DE A.FERREIRA            </v>
          </cell>
          <cell r="B2294">
            <v>65</v>
          </cell>
          <cell r="C2294" t="str">
            <v>Farmacia</v>
          </cell>
          <cell r="D2294">
            <v>65</v>
          </cell>
          <cell r="E2294">
            <v>27.69</v>
          </cell>
          <cell r="BA2294">
            <v>27.69</v>
          </cell>
        </row>
        <row r="2295">
          <cell r="A2295" t="str">
            <v xml:space="preserve">SIMONE MOREIRA DE A.FERREIRA            </v>
          </cell>
          <cell r="B2295">
            <v>65</v>
          </cell>
          <cell r="C2295" t="str">
            <v>Saude</v>
          </cell>
          <cell r="D2295">
            <v>126</v>
          </cell>
          <cell r="E2295">
            <v>11.49</v>
          </cell>
          <cell r="BA2295">
            <v>11.49</v>
          </cell>
        </row>
        <row r="2296">
          <cell r="A2296" t="str">
            <v xml:space="preserve">SIMONE MOREIRA DE A.FERREIRA            </v>
          </cell>
          <cell r="B2296">
            <v>65</v>
          </cell>
          <cell r="C2296" t="str">
            <v>Assist. Odont.</v>
          </cell>
          <cell r="D2296">
            <v>143</v>
          </cell>
          <cell r="BA2296">
            <v>0</v>
          </cell>
        </row>
        <row r="2297">
          <cell r="A2297" t="str">
            <v xml:space="preserve">SIMONE MOREIRA DE A.FERREIRA            </v>
          </cell>
          <cell r="B2297">
            <v>65</v>
          </cell>
          <cell r="C2297" t="str">
            <v>Adto.Sal.Espec</v>
          </cell>
          <cell r="D2297">
            <v>145</v>
          </cell>
          <cell r="G2297">
            <v>11</v>
          </cell>
          <cell r="BA2297">
            <v>11</v>
          </cell>
        </row>
        <row r="2298">
          <cell r="A2298" t="str">
            <v xml:space="preserve">SIMONE MOREIRA DE A.FERREIRA            </v>
          </cell>
          <cell r="B2298">
            <v>65</v>
          </cell>
          <cell r="C2298" t="str">
            <v>Parc/Saude</v>
          </cell>
          <cell r="D2298">
            <v>161</v>
          </cell>
          <cell r="BA2298">
            <v>0</v>
          </cell>
        </row>
        <row r="2299">
          <cell r="A2299" t="str">
            <v xml:space="preserve">SIMONE MOREIRA DE A.FERREIRA            </v>
          </cell>
          <cell r="B2299">
            <v>65</v>
          </cell>
          <cell r="C2299" t="str">
            <v>Parc.Deb.Farm.</v>
          </cell>
          <cell r="D2299">
            <v>162</v>
          </cell>
          <cell r="BA2299">
            <v>0</v>
          </cell>
        </row>
        <row r="2300">
          <cell r="A2300" t="str">
            <v xml:space="preserve">SIMONE MOREIRA DE A.FERREIRA            </v>
          </cell>
          <cell r="B2300">
            <v>65</v>
          </cell>
          <cell r="C2300" t="str">
            <v>Convenio Foto</v>
          </cell>
          <cell r="D2300">
            <v>189</v>
          </cell>
          <cell r="E2300">
            <v>9.5500000000000007</v>
          </cell>
          <cell r="BA2300">
            <v>9.5500000000000007</v>
          </cell>
        </row>
        <row r="2301">
          <cell r="A2301" t="str">
            <v xml:space="preserve">SIMONE MOREIRA DE A.FERREIRA            </v>
          </cell>
          <cell r="B2301">
            <v>65</v>
          </cell>
          <cell r="C2301" t="str">
            <v>Anuid.Ass.Od.</v>
          </cell>
          <cell r="D2301">
            <v>128</v>
          </cell>
          <cell r="I2301">
            <v>11</v>
          </cell>
          <cell r="BA2301">
            <v>11</v>
          </cell>
        </row>
        <row r="2302">
          <cell r="A2302" t="str">
            <v xml:space="preserve">SIMONE MOREIRA DE A.FERREIRA            </v>
          </cell>
          <cell r="B2302">
            <v>65</v>
          </cell>
          <cell r="C2302" t="str">
            <v>Dif. Salarial</v>
          </cell>
          <cell r="D2302">
            <v>234</v>
          </cell>
          <cell r="G2302">
            <v>11</v>
          </cell>
          <cell r="BA2302">
            <v>11</v>
          </cell>
        </row>
        <row r="2303">
          <cell r="A2303" t="str">
            <v xml:space="preserve">SIMONE MOREIRA DE A.FERREIRA            </v>
          </cell>
          <cell r="B2303">
            <v>65</v>
          </cell>
          <cell r="BA2303">
            <v>0</v>
          </cell>
        </row>
        <row r="2304">
          <cell r="A2304" t="str">
            <v xml:space="preserve">SONIA MARCIA SILVA                      </v>
          </cell>
          <cell r="B2304">
            <v>67</v>
          </cell>
          <cell r="C2304" t="str">
            <v>Farmacia</v>
          </cell>
          <cell r="D2304">
            <v>65</v>
          </cell>
          <cell r="E2304">
            <v>21.25</v>
          </cell>
          <cell r="BA2304">
            <v>21.25</v>
          </cell>
        </row>
        <row r="2305">
          <cell r="A2305" t="str">
            <v xml:space="preserve">SONIA MARCIA SILVA                      </v>
          </cell>
          <cell r="B2305">
            <v>67</v>
          </cell>
          <cell r="C2305" t="str">
            <v>Saude</v>
          </cell>
          <cell r="D2305">
            <v>126</v>
          </cell>
          <cell r="E2305">
            <v>13.94</v>
          </cell>
          <cell r="BA2305">
            <v>13.94</v>
          </cell>
        </row>
        <row r="2306">
          <cell r="A2306" t="str">
            <v xml:space="preserve">SONIA MARCIA SILVA                      </v>
          </cell>
          <cell r="B2306">
            <v>67</v>
          </cell>
          <cell r="C2306" t="str">
            <v>Assist. Odont.</v>
          </cell>
          <cell r="D2306">
            <v>143</v>
          </cell>
          <cell r="BA2306">
            <v>0</v>
          </cell>
        </row>
        <row r="2307">
          <cell r="A2307" t="str">
            <v xml:space="preserve">SONIA MARCIA SILVA                      </v>
          </cell>
          <cell r="B2307">
            <v>67</v>
          </cell>
          <cell r="C2307" t="str">
            <v>Adto.Sal.Espec</v>
          </cell>
          <cell r="D2307">
            <v>145</v>
          </cell>
          <cell r="BA2307">
            <v>0</v>
          </cell>
        </row>
        <row r="2308">
          <cell r="A2308" t="str">
            <v xml:space="preserve">SONIA MARCIA SILVA                      </v>
          </cell>
          <cell r="B2308">
            <v>67</v>
          </cell>
          <cell r="C2308" t="str">
            <v>Parc/Saude</v>
          </cell>
          <cell r="D2308">
            <v>161</v>
          </cell>
          <cell r="BA2308">
            <v>0</v>
          </cell>
        </row>
        <row r="2309">
          <cell r="A2309" t="str">
            <v xml:space="preserve">SONIA MARCIA SILVA                      </v>
          </cell>
          <cell r="B2309">
            <v>67</v>
          </cell>
          <cell r="C2309" t="str">
            <v>Parc.Deb.Farm.</v>
          </cell>
          <cell r="D2309">
            <v>162</v>
          </cell>
          <cell r="BA2309">
            <v>0</v>
          </cell>
        </row>
        <row r="2310">
          <cell r="A2310" t="str">
            <v xml:space="preserve">SONIA MARCIA SILVA                      </v>
          </cell>
          <cell r="B2310">
            <v>67</v>
          </cell>
          <cell r="C2310" t="str">
            <v>Convenio Foto</v>
          </cell>
          <cell r="D2310">
            <v>189</v>
          </cell>
          <cell r="BA2310">
            <v>0</v>
          </cell>
        </row>
        <row r="2311">
          <cell r="A2311" t="str">
            <v xml:space="preserve">SONIA MARCIA SILVA                      </v>
          </cell>
          <cell r="B2311">
            <v>67</v>
          </cell>
          <cell r="C2311" t="str">
            <v>Anuid.Ass.Od.</v>
          </cell>
          <cell r="D2311">
            <v>128</v>
          </cell>
          <cell r="I2311">
            <v>11</v>
          </cell>
          <cell r="BA2311">
            <v>11</v>
          </cell>
        </row>
        <row r="2312">
          <cell r="A2312" t="str">
            <v xml:space="preserve">SONIA MARCIA SILVA                      </v>
          </cell>
          <cell r="B2312">
            <v>67</v>
          </cell>
          <cell r="BA2312">
            <v>0</v>
          </cell>
        </row>
        <row r="2313">
          <cell r="A2313" t="str">
            <v xml:space="preserve">SONIA MARCIA SILVA                      </v>
          </cell>
          <cell r="B2313">
            <v>67</v>
          </cell>
          <cell r="BA2313">
            <v>0</v>
          </cell>
        </row>
        <row r="2314">
          <cell r="A2314" t="str">
            <v xml:space="preserve">TANIA MARIA ALVES                       </v>
          </cell>
          <cell r="B2314">
            <v>270</v>
          </cell>
          <cell r="C2314" t="str">
            <v>Farmacia</v>
          </cell>
          <cell r="D2314">
            <v>65</v>
          </cell>
          <cell r="E2314">
            <v>18.329999999999998</v>
          </cell>
          <cell r="BA2314">
            <v>18.329999999999998</v>
          </cell>
        </row>
        <row r="2315">
          <cell r="A2315" t="str">
            <v xml:space="preserve">TANIA MARIA ALVES                       </v>
          </cell>
          <cell r="B2315">
            <v>270</v>
          </cell>
          <cell r="C2315" t="str">
            <v>Saude</v>
          </cell>
          <cell r="D2315">
            <v>126</v>
          </cell>
          <cell r="BA2315">
            <v>0</v>
          </cell>
        </row>
        <row r="2316">
          <cell r="A2316" t="str">
            <v xml:space="preserve">TANIA MARIA ALVES                       </v>
          </cell>
          <cell r="B2316">
            <v>270</v>
          </cell>
          <cell r="C2316" t="str">
            <v>Assist. Odont.</v>
          </cell>
          <cell r="D2316">
            <v>143</v>
          </cell>
          <cell r="BA2316">
            <v>0</v>
          </cell>
        </row>
        <row r="2317">
          <cell r="A2317" t="str">
            <v xml:space="preserve">TANIA MARIA ALVES                       </v>
          </cell>
          <cell r="B2317">
            <v>270</v>
          </cell>
          <cell r="C2317" t="str">
            <v>Adto.Sal.Espec</v>
          </cell>
          <cell r="D2317">
            <v>145</v>
          </cell>
          <cell r="BA2317">
            <v>0</v>
          </cell>
        </row>
        <row r="2318">
          <cell r="A2318" t="str">
            <v xml:space="preserve">TANIA MARIA ALVES                       </v>
          </cell>
          <cell r="B2318">
            <v>270</v>
          </cell>
          <cell r="C2318" t="str">
            <v>Parc/Saude</v>
          </cell>
          <cell r="D2318">
            <v>161</v>
          </cell>
          <cell r="BA2318">
            <v>0</v>
          </cell>
        </row>
        <row r="2319">
          <cell r="A2319" t="str">
            <v xml:space="preserve">TANIA MARIA ALVES                       </v>
          </cell>
          <cell r="B2319">
            <v>270</v>
          </cell>
          <cell r="C2319" t="str">
            <v>Parc.Deb.Farm.</v>
          </cell>
          <cell r="D2319">
            <v>162</v>
          </cell>
          <cell r="BA2319">
            <v>0</v>
          </cell>
        </row>
        <row r="2320">
          <cell r="A2320" t="str">
            <v xml:space="preserve">TANIA MARIA ALVES                       </v>
          </cell>
          <cell r="B2320">
            <v>270</v>
          </cell>
          <cell r="C2320" t="str">
            <v>Convenio Foto</v>
          </cell>
          <cell r="D2320">
            <v>189</v>
          </cell>
          <cell r="E2320">
            <v>11.38</v>
          </cell>
          <cell r="BA2320">
            <v>11.38</v>
          </cell>
        </row>
        <row r="2321">
          <cell r="A2321" t="str">
            <v xml:space="preserve">TANIA MARIA ALVES                       </v>
          </cell>
          <cell r="B2321">
            <v>270</v>
          </cell>
          <cell r="C2321" t="str">
            <v>Anuid.Ass.Od.</v>
          </cell>
          <cell r="D2321">
            <v>128</v>
          </cell>
          <cell r="O2321">
            <v>11</v>
          </cell>
          <cell r="BA2321">
            <v>11</v>
          </cell>
        </row>
        <row r="2322">
          <cell r="A2322" t="str">
            <v xml:space="preserve">TANIA MARIA ALVES                       </v>
          </cell>
          <cell r="B2322">
            <v>270</v>
          </cell>
          <cell r="BA2322">
            <v>0</v>
          </cell>
        </row>
        <row r="2323">
          <cell r="A2323" t="str">
            <v xml:space="preserve">TANIA MARIA ALVES                       </v>
          </cell>
          <cell r="B2323">
            <v>270</v>
          </cell>
          <cell r="BA2323">
            <v>0</v>
          </cell>
        </row>
        <row r="2324">
          <cell r="A2324" t="str">
            <v xml:space="preserve">TECHARLY ROBERTO DE FARIA               </v>
          </cell>
          <cell r="B2324">
            <v>273</v>
          </cell>
          <cell r="C2324" t="str">
            <v>Farmacia</v>
          </cell>
          <cell r="D2324">
            <v>65</v>
          </cell>
          <cell r="E2324">
            <v>43.75</v>
          </cell>
          <cell r="BA2324">
            <v>43.75</v>
          </cell>
        </row>
        <row r="2325">
          <cell r="A2325" t="str">
            <v xml:space="preserve">TECHARLY ROBERTO DE FARIA               </v>
          </cell>
          <cell r="B2325">
            <v>273</v>
          </cell>
          <cell r="C2325" t="str">
            <v>Saude</v>
          </cell>
          <cell r="D2325">
            <v>126</v>
          </cell>
          <cell r="E2325">
            <v>4.95</v>
          </cell>
          <cell r="BA2325">
            <v>4.95</v>
          </cell>
        </row>
        <row r="2326">
          <cell r="A2326" t="str">
            <v xml:space="preserve">TECHARLY ROBERTO DE FARIA               </v>
          </cell>
          <cell r="B2326">
            <v>273</v>
          </cell>
          <cell r="C2326" t="str">
            <v>Assist. Odont.</v>
          </cell>
          <cell r="D2326">
            <v>143</v>
          </cell>
          <cell r="E2326">
            <v>7.57</v>
          </cell>
          <cell r="BA2326">
            <v>7.57</v>
          </cell>
        </row>
        <row r="2327">
          <cell r="A2327" t="str">
            <v xml:space="preserve">TECHARLY ROBERTO DE FARIA               </v>
          </cell>
          <cell r="B2327">
            <v>273</v>
          </cell>
          <cell r="C2327" t="str">
            <v>Adto.Sal.Espec</v>
          </cell>
          <cell r="D2327">
            <v>145</v>
          </cell>
          <cell r="BA2327">
            <v>0</v>
          </cell>
        </row>
        <row r="2328">
          <cell r="A2328" t="str">
            <v xml:space="preserve">TECHARLY ROBERTO DE FARIA               </v>
          </cell>
          <cell r="B2328">
            <v>273</v>
          </cell>
          <cell r="C2328" t="str">
            <v>Parc/Saude</v>
          </cell>
          <cell r="D2328">
            <v>161</v>
          </cell>
          <cell r="BA2328">
            <v>0</v>
          </cell>
        </row>
        <row r="2329">
          <cell r="A2329" t="str">
            <v xml:space="preserve">TECHARLY ROBERTO DE FARIA               </v>
          </cell>
          <cell r="B2329">
            <v>273</v>
          </cell>
          <cell r="C2329" t="str">
            <v>Parc.Deb.Farm.</v>
          </cell>
          <cell r="D2329">
            <v>162</v>
          </cell>
          <cell r="BA2329">
            <v>0</v>
          </cell>
        </row>
        <row r="2330">
          <cell r="A2330" t="str">
            <v xml:space="preserve">TECHARLY ROBERTO DE FARIA               </v>
          </cell>
          <cell r="B2330">
            <v>273</v>
          </cell>
          <cell r="C2330" t="str">
            <v>Convenio Foto</v>
          </cell>
          <cell r="D2330">
            <v>189</v>
          </cell>
          <cell r="BA2330">
            <v>0</v>
          </cell>
        </row>
        <row r="2331">
          <cell r="A2331" t="str">
            <v xml:space="preserve">TECHARLY ROBERTO DE FARIA               </v>
          </cell>
          <cell r="B2331">
            <v>273</v>
          </cell>
          <cell r="C2331" t="str">
            <v>Anuid.Ass.Od.</v>
          </cell>
          <cell r="D2331">
            <v>128</v>
          </cell>
          <cell r="O2331">
            <v>11</v>
          </cell>
          <cell r="BA2331">
            <v>11</v>
          </cell>
        </row>
        <row r="2332">
          <cell r="A2332" t="str">
            <v xml:space="preserve">TECHARLY ROBERTO DE FARIA               </v>
          </cell>
          <cell r="B2332">
            <v>273</v>
          </cell>
          <cell r="BA2332">
            <v>0</v>
          </cell>
        </row>
        <row r="2333">
          <cell r="A2333" t="str">
            <v xml:space="preserve">TECHARLY ROBERTO DE FARIA               </v>
          </cell>
          <cell r="B2333">
            <v>273</v>
          </cell>
          <cell r="BA2333">
            <v>0</v>
          </cell>
        </row>
        <row r="2334">
          <cell r="A2334" t="str">
            <v xml:space="preserve">TELMA CRISTINA DA SILVA                 </v>
          </cell>
          <cell r="B2334">
            <v>39</v>
          </cell>
          <cell r="C2334" t="str">
            <v>Farmacia</v>
          </cell>
          <cell r="D2334">
            <v>65</v>
          </cell>
          <cell r="E2334">
            <v>11.11</v>
          </cell>
          <cell r="BA2334">
            <v>11.11</v>
          </cell>
        </row>
        <row r="2335">
          <cell r="A2335" t="str">
            <v xml:space="preserve">TELMA CRISTINA DA SILVA                 </v>
          </cell>
          <cell r="B2335">
            <v>39</v>
          </cell>
          <cell r="C2335" t="str">
            <v>Saude</v>
          </cell>
          <cell r="D2335">
            <v>126</v>
          </cell>
          <cell r="E2335">
            <v>4.18</v>
          </cell>
          <cell r="BA2335">
            <v>4.18</v>
          </cell>
        </row>
        <row r="2336">
          <cell r="A2336" t="str">
            <v xml:space="preserve">TELMA CRISTINA DA SILVA                 </v>
          </cell>
          <cell r="B2336">
            <v>39</v>
          </cell>
          <cell r="C2336" t="str">
            <v>Assist. Odont.</v>
          </cell>
          <cell r="D2336">
            <v>143</v>
          </cell>
          <cell r="E2336">
            <v>24.17</v>
          </cell>
          <cell r="G2336">
            <v>24.16</v>
          </cell>
          <cell r="BA2336">
            <v>48.33</v>
          </cell>
        </row>
        <row r="2337">
          <cell r="A2337" t="str">
            <v xml:space="preserve">TELMA CRISTINA DA SILVA                 </v>
          </cell>
          <cell r="B2337">
            <v>39</v>
          </cell>
          <cell r="C2337" t="str">
            <v>Adto.Sal.Espec</v>
          </cell>
          <cell r="D2337">
            <v>145</v>
          </cell>
          <cell r="BA2337">
            <v>0</v>
          </cell>
        </row>
        <row r="2338">
          <cell r="A2338" t="str">
            <v xml:space="preserve">TELMA CRISTINA DA SILVA                 </v>
          </cell>
          <cell r="B2338">
            <v>39</v>
          </cell>
          <cell r="C2338" t="str">
            <v>Parc/Saude</v>
          </cell>
          <cell r="D2338">
            <v>161</v>
          </cell>
          <cell r="BA2338">
            <v>0</v>
          </cell>
        </row>
        <row r="2339">
          <cell r="A2339" t="str">
            <v xml:space="preserve">TELMA CRISTINA DA SILVA                 </v>
          </cell>
          <cell r="B2339">
            <v>39</v>
          </cell>
          <cell r="C2339" t="str">
            <v>Parc.Deb.Farm.</v>
          </cell>
          <cell r="D2339">
            <v>162</v>
          </cell>
          <cell r="BA2339">
            <v>0</v>
          </cell>
        </row>
        <row r="2340">
          <cell r="A2340" t="str">
            <v xml:space="preserve">TELMA CRISTINA DA SILVA                 </v>
          </cell>
          <cell r="B2340">
            <v>39</v>
          </cell>
          <cell r="C2340" t="str">
            <v>Convenio Foto</v>
          </cell>
          <cell r="D2340">
            <v>189</v>
          </cell>
          <cell r="BA2340">
            <v>0</v>
          </cell>
        </row>
        <row r="2341">
          <cell r="A2341" t="str">
            <v xml:space="preserve">TELMA CRISTINA DA SILVA                 </v>
          </cell>
          <cell r="B2341">
            <v>39</v>
          </cell>
          <cell r="C2341" t="str">
            <v>Anuid.Ass.Od.</v>
          </cell>
          <cell r="D2341">
            <v>128</v>
          </cell>
          <cell r="BA2341">
            <v>0</v>
          </cell>
        </row>
        <row r="2342">
          <cell r="A2342" t="str">
            <v xml:space="preserve">TELMA CRISTINA DA SILVA                 </v>
          </cell>
          <cell r="B2342">
            <v>39</v>
          </cell>
          <cell r="BA2342">
            <v>0</v>
          </cell>
        </row>
        <row r="2343">
          <cell r="A2343" t="str">
            <v xml:space="preserve">TELMA CRISTINA DA SILVA                 </v>
          </cell>
          <cell r="B2343">
            <v>39</v>
          </cell>
          <cell r="BA2343">
            <v>0</v>
          </cell>
        </row>
        <row r="2344">
          <cell r="A2344" t="str">
            <v xml:space="preserve">VAGNER LIBERATO                         </v>
          </cell>
          <cell r="B2344">
            <v>360</v>
          </cell>
          <cell r="C2344" t="str">
            <v>Farmacia</v>
          </cell>
          <cell r="D2344">
            <v>65</v>
          </cell>
          <cell r="E2344">
            <v>11.51</v>
          </cell>
          <cell r="BA2344">
            <v>11.51</v>
          </cell>
        </row>
        <row r="2345">
          <cell r="A2345" t="str">
            <v xml:space="preserve">VAGNER LIBERATO                         </v>
          </cell>
          <cell r="B2345">
            <v>360</v>
          </cell>
          <cell r="C2345" t="str">
            <v>Saude</v>
          </cell>
          <cell r="D2345">
            <v>126</v>
          </cell>
          <cell r="BA2345">
            <v>0</v>
          </cell>
        </row>
        <row r="2346">
          <cell r="A2346" t="str">
            <v xml:space="preserve">VAGNER LIBERATO                         </v>
          </cell>
          <cell r="B2346">
            <v>360</v>
          </cell>
          <cell r="C2346" t="str">
            <v>Assist. Odont.</v>
          </cell>
          <cell r="D2346">
            <v>143</v>
          </cell>
          <cell r="BA2346">
            <v>0</v>
          </cell>
        </row>
        <row r="2347">
          <cell r="A2347" t="str">
            <v xml:space="preserve">VAGNER LIBERATO                         </v>
          </cell>
          <cell r="B2347">
            <v>360</v>
          </cell>
          <cell r="C2347" t="str">
            <v>Adto.Sal.Espec</v>
          </cell>
          <cell r="D2347">
            <v>145</v>
          </cell>
          <cell r="BA2347">
            <v>0</v>
          </cell>
        </row>
        <row r="2348">
          <cell r="A2348" t="str">
            <v xml:space="preserve">VAGNER LIBERATO                         </v>
          </cell>
          <cell r="B2348">
            <v>360</v>
          </cell>
          <cell r="C2348" t="str">
            <v>Parc/Saude</v>
          </cell>
          <cell r="D2348">
            <v>161</v>
          </cell>
          <cell r="BA2348">
            <v>0</v>
          </cell>
        </row>
        <row r="2349">
          <cell r="A2349" t="str">
            <v xml:space="preserve">VAGNER LIBERATO                         </v>
          </cell>
          <cell r="B2349">
            <v>360</v>
          </cell>
          <cell r="C2349" t="str">
            <v>Parc.Deb.Farm.</v>
          </cell>
          <cell r="D2349">
            <v>162</v>
          </cell>
          <cell r="BA2349">
            <v>0</v>
          </cell>
        </row>
        <row r="2350">
          <cell r="A2350" t="str">
            <v xml:space="preserve">VAGNER LIBERATO                         </v>
          </cell>
          <cell r="B2350">
            <v>360</v>
          </cell>
          <cell r="C2350" t="str">
            <v>Convenio Foto</v>
          </cell>
          <cell r="D2350">
            <v>189</v>
          </cell>
          <cell r="BA2350">
            <v>0</v>
          </cell>
        </row>
        <row r="2351">
          <cell r="A2351" t="str">
            <v xml:space="preserve">VAGNER LIBERATO                         </v>
          </cell>
          <cell r="B2351">
            <v>360</v>
          </cell>
          <cell r="C2351" t="str">
            <v>Anuid.Ass.Od.</v>
          </cell>
          <cell r="D2351">
            <v>128</v>
          </cell>
          <cell r="BA2351">
            <v>0</v>
          </cell>
        </row>
        <row r="2352">
          <cell r="A2352" t="str">
            <v xml:space="preserve">VAGNER LIBERATO                         </v>
          </cell>
          <cell r="B2352">
            <v>360</v>
          </cell>
          <cell r="BA2352">
            <v>0</v>
          </cell>
        </row>
        <row r="2353">
          <cell r="A2353" t="str">
            <v xml:space="preserve">VAGNER LIBERATO                         </v>
          </cell>
          <cell r="B2353">
            <v>360</v>
          </cell>
          <cell r="BA2353">
            <v>0</v>
          </cell>
        </row>
        <row r="2354">
          <cell r="A2354" t="str">
            <v xml:space="preserve">VALDO LUIZ SILVA DOS SANTOS             </v>
          </cell>
          <cell r="B2354">
            <v>29</v>
          </cell>
          <cell r="C2354" t="str">
            <v>Farmacia</v>
          </cell>
          <cell r="D2354">
            <v>65</v>
          </cell>
          <cell r="BA2354">
            <v>0</v>
          </cell>
        </row>
        <row r="2355">
          <cell r="A2355" t="str">
            <v xml:space="preserve">VALDO LUIZ SILVA DOS SANTOS             </v>
          </cell>
          <cell r="B2355">
            <v>29</v>
          </cell>
          <cell r="C2355" t="str">
            <v>Saude</v>
          </cell>
          <cell r="D2355">
            <v>126</v>
          </cell>
          <cell r="E2355">
            <v>10.61</v>
          </cell>
          <cell r="BA2355">
            <v>10.61</v>
          </cell>
        </row>
        <row r="2356">
          <cell r="A2356" t="str">
            <v xml:space="preserve">VALDO LUIZ SILVA DOS SANTOS             </v>
          </cell>
          <cell r="B2356">
            <v>29</v>
          </cell>
          <cell r="C2356" t="str">
            <v>Assist. Odont.</v>
          </cell>
          <cell r="D2356">
            <v>143</v>
          </cell>
          <cell r="BA2356">
            <v>0</v>
          </cell>
        </row>
        <row r="2357">
          <cell r="A2357" t="str">
            <v xml:space="preserve">VALDO LUIZ SILVA DOS SANTOS             </v>
          </cell>
          <cell r="B2357">
            <v>29</v>
          </cell>
          <cell r="C2357" t="str">
            <v>Adto.Sal.Espec</v>
          </cell>
          <cell r="D2357">
            <v>145</v>
          </cell>
          <cell r="BA2357">
            <v>0</v>
          </cell>
        </row>
        <row r="2358">
          <cell r="A2358" t="str">
            <v xml:space="preserve">VALDO LUIZ SILVA DOS SANTOS             </v>
          </cell>
          <cell r="B2358">
            <v>29</v>
          </cell>
          <cell r="C2358" t="str">
            <v>Parc/Saude</v>
          </cell>
          <cell r="D2358">
            <v>161</v>
          </cell>
          <cell r="BA2358">
            <v>0</v>
          </cell>
        </row>
        <row r="2359">
          <cell r="A2359" t="str">
            <v xml:space="preserve">VALDO LUIZ SILVA DOS SANTOS             </v>
          </cell>
          <cell r="B2359">
            <v>29</v>
          </cell>
          <cell r="C2359" t="str">
            <v>Parc.Deb.Farm.</v>
          </cell>
          <cell r="D2359">
            <v>162</v>
          </cell>
          <cell r="BA2359">
            <v>0</v>
          </cell>
        </row>
        <row r="2360">
          <cell r="A2360" t="str">
            <v xml:space="preserve">VALDO LUIZ SILVA DOS SANTOS             </v>
          </cell>
          <cell r="B2360">
            <v>29</v>
          </cell>
          <cell r="C2360" t="str">
            <v>Convenio Foto</v>
          </cell>
          <cell r="D2360">
            <v>189</v>
          </cell>
          <cell r="BA2360">
            <v>0</v>
          </cell>
        </row>
        <row r="2361">
          <cell r="A2361" t="str">
            <v xml:space="preserve">VALDO LUIZ SILVA DOS SANTOS             </v>
          </cell>
          <cell r="B2361">
            <v>29</v>
          </cell>
          <cell r="C2361" t="str">
            <v>Anuid.Ass.Od.</v>
          </cell>
          <cell r="D2361">
            <v>128</v>
          </cell>
          <cell r="BA2361">
            <v>0</v>
          </cell>
        </row>
        <row r="2362">
          <cell r="A2362" t="str">
            <v xml:space="preserve">VALDO LUIZ SILVA DOS SANTOS             </v>
          </cell>
          <cell r="B2362">
            <v>29</v>
          </cell>
          <cell r="BA2362">
            <v>0</v>
          </cell>
        </row>
        <row r="2363">
          <cell r="A2363" t="str">
            <v xml:space="preserve">VALDO LUIZ SILVA DOS SANTOS             </v>
          </cell>
          <cell r="B2363">
            <v>29</v>
          </cell>
          <cell r="BA2363">
            <v>0</v>
          </cell>
        </row>
        <row r="2364">
          <cell r="A2364" t="str">
            <v xml:space="preserve">VALMIRAR BERNARDINO SOARES JUNIOR       </v>
          </cell>
          <cell r="B2364">
            <v>352</v>
          </cell>
          <cell r="C2364" t="str">
            <v>Farmacia</v>
          </cell>
          <cell r="D2364">
            <v>65</v>
          </cell>
          <cell r="E2364">
            <v>23.4</v>
          </cell>
          <cell r="BA2364">
            <v>23.4</v>
          </cell>
        </row>
        <row r="2365">
          <cell r="A2365" t="str">
            <v xml:space="preserve">VALMIRAR BERNARDINO SOARES JUNIOR       </v>
          </cell>
          <cell r="B2365">
            <v>352</v>
          </cell>
          <cell r="C2365" t="str">
            <v>Saude</v>
          </cell>
          <cell r="D2365">
            <v>126</v>
          </cell>
          <cell r="E2365">
            <v>0.97</v>
          </cell>
          <cell r="BA2365">
            <v>0.97</v>
          </cell>
        </row>
        <row r="2366">
          <cell r="A2366" t="str">
            <v xml:space="preserve">VALMIRAR BERNARDINO SOARES JUNIOR       </v>
          </cell>
          <cell r="B2366">
            <v>352</v>
          </cell>
          <cell r="C2366" t="str">
            <v>Assist. Odont.</v>
          </cell>
          <cell r="D2366">
            <v>143</v>
          </cell>
          <cell r="BA2366">
            <v>0</v>
          </cell>
        </row>
        <row r="2367">
          <cell r="A2367" t="str">
            <v xml:space="preserve">VALMIRAR BERNARDINO SOARES JUNIOR       </v>
          </cell>
          <cell r="B2367">
            <v>352</v>
          </cell>
          <cell r="C2367" t="str">
            <v>Adto.Sal.Espec</v>
          </cell>
          <cell r="D2367">
            <v>145</v>
          </cell>
          <cell r="BA2367">
            <v>0</v>
          </cell>
        </row>
        <row r="2368">
          <cell r="A2368" t="str">
            <v xml:space="preserve">VALMIRAR BERNARDINO SOARES JUNIOR       </v>
          </cell>
          <cell r="B2368">
            <v>352</v>
          </cell>
          <cell r="C2368" t="str">
            <v>Parc/Saude</v>
          </cell>
          <cell r="D2368">
            <v>161</v>
          </cell>
          <cell r="BA2368">
            <v>0</v>
          </cell>
        </row>
        <row r="2369">
          <cell r="A2369" t="str">
            <v xml:space="preserve">VALMIRAR BERNARDINO SOARES JUNIOR       </v>
          </cell>
          <cell r="B2369">
            <v>352</v>
          </cell>
          <cell r="C2369" t="str">
            <v>Parc.Deb.Farm.</v>
          </cell>
          <cell r="D2369">
            <v>162</v>
          </cell>
          <cell r="BA2369">
            <v>0</v>
          </cell>
        </row>
        <row r="2370">
          <cell r="A2370" t="str">
            <v xml:space="preserve">VALMIRAR BERNARDINO SOARES JUNIOR       </v>
          </cell>
          <cell r="B2370">
            <v>352</v>
          </cell>
          <cell r="C2370" t="str">
            <v>Convenio Foto</v>
          </cell>
          <cell r="D2370">
            <v>189</v>
          </cell>
          <cell r="BA2370">
            <v>0</v>
          </cell>
        </row>
        <row r="2371">
          <cell r="A2371" t="str">
            <v xml:space="preserve">VALMIRAR BERNARDINO SOARES JUNIOR       </v>
          </cell>
          <cell r="B2371">
            <v>352</v>
          </cell>
          <cell r="C2371" t="str">
            <v>Anuid.Ass.Od.</v>
          </cell>
          <cell r="D2371">
            <v>128</v>
          </cell>
          <cell r="BA2371">
            <v>0</v>
          </cell>
        </row>
        <row r="2372">
          <cell r="A2372" t="str">
            <v xml:space="preserve">VALMIRAR BERNARDINO SOARES JUNIOR       </v>
          </cell>
          <cell r="B2372">
            <v>352</v>
          </cell>
          <cell r="BA2372">
            <v>0</v>
          </cell>
        </row>
        <row r="2373">
          <cell r="A2373" t="str">
            <v xml:space="preserve">VALMIRAR BERNARDINO SOARES JUNIOR       </v>
          </cell>
          <cell r="B2373">
            <v>352</v>
          </cell>
          <cell r="BA2373">
            <v>0</v>
          </cell>
        </row>
        <row r="2374">
          <cell r="A2374" t="str">
            <v xml:space="preserve">VANDER ALVES DE FREITAS                 </v>
          </cell>
          <cell r="B2374">
            <v>248</v>
          </cell>
          <cell r="C2374" t="str">
            <v>Farmacia</v>
          </cell>
          <cell r="D2374">
            <v>65</v>
          </cell>
          <cell r="E2374">
            <v>23.1</v>
          </cell>
          <cell r="BA2374">
            <v>23.1</v>
          </cell>
        </row>
        <row r="2375">
          <cell r="A2375" t="str">
            <v xml:space="preserve">VANDER ALVES DE FREITAS                 </v>
          </cell>
          <cell r="B2375">
            <v>248</v>
          </cell>
          <cell r="C2375" t="str">
            <v>Saude</v>
          </cell>
          <cell r="D2375">
            <v>126</v>
          </cell>
          <cell r="BA2375">
            <v>0</v>
          </cell>
        </row>
        <row r="2376">
          <cell r="A2376" t="str">
            <v xml:space="preserve">VANDER ALVES DE FREITAS                 </v>
          </cell>
          <cell r="B2376">
            <v>248</v>
          </cell>
          <cell r="C2376" t="str">
            <v>Assist. Odont.</v>
          </cell>
          <cell r="D2376">
            <v>143</v>
          </cell>
          <cell r="BA2376">
            <v>0</v>
          </cell>
        </row>
        <row r="2377">
          <cell r="A2377" t="str">
            <v xml:space="preserve">VANDER ALVES DE FREITAS                 </v>
          </cell>
          <cell r="B2377">
            <v>248</v>
          </cell>
          <cell r="C2377" t="str">
            <v>Adto.Sal.Espec</v>
          </cell>
          <cell r="D2377">
            <v>145</v>
          </cell>
          <cell r="BA2377">
            <v>0</v>
          </cell>
        </row>
        <row r="2378">
          <cell r="A2378" t="str">
            <v xml:space="preserve">VANDER ALVES DE FREITAS                 </v>
          </cell>
          <cell r="B2378">
            <v>248</v>
          </cell>
          <cell r="C2378" t="str">
            <v>Parc/Saude</v>
          </cell>
          <cell r="D2378">
            <v>161</v>
          </cell>
          <cell r="BA2378">
            <v>0</v>
          </cell>
        </row>
        <row r="2379">
          <cell r="A2379" t="str">
            <v xml:space="preserve">VANDER ALVES DE FREITAS                 </v>
          </cell>
          <cell r="B2379">
            <v>248</v>
          </cell>
          <cell r="C2379" t="str">
            <v>Parc.Deb.Farm.</v>
          </cell>
          <cell r="D2379">
            <v>162</v>
          </cell>
          <cell r="BA2379">
            <v>0</v>
          </cell>
        </row>
        <row r="2380">
          <cell r="A2380" t="str">
            <v xml:space="preserve">VANDER ALVES DE FREITAS                 </v>
          </cell>
          <cell r="B2380">
            <v>248</v>
          </cell>
          <cell r="C2380" t="str">
            <v>Convenio Foto</v>
          </cell>
          <cell r="D2380">
            <v>189</v>
          </cell>
          <cell r="BA2380">
            <v>0</v>
          </cell>
        </row>
        <row r="2381">
          <cell r="A2381" t="str">
            <v xml:space="preserve">VANDER ALVES DE FREITAS                 </v>
          </cell>
          <cell r="B2381">
            <v>248</v>
          </cell>
          <cell r="C2381" t="str">
            <v>Anuid.Ass.Od.</v>
          </cell>
          <cell r="D2381">
            <v>128</v>
          </cell>
          <cell r="BA2381">
            <v>0</v>
          </cell>
        </row>
        <row r="2382">
          <cell r="A2382" t="str">
            <v xml:space="preserve">VANDER ALVES DE FREITAS                 </v>
          </cell>
          <cell r="B2382">
            <v>248</v>
          </cell>
          <cell r="BA2382">
            <v>0</v>
          </cell>
        </row>
        <row r="2383">
          <cell r="A2383" t="str">
            <v xml:space="preserve">VANDER ALVES DE FREITAS                 </v>
          </cell>
          <cell r="B2383">
            <v>248</v>
          </cell>
          <cell r="BA2383">
            <v>0</v>
          </cell>
        </row>
        <row r="2384">
          <cell r="A2384" t="str">
            <v xml:space="preserve">VANDERLEI ALVES DE FREITAS              </v>
          </cell>
          <cell r="B2384">
            <v>260</v>
          </cell>
          <cell r="C2384" t="str">
            <v>Farmacia</v>
          </cell>
          <cell r="D2384">
            <v>65</v>
          </cell>
          <cell r="E2384">
            <v>1.6</v>
          </cell>
          <cell r="BA2384">
            <v>1.6</v>
          </cell>
        </row>
        <row r="2385">
          <cell r="A2385" t="str">
            <v xml:space="preserve">VANDERLEI ALVES DE FREITAS              </v>
          </cell>
          <cell r="B2385">
            <v>260</v>
          </cell>
          <cell r="C2385" t="str">
            <v>Saude</v>
          </cell>
          <cell r="D2385">
            <v>126</v>
          </cell>
          <cell r="E2385">
            <v>10.85</v>
          </cell>
          <cell r="BA2385">
            <v>10.85</v>
          </cell>
        </row>
        <row r="2386">
          <cell r="A2386" t="str">
            <v xml:space="preserve">VANDERLEI ALVES DE FREITAS              </v>
          </cell>
          <cell r="B2386">
            <v>260</v>
          </cell>
          <cell r="C2386" t="str">
            <v>Assist. Odont.</v>
          </cell>
          <cell r="D2386">
            <v>143</v>
          </cell>
          <cell r="BA2386">
            <v>0</v>
          </cell>
        </row>
        <row r="2387">
          <cell r="A2387" t="str">
            <v xml:space="preserve">VANDERLEI ALVES DE FREITAS              </v>
          </cell>
          <cell r="B2387">
            <v>260</v>
          </cell>
          <cell r="C2387" t="str">
            <v>Adto.Sal.Espec</v>
          </cell>
          <cell r="D2387">
            <v>145</v>
          </cell>
          <cell r="BA2387">
            <v>0</v>
          </cell>
        </row>
        <row r="2388">
          <cell r="A2388" t="str">
            <v xml:space="preserve">VANDERLEI ALVES DE FREITAS              </v>
          </cell>
          <cell r="B2388">
            <v>260</v>
          </cell>
          <cell r="C2388" t="str">
            <v>Parc/Saude</v>
          </cell>
          <cell r="D2388">
            <v>161</v>
          </cell>
          <cell r="BA2388">
            <v>0</v>
          </cell>
        </row>
        <row r="2389">
          <cell r="A2389" t="str">
            <v xml:space="preserve">VANDERLEI ALVES DE FREITAS              </v>
          </cell>
          <cell r="B2389">
            <v>260</v>
          </cell>
          <cell r="C2389" t="str">
            <v>Parc.Deb.Farm.</v>
          </cell>
          <cell r="D2389">
            <v>162</v>
          </cell>
          <cell r="BA2389">
            <v>0</v>
          </cell>
        </row>
        <row r="2390">
          <cell r="A2390" t="str">
            <v xml:space="preserve">VANDERLEI ALVES DE FREITAS              </v>
          </cell>
          <cell r="B2390">
            <v>260</v>
          </cell>
          <cell r="C2390" t="str">
            <v>Convenio Foto</v>
          </cell>
          <cell r="D2390">
            <v>189</v>
          </cell>
          <cell r="BA2390">
            <v>0</v>
          </cell>
        </row>
        <row r="2391">
          <cell r="A2391" t="str">
            <v xml:space="preserve">VANDERLEI ALVES DE FREITAS              </v>
          </cell>
          <cell r="B2391">
            <v>260</v>
          </cell>
          <cell r="C2391" t="str">
            <v>Anuid.Ass.Od.</v>
          </cell>
          <cell r="D2391">
            <v>128</v>
          </cell>
          <cell r="BA2391">
            <v>0</v>
          </cell>
        </row>
        <row r="2392">
          <cell r="A2392" t="str">
            <v xml:space="preserve">VANDERLEI ALVES DE FREITAS              </v>
          </cell>
          <cell r="B2392">
            <v>260</v>
          </cell>
          <cell r="BA2392">
            <v>0</v>
          </cell>
        </row>
        <row r="2393">
          <cell r="A2393" t="str">
            <v xml:space="preserve">VANDERLEI ALVES DE FREITAS              </v>
          </cell>
          <cell r="B2393">
            <v>260</v>
          </cell>
          <cell r="BA2393">
            <v>0</v>
          </cell>
        </row>
        <row r="2394">
          <cell r="A2394" t="str">
            <v xml:space="preserve">VANIA CRISTINA DOMINGOS                 </v>
          </cell>
          <cell r="B2394">
            <v>60</v>
          </cell>
          <cell r="C2394" t="str">
            <v>Farmacia</v>
          </cell>
          <cell r="D2394">
            <v>65</v>
          </cell>
          <cell r="E2394">
            <v>32.200000000000003</v>
          </cell>
          <cell r="BA2394">
            <v>32.200000000000003</v>
          </cell>
        </row>
        <row r="2395">
          <cell r="A2395" t="str">
            <v xml:space="preserve">VANIA CRISTINA DOMINGOS                 </v>
          </cell>
          <cell r="B2395">
            <v>60</v>
          </cell>
          <cell r="C2395" t="str">
            <v>Saude</v>
          </cell>
          <cell r="D2395">
            <v>126</v>
          </cell>
          <cell r="E2395">
            <v>4.18</v>
          </cell>
          <cell r="BA2395">
            <v>4.18</v>
          </cell>
        </row>
        <row r="2396">
          <cell r="A2396" t="str">
            <v xml:space="preserve">VANIA CRISTINA DOMINGOS                 </v>
          </cell>
          <cell r="B2396">
            <v>60</v>
          </cell>
          <cell r="C2396" t="str">
            <v>Assist. Odont.</v>
          </cell>
          <cell r="D2396">
            <v>143</v>
          </cell>
          <cell r="BA2396">
            <v>0</v>
          </cell>
        </row>
        <row r="2397">
          <cell r="A2397" t="str">
            <v xml:space="preserve">VANIA CRISTINA DOMINGOS                 </v>
          </cell>
          <cell r="B2397">
            <v>60</v>
          </cell>
          <cell r="C2397" t="str">
            <v>Adto.Sal.Espec</v>
          </cell>
          <cell r="D2397">
            <v>145</v>
          </cell>
          <cell r="BA2397">
            <v>0</v>
          </cell>
        </row>
        <row r="2398">
          <cell r="A2398" t="str">
            <v xml:space="preserve">VANIA CRISTINA DOMINGOS                 </v>
          </cell>
          <cell r="B2398">
            <v>60</v>
          </cell>
          <cell r="C2398" t="str">
            <v>Parc/Saude</v>
          </cell>
          <cell r="D2398">
            <v>161</v>
          </cell>
          <cell r="BA2398">
            <v>0</v>
          </cell>
        </row>
        <row r="2399">
          <cell r="A2399" t="str">
            <v xml:space="preserve">VANIA CRISTINA DOMINGOS                 </v>
          </cell>
          <cell r="B2399">
            <v>60</v>
          </cell>
          <cell r="C2399" t="str">
            <v>Parc.Deb.Farm.</v>
          </cell>
          <cell r="D2399">
            <v>162</v>
          </cell>
          <cell r="BA2399">
            <v>0</v>
          </cell>
        </row>
        <row r="2400">
          <cell r="A2400" t="str">
            <v xml:space="preserve">VANIA CRISTINA DOMINGOS                 </v>
          </cell>
          <cell r="B2400">
            <v>60</v>
          </cell>
          <cell r="C2400" t="str">
            <v>Convenio Foto</v>
          </cell>
          <cell r="D2400">
            <v>189</v>
          </cell>
          <cell r="E2400">
            <v>5.62</v>
          </cell>
          <cell r="BA2400">
            <v>5.62</v>
          </cell>
        </row>
        <row r="2401">
          <cell r="A2401" t="str">
            <v xml:space="preserve">VANIA CRISTINA DOMINGOS                 </v>
          </cell>
          <cell r="B2401">
            <v>60</v>
          </cell>
          <cell r="C2401" t="str">
            <v>Anuid.Ass.Od.</v>
          </cell>
          <cell r="D2401">
            <v>128</v>
          </cell>
          <cell r="BA2401">
            <v>0</v>
          </cell>
        </row>
        <row r="2402">
          <cell r="A2402" t="str">
            <v xml:space="preserve">VANIA CRISTINA DOMINGOS                 </v>
          </cell>
          <cell r="B2402">
            <v>60</v>
          </cell>
          <cell r="C2402" t="str">
            <v>Comissao</v>
          </cell>
          <cell r="D2402">
            <v>82</v>
          </cell>
          <cell r="E2402">
            <v>168.65</v>
          </cell>
          <cell r="BA2402">
            <v>168.65</v>
          </cell>
        </row>
        <row r="2403">
          <cell r="A2403" t="str">
            <v xml:space="preserve">VANIA CRISTINA DOMINGOS                 </v>
          </cell>
          <cell r="B2403">
            <v>60</v>
          </cell>
          <cell r="C2403" t="str">
            <v>Premio</v>
          </cell>
          <cell r="D2403">
            <v>121</v>
          </cell>
          <cell r="E2403">
            <v>18.75</v>
          </cell>
          <cell r="BA2403">
            <v>18.75</v>
          </cell>
        </row>
        <row r="2404">
          <cell r="A2404" t="str">
            <v xml:space="preserve">VANICE CAMARGOS CORREIA                 </v>
          </cell>
          <cell r="B2404">
            <v>34</v>
          </cell>
          <cell r="C2404" t="str">
            <v>Farmacia</v>
          </cell>
          <cell r="D2404">
            <v>65</v>
          </cell>
          <cell r="BA2404">
            <v>0</v>
          </cell>
        </row>
        <row r="2405">
          <cell r="A2405" t="str">
            <v xml:space="preserve">VANICE CAMARGOS CORREIA                 </v>
          </cell>
          <cell r="B2405">
            <v>34</v>
          </cell>
          <cell r="C2405" t="str">
            <v>Saude</v>
          </cell>
          <cell r="D2405">
            <v>126</v>
          </cell>
          <cell r="BA2405">
            <v>0</v>
          </cell>
        </row>
        <row r="2406">
          <cell r="A2406" t="str">
            <v xml:space="preserve">VANICE CAMARGOS CORREIA                 </v>
          </cell>
          <cell r="B2406">
            <v>34</v>
          </cell>
          <cell r="C2406" t="str">
            <v>Assist. Odont.</v>
          </cell>
          <cell r="D2406">
            <v>143</v>
          </cell>
          <cell r="BA2406">
            <v>0</v>
          </cell>
        </row>
        <row r="2407">
          <cell r="A2407" t="str">
            <v xml:space="preserve">VANICE CAMARGOS CORREIA                 </v>
          </cell>
          <cell r="B2407">
            <v>34</v>
          </cell>
          <cell r="C2407" t="str">
            <v>Adto.Sal.Espec</v>
          </cell>
          <cell r="D2407">
            <v>145</v>
          </cell>
          <cell r="BA2407">
            <v>0</v>
          </cell>
        </row>
        <row r="2408">
          <cell r="A2408" t="str">
            <v xml:space="preserve">VANICE CAMARGOS CORREIA                 </v>
          </cell>
          <cell r="B2408">
            <v>34</v>
          </cell>
          <cell r="C2408" t="str">
            <v>Parc/Saude</v>
          </cell>
          <cell r="D2408">
            <v>161</v>
          </cell>
          <cell r="BA2408">
            <v>0</v>
          </cell>
        </row>
        <row r="2409">
          <cell r="A2409" t="str">
            <v xml:space="preserve">VANICE CAMARGOS CORREIA                 </v>
          </cell>
          <cell r="B2409">
            <v>34</v>
          </cell>
          <cell r="C2409" t="str">
            <v>Parc.Deb.Farm.</v>
          </cell>
          <cell r="D2409">
            <v>162</v>
          </cell>
          <cell r="BA2409">
            <v>0</v>
          </cell>
        </row>
        <row r="2410">
          <cell r="A2410" t="str">
            <v xml:space="preserve">VANICE CAMARGOS CORREIA                 </v>
          </cell>
          <cell r="B2410">
            <v>34</v>
          </cell>
          <cell r="C2410" t="str">
            <v>Convenio Foto</v>
          </cell>
          <cell r="D2410">
            <v>189</v>
          </cell>
          <cell r="BA2410">
            <v>0</v>
          </cell>
        </row>
        <row r="2411">
          <cell r="A2411" t="str">
            <v xml:space="preserve">VANICE CAMARGOS CORREIA                 </v>
          </cell>
          <cell r="B2411">
            <v>34</v>
          </cell>
          <cell r="C2411" t="str">
            <v>Anuid.Ass.Od.</v>
          </cell>
          <cell r="D2411">
            <v>128</v>
          </cell>
          <cell r="G2411">
            <v>11</v>
          </cell>
          <cell r="BA2411">
            <v>11</v>
          </cell>
        </row>
        <row r="2412">
          <cell r="A2412" t="str">
            <v xml:space="preserve">VANICE CAMARGOS CORREIA                 </v>
          </cell>
          <cell r="B2412">
            <v>34</v>
          </cell>
          <cell r="BA2412">
            <v>0</v>
          </cell>
        </row>
        <row r="2413">
          <cell r="A2413" t="str">
            <v xml:space="preserve">VANICE CAMARGOS CORREIA                 </v>
          </cell>
          <cell r="B2413">
            <v>34</v>
          </cell>
          <cell r="BA2413">
            <v>0</v>
          </cell>
        </row>
        <row r="2414">
          <cell r="A2414" t="str">
            <v xml:space="preserve">VANNI DE ASSIS AVELAR                   </v>
          </cell>
          <cell r="B2414">
            <v>74</v>
          </cell>
          <cell r="C2414" t="str">
            <v>Farmacia</v>
          </cell>
          <cell r="D2414">
            <v>65</v>
          </cell>
          <cell r="BA2414">
            <v>0</v>
          </cell>
        </row>
        <row r="2415">
          <cell r="A2415" t="str">
            <v xml:space="preserve">VANNI DE ASSIS AVELAR                   </v>
          </cell>
          <cell r="B2415">
            <v>74</v>
          </cell>
          <cell r="C2415" t="str">
            <v>Saude</v>
          </cell>
          <cell r="D2415">
            <v>126</v>
          </cell>
          <cell r="BA2415">
            <v>0</v>
          </cell>
        </row>
        <row r="2416">
          <cell r="A2416" t="str">
            <v xml:space="preserve">VANNI DE ASSIS AVELAR                   </v>
          </cell>
          <cell r="B2416">
            <v>74</v>
          </cell>
          <cell r="C2416" t="str">
            <v>Assist. Odont.</v>
          </cell>
          <cell r="D2416">
            <v>143</v>
          </cell>
          <cell r="BA2416">
            <v>0</v>
          </cell>
        </row>
        <row r="2417">
          <cell r="A2417" t="str">
            <v xml:space="preserve">VANNI DE ASSIS AVELAR                   </v>
          </cell>
          <cell r="B2417">
            <v>74</v>
          </cell>
          <cell r="C2417" t="str">
            <v>Adto.Sal.Espec</v>
          </cell>
          <cell r="D2417">
            <v>145</v>
          </cell>
          <cell r="BA2417">
            <v>0</v>
          </cell>
        </row>
        <row r="2418">
          <cell r="A2418" t="str">
            <v xml:space="preserve">VANNI DE ASSIS AVELAR                   </v>
          </cell>
          <cell r="B2418">
            <v>74</v>
          </cell>
          <cell r="C2418" t="str">
            <v>Parc/Saude</v>
          </cell>
          <cell r="D2418">
            <v>161</v>
          </cell>
          <cell r="BA2418">
            <v>0</v>
          </cell>
        </row>
        <row r="2419">
          <cell r="A2419" t="str">
            <v xml:space="preserve">VANNI DE ASSIS AVELAR                   </v>
          </cell>
          <cell r="B2419">
            <v>74</v>
          </cell>
          <cell r="C2419" t="str">
            <v>Parc.Deb.Farm.</v>
          </cell>
          <cell r="D2419">
            <v>162</v>
          </cell>
          <cell r="BA2419">
            <v>0</v>
          </cell>
        </row>
        <row r="2420">
          <cell r="A2420" t="str">
            <v xml:space="preserve">VANNI DE ASSIS AVELAR                   </v>
          </cell>
          <cell r="B2420">
            <v>74</v>
          </cell>
          <cell r="C2420" t="str">
            <v>Convenio Foto</v>
          </cell>
          <cell r="D2420">
            <v>189</v>
          </cell>
          <cell r="BA2420">
            <v>0</v>
          </cell>
        </row>
        <row r="2421">
          <cell r="A2421" t="str">
            <v xml:space="preserve">VANNI DE ASSIS AVELAR                   </v>
          </cell>
          <cell r="B2421">
            <v>74</v>
          </cell>
          <cell r="C2421" t="str">
            <v>Anuid.Ass.Od.</v>
          </cell>
          <cell r="D2421">
            <v>128</v>
          </cell>
          <cell r="E2421">
            <v>22</v>
          </cell>
          <cell r="G2421">
            <v>11</v>
          </cell>
          <cell r="I2421">
            <v>11</v>
          </cell>
          <cell r="BA2421">
            <v>44</v>
          </cell>
        </row>
        <row r="2422">
          <cell r="A2422" t="str">
            <v xml:space="preserve">VANNI DE ASSIS AVELAR                   </v>
          </cell>
          <cell r="B2422">
            <v>74</v>
          </cell>
          <cell r="BA2422">
            <v>0</v>
          </cell>
        </row>
        <row r="2423">
          <cell r="A2423" t="str">
            <v xml:space="preserve">VANNI DE ASSIS AVELAR                   </v>
          </cell>
          <cell r="B2423">
            <v>74</v>
          </cell>
          <cell r="BA2423">
            <v>0</v>
          </cell>
        </row>
        <row r="2424">
          <cell r="A2424" t="str">
            <v xml:space="preserve">VILACI MARIA DO NASCIMENTO              </v>
          </cell>
          <cell r="B2424">
            <v>121</v>
          </cell>
          <cell r="C2424" t="str">
            <v>Farmacia</v>
          </cell>
          <cell r="D2424">
            <v>65</v>
          </cell>
          <cell r="E2424">
            <v>22.25</v>
          </cell>
          <cell r="BA2424">
            <v>22.25</v>
          </cell>
        </row>
        <row r="2425">
          <cell r="A2425" t="str">
            <v xml:space="preserve">VILACI MARIA DO NASCIMENTO              </v>
          </cell>
          <cell r="B2425">
            <v>121</v>
          </cell>
          <cell r="C2425" t="str">
            <v>Saude</v>
          </cell>
          <cell r="D2425">
            <v>126</v>
          </cell>
          <cell r="E2425">
            <v>7.1</v>
          </cell>
          <cell r="BA2425">
            <v>7.1</v>
          </cell>
        </row>
        <row r="2426">
          <cell r="A2426" t="str">
            <v xml:space="preserve">VILACI MARIA DO NASCIMENTO              </v>
          </cell>
          <cell r="B2426">
            <v>121</v>
          </cell>
          <cell r="C2426" t="str">
            <v>Assist. Odont.</v>
          </cell>
          <cell r="D2426">
            <v>143</v>
          </cell>
          <cell r="BA2426">
            <v>0</v>
          </cell>
        </row>
        <row r="2427">
          <cell r="A2427" t="str">
            <v xml:space="preserve">VILACI MARIA DO NASCIMENTO              </v>
          </cell>
          <cell r="B2427">
            <v>121</v>
          </cell>
          <cell r="C2427" t="str">
            <v>Adto.Sal.Espec</v>
          </cell>
          <cell r="D2427">
            <v>145</v>
          </cell>
          <cell r="BA2427">
            <v>0</v>
          </cell>
        </row>
        <row r="2428">
          <cell r="A2428" t="str">
            <v xml:space="preserve">VILACI MARIA DO NASCIMENTO              </v>
          </cell>
          <cell r="B2428">
            <v>121</v>
          </cell>
          <cell r="C2428" t="str">
            <v>Parc/Saude</v>
          </cell>
          <cell r="D2428">
            <v>161</v>
          </cell>
          <cell r="BA2428">
            <v>0</v>
          </cell>
        </row>
        <row r="2429">
          <cell r="A2429" t="str">
            <v xml:space="preserve">VILACI MARIA DO NASCIMENTO              </v>
          </cell>
          <cell r="B2429">
            <v>121</v>
          </cell>
          <cell r="C2429" t="str">
            <v>Parc.Deb.Farm.</v>
          </cell>
          <cell r="D2429">
            <v>162</v>
          </cell>
          <cell r="BA2429">
            <v>0</v>
          </cell>
        </row>
        <row r="2430">
          <cell r="A2430" t="str">
            <v xml:space="preserve">VILACI MARIA DO NASCIMENTO              </v>
          </cell>
          <cell r="B2430">
            <v>121</v>
          </cell>
          <cell r="C2430" t="str">
            <v>Convenio Foto</v>
          </cell>
          <cell r="D2430">
            <v>189</v>
          </cell>
          <cell r="E2430">
            <v>51.82</v>
          </cell>
          <cell r="BA2430">
            <v>51.82</v>
          </cell>
        </row>
        <row r="2431">
          <cell r="A2431" t="str">
            <v xml:space="preserve">VILACI MARIA DO NASCIMENTO              </v>
          </cell>
          <cell r="B2431">
            <v>121</v>
          </cell>
          <cell r="C2431" t="str">
            <v>Anuid.Ass.Od.</v>
          </cell>
          <cell r="D2431">
            <v>128</v>
          </cell>
          <cell r="BA2431">
            <v>0</v>
          </cell>
        </row>
        <row r="2432">
          <cell r="A2432" t="str">
            <v xml:space="preserve">VILACI MARIA DO NASCIMENTO              </v>
          </cell>
          <cell r="B2432">
            <v>121</v>
          </cell>
          <cell r="C2432" t="str">
            <v>Saída Antecip.</v>
          </cell>
          <cell r="D2432">
            <v>61</v>
          </cell>
          <cell r="E2432">
            <v>0</v>
          </cell>
          <cell r="F2432">
            <v>1.53</v>
          </cell>
          <cell r="BA2432">
            <v>1.53</v>
          </cell>
        </row>
        <row r="2433">
          <cell r="A2433" t="str">
            <v xml:space="preserve">VILACI MARIA DO NASCIMENTO              </v>
          </cell>
          <cell r="B2433">
            <v>121</v>
          </cell>
          <cell r="BA2433">
            <v>0</v>
          </cell>
        </row>
        <row r="2434">
          <cell r="A2434" t="str">
            <v xml:space="preserve">VITOR ANTONIO ANACLETO                  </v>
          </cell>
          <cell r="B2434">
            <v>278</v>
          </cell>
          <cell r="C2434" t="str">
            <v>Farmacia</v>
          </cell>
          <cell r="D2434">
            <v>65</v>
          </cell>
          <cell r="E2434">
            <v>4.33</v>
          </cell>
          <cell r="BA2434">
            <v>4.33</v>
          </cell>
        </row>
        <row r="2435">
          <cell r="A2435" t="str">
            <v xml:space="preserve">VITOR ANTONIO ANACLETO                  </v>
          </cell>
          <cell r="B2435">
            <v>278</v>
          </cell>
          <cell r="C2435" t="str">
            <v>Saude</v>
          </cell>
          <cell r="D2435">
            <v>126</v>
          </cell>
          <cell r="BA2435">
            <v>0</v>
          </cell>
        </row>
        <row r="2436">
          <cell r="A2436" t="str">
            <v xml:space="preserve">VITOR ANTONIO ANACLETO                  </v>
          </cell>
          <cell r="B2436">
            <v>278</v>
          </cell>
          <cell r="C2436" t="str">
            <v>Assist. Odont.</v>
          </cell>
          <cell r="D2436">
            <v>143</v>
          </cell>
          <cell r="BA2436">
            <v>0</v>
          </cell>
        </row>
        <row r="2437">
          <cell r="A2437" t="str">
            <v xml:space="preserve">VITOR ANTONIO ANACLETO                  </v>
          </cell>
          <cell r="B2437">
            <v>278</v>
          </cell>
          <cell r="C2437" t="str">
            <v>Adto.Sal.Espec</v>
          </cell>
          <cell r="D2437">
            <v>145</v>
          </cell>
          <cell r="BA2437">
            <v>0</v>
          </cell>
        </row>
        <row r="2438">
          <cell r="A2438" t="str">
            <v xml:space="preserve">VITOR ANTONIO ANACLETO                  </v>
          </cell>
          <cell r="B2438">
            <v>278</v>
          </cell>
          <cell r="C2438" t="str">
            <v>Parc/Saude</v>
          </cell>
          <cell r="D2438">
            <v>161</v>
          </cell>
          <cell r="BA2438">
            <v>0</v>
          </cell>
        </row>
        <row r="2439">
          <cell r="A2439" t="str">
            <v xml:space="preserve">VITOR ANTONIO ANACLETO                  </v>
          </cell>
          <cell r="B2439">
            <v>278</v>
          </cell>
          <cell r="C2439" t="str">
            <v>Parc.Deb.Farm.</v>
          </cell>
          <cell r="D2439">
            <v>162</v>
          </cell>
          <cell r="BA2439">
            <v>0</v>
          </cell>
        </row>
        <row r="2440">
          <cell r="A2440" t="str">
            <v xml:space="preserve">VITOR ANTONIO ANACLETO                  </v>
          </cell>
          <cell r="B2440">
            <v>278</v>
          </cell>
          <cell r="C2440" t="str">
            <v>Convenio Foto</v>
          </cell>
          <cell r="D2440">
            <v>189</v>
          </cell>
          <cell r="BA2440">
            <v>0</v>
          </cell>
        </row>
        <row r="2441">
          <cell r="A2441" t="str">
            <v xml:space="preserve">VITOR ANTONIO ANACLETO                  </v>
          </cell>
          <cell r="B2441">
            <v>278</v>
          </cell>
          <cell r="C2441" t="str">
            <v>Anuid.Ass.Od.</v>
          </cell>
          <cell r="D2441">
            <v>128</v>
          </cell>
          <cell r="O2441">
            <v>11</v>
          </cell>
          <cell r="BA2441">
            <v>11</v>
          </cell>
        </row>
        <row r="2442">
          <cell r="A2442" t="str">
            <v xml:space="preserve">VITOR ANTONIO ANACLETO                  </v>
          </cell>
          <cell r="B2442">
            <v>278</v>
          </cell>
          <cell r="BA2442">
            <v>0</v>
          </cell>
        </row>
        <row r="2443">
          <cell r="A2443" t="str">
            <v xml:space="preserve">VITOR ANTONIO ANACLETO                  </v>
          </cell>
          <cell r="B2443">
            <v>278</v>
          </cell>
          <cell r="BA2443">
            <v>0</v>
          </cell>
        </row>
        <row r="2444">
          <cell r="A2444" t="str">
            <v xml:space="preserve">VOLTER OLIVEIRA MOTA                    </v>
          </cell>
          <cell r="B2444">
            <v>272</v>
          </cell>
          <cell r="C2444" t="str">
            <v>Farmacia</v>
          </cell>
          <cell r="D2444">
            <v>65</v>
          </cell>
          <cell r="BA2444">
            <v>0</v>
          </cell>
        </row>
        <row r="2445">
          <cell r="A2445" t="str">
            <v xml:space="preserve">VOLTER OLIVEIRA MOTA                    </v>
          </cell>
          <cell r="B2445">
            <v>272</v>
          </cell>
          <cell r="C2445" t="str">
            <v>Saude</v>
          </cell>
          <cell r="D2445">
            <v>126</v>
          </cell>
          <cell r="E2445">
            <v>4.18</v>
          </cell>
          <cell r="BA2445">
            <v>4.18</v>
          </cell>
        </row>
        <row r="2446">
          <cell r="A2446" t="str">
            <v xml:space="preserve">VOLTER OLIVEIRA MOTA                    </v>
          </cell>
          <cell r="B2446">
            <v>272</v>
          </cell>
          <cell r="C2446" t="str">
            <v>Assist. Odont.</v>
          </cell>
          <cell r="D2446">
            <v>143</v>
          </cell>
          <cell r="BA2446">
            <v>0</v>
          </cell>
        </row>
        <row r="2447">
          <cell r="A2447" t="str">
            <v xml:space="preserve">VOLTER OLIVEIRA MOTA                    </v>
          </cell>
          <cell r="B2447">
            <v>272</v>
          </cell>
          <cell r="C2447" t="str">
            <v>Adto.Sal.Espec</v>
          </cell>
          <cell r="D2447">
            <v>145</v>
          </cell>
          <cell r="BA2447">
            <v>0</v>
          </cell>
        </row>
        <row r="2448">
          <cell r="A2448" t="str">
            <v xml:space="preserve">VOLTER OLIVEIRA MOTA                    </v>
          </cell>
          <cell r="B2448">
            <v>272</v>
          </cell>
          <cell r="C2448" t="str">
            <v>Parc/Saude</v>
          </cell>
          <cell r="D2448">
            <v>161</v>
          </cell>
          <cell r="BA2448">
            <v>0</v>
          </cell>
        </row>
        <row r="2449">
          <cell r="A2449" t="str">
            <v xml:space="preserve">VOLTER OLIVEIRA MOTA                    </v>
          </cell>
          <cell r="B2449">
            <v>272</v>
          </cell>
          <cell r="C2449" t="str">
            <v>Parc.Deb.Farm.</v>
          </cell>
          <cell r="D2449">
            <v>162</v>
          </cell>
          <cell r="BA2449">
            <v>0</v>
          </cell>
        </row>
        <row r="2450">
          <cell r="A2450" t="str">
            <v xml:space="preserve">VOLTER OLIVEIRA MOTA                    </v>
          </cell>
          <cell r="B2450">
            <v>272</v>
          </cell>
          <cell r="C2450" t="str">
            <v>Convenio Foto</v>
          </cell>
          <cell r="D2450">
            <v>189</v>
          </cell>
          <cell r="BA2450">
            <v>0</v>
          </cell>
        </row>
        <row r="2451">
          <cell r="A2451" t="str">
            <v xml:space="preserve">VOLTER OLIVEIRA MOTA                    </v>
          </cell>
          <cell r="B2451">
            <v>272</v>
          </cell>
          <cell r="C2451" t="str">
            <v>Anuid.Ass.Od.</v>
          </cell>
          <cell r="D2451">
            <v>128</v>
          </cell>
          <cell r="BA2451">
            <v>0</v>
          </cell>
        </row>
        <row r="2452">
          <cell r="A2452" t="str">
            <v xml:space="preserve">VOLTER OLIVEIRA MOTA                    </v>
          </cell>
          <cell r="B2452">
            <v>272</v>
          </cell>
          <cell r="BA2452">
            <v>0</v>
          </cell>
        </row>
        <row r="2453">
          <cell r="A2453" t="str">
            <v xml:space="preserve">VOLTER OLIVEIRA MOTA                    </v>
          </cell>
          <cell r="B2453">
            <v>272</v>
          </cell>
          <cell r="BA2453">
            <v>0</v>
          </cell>
        </row>
        <row r="2454">
          <cell r="A2454" t="str">
            <v xml:space="preserve">WALDYR DE OLIVEIRA MACIEL               </v>
          </cell>
          <cell r="B2454">
            <v>235</v>
          </cell>
          <cell r="C2454" t="str">
            <v>Farmacia</v>
          </cell>
          <cell r="D2454">
            <v>65</v>
          </cell>
          <cell r="E2454">
            <v>6.7</v>
          </cell>
          <cell r="BA2454">
            <v>6.7</v>
          </cell>
        </row>
        <row r="2455">
          <cell r="A2455" t="str">
            <v xml:space="preserve">WALDYR DE OLIVEIRA MACIEL               </v>
          </cell>
          <cell r="B2455">
            <v>235</v>
          </cell>
          <cell r="C2455" t="str">
            <v>Saude</v>
          </cell>
          <cell r="D2455">
            <v>126</v>
          </cell>
          <cell r="E2455">
            <v>39.700000000000003</v>
          </cell>
          <cell r="BA2455">
            <v>39.700000000000003</v>
          </cell>
        </row>
        <row r="2456">
          <cell r="A2456" t="str">
            <v xml:space="preserve">WALDYR DE OLIVEIRA MACIEL               </v>
          </cell>
          <cell r="B2456">
            <v>235</v>
          </cell>
          <cell r="C2456" t="str">
            <v>Assist. Odont.</v>
          </cell>
          <cell r="D2456">
            <v>143</v>
          </cell>
          <cell r="BA2456">
            <v>0</v>
          </cell>
        </row>
        <row r="2457">
          <cell r="A2457" t="str">
            <v xml:space="preserve">WALDYR DE OLIVEIRA MACIEL               </v>
          </cell>
          <cell r="B2457">
            <v>235</v>
          </cell>
          <cell r="C2457" t="str">
            <v>Adto.Sal.Espec</v>
          </cell>
          <cell r="D2457">
            <v>145</v>
          </cell>
          <cell r="BA2457">
            <v>0</v>
          </cell>
        </row>
        <row r="2458">
          <cell r="A2458" t="str">
            <v xml:space="preserve">WALDYR DE OLIVEIRA MACIEL               </v>
          </cell>
          <cell r="B2458">
            <v>235</v>
          </cell>
          <cell r="C2458" t="str">
            <v>Parc/Saude</v>
          </cell>
          <cell r="D2458">
            <v>161</v>
          </cell>
          <cell r="BA2458">
            <v>0</v>
          </cell>
        </row>
        <row r="2459">
          <cell r="A2459" t="str">
            <v xml:space="preserve">WALDYR DE OLIVEIRA MACIEL               </v>
          </cell>
          <cell r="B2459">
            <v>235</v>
          </cell>
          <cell r="C2459" t="str">
            <v>Parc.Deb.Farm.</v>
          </cell>
          <cell r="D2459">
            <v>162</v>
          </cell>
          <cell r="BA2459">
            <v>0</v>
          </cell>
        </row>
        <row r="2460">
          <cell r="A2460" t="str">
            <v xml:space="preserve">WALDYR DE OLIVEIRA MACIEL               </v>
          </cell>
          <cell r="B2460">
            <v>235</v>
          </cell>
          <cell r="C2460" t="str">
            <v>Convenio Foto</v>
          </cell>
          <cell r="D2460">
            <v>189</v>
          </cell>
          <cell r="BA2460">
            <v>0</v>
          </cell>
        </row>
        <row r="2461">
          <cell r="A2461" t="str">
            <v xml:space="preserve">WALDYR DE OLIVEIRA MACIEL               </v>
          </cell>
          <cell r="B2461">
            <v>235</v>
          </cell>
          <cell r="C2461" t="str">
            <v>Anuid.Ass.Od.</v>
          </cell>
          <cell r="D2461">
            <v>128</v>
          </cell>
          <cell r="G2461">
            <v>22</v>
          </cell>
          <cell r="BA2461">
            <v>22</v>
          </cell>
        </row>
        <row r="2462">
          <cell r="A2462" t="str">
            <v xml:space="preserve">WALDYR DE OLIVEIRA MACIEL               </v>
          </cell>
          <cell r="B2462">
            <v>235</v>
          </cell>
          <cell r="BA2462">
            <v>0</v>
          </cell>
        </row>
        <row r="2463">
          <cell r="A2463" t="str">
            <v xml:space="preserve">WALDYR DE OLIVEIRA MACIEL               </v>
          </cell>
          <cell r="B2463">
            <v>235</v>
          </cell>
          <cell r="BA2463">
            <v>0</v>
          </cell>
        </row>
        <row r="2464">
          <cell r="A2464" t="str">
            <v xml:space="preserve">WALLACE TOBIAS                          </v>
          </cell>
          <cell r="B2464">
            <v>390</v>
          </cell>
          <cell r="C2464" t="str">
            <v>Farmacia</v>
          </cell>
          <cell r="D2464">
            <v>65</v>
          </cell>
          <cell r="BA2464">
            <v>0</v>
          </cell>
        </row>
        <row r="2465">
          <cell r="A2465" t="str">
            <v xml:space="preserve">WALLACE TOBIAS                          </v>
          </cell>
          <cell r="B2465">
            <v>390</v>
          </cell>
          <cell r="C2465" t="str">
            <v>Saude</v>
          </cell>
          <cell r="D2465">
            <v>126</v>
          </cell>
          <cell r="BA2465">
            <v>0</v>
          </cell>
        </row>
        <row r="2466">
          <cell r="A2466" t="str">
            <v xml:space="preserve">WALLACE TOBIAS                          </v>
          </cell>
          <cell r="B2466">
            <v>390</v>
          </cell>
          <cell r="C2466" t="str">
            <v>Assist. Odont.</v>
          </cell>
          <cell r="D2466">
            <v>143</v>
          </cell>
          <cell r="BA2466">
            <v>0</v>
          </cell>
        </row>
        <row r="2467">
          <cell r="A2467" t="str">
            <v xml:space="preserve">WALLACE TOBIAS                          </v>
          </cell>
          <cell r="B2467">
            <v>390</v>
          </cell>
          <cell r="C2467" t="str">
            <v>Adto.Sal.Espec</v>
          </cell>
          <cell r="D2467">
            <v>145</v>
          </cell>
          <cell r="BA2467">
            <v>0</v>
          </cell>
        </row>
        <row r="2468">
          <cell r="A2468" t="str">
            <v xml:space="preserve">WALLACE TOBIAS                          </v>
          </cell>
          <cell r="B2468">
            <v>390</v>
          </cell>
          <cell r="C2468" t="str">
            <v>Parc/Saude</v>
          </cell>
          <cell r="D2468">
            <v>161</v>
          </cell>
          <cell r="BA2468">
            <v>0</v>
          </cell>
        </row>
        <row r="2469">
          <cell r="A2469" t="str">
            <v xml:space="preserve">WALLACE TOBIAS                          </v>
          </cell>
          <cell r="B2469">
            <v>390</v>
          </cell>
          <cell r="C2469" t="str">
            <v>Parc.Deb.Farm.</v>
          </cell>
          <cell r="D2469">
            <v>162</v>
          </cell>
          <cell r="BA2469">
            <v>0</v>
          </cell>
        </row>
        <row r="2470">
          <cell r="A2470" t="str">
            <v xml:space="preserve">WALLACE TOBIAS                          </v>
          </cell>
          <cell r="B2470">
            <v>390</v>
          </cell>
          <cell r="C2470" t="str">
            <v>Convenio Foto</v>
          </cell>
          <cell r="D2470">
            <v>189</v>
          </cell>
          <cell r="BA2470">
            <v>0</v>
          </cell>
        </row>
        <row r="2471">
          <cell r="A2471" t="str">
            <v xml:space="preserve">WALLACE TOBIAS                          </v>
          </cell>
          <cell r="B2471">
            <v>390</v>
          </cell>
          <cell r="C2471" t="str">
            <v>Anuid.Ass.Od.</v>
          </cell>
          <cell r="D2471">
            <v>128</v>
          </cell>
          <cell r="BA2471">
            <v>0</v>
          </cell>
        </row>
        <row r="2472">
          <cell r="A2472" t="str">
            <v xml:space="preserve">WALLACE TOBIAS                          </v>
          </cell>
          <cell r="B2472">
            <v>390</v>
          </cell>
          <cell r="BA2472">
            <v>0</v>
          </cell>
        </row>
        <row r="2473">
          <cell r="A2473" t="str">
            <v xml:space="preserve">WALLACE TOBIAS                          </v>
          </cell>
          <cell r="B2473">
            <v>390</v>
          </cell>
          <cell r="BA2473">
            <v>0</v>
          </cell>
        </row>
        <row r="2474">
          <cell r="A2474" t="str">
            <v xml:space="preserve">WANDERSON SENRA MICHEL                  </v>
          </cell>
          <cell r="B2474">
            <v>127</v>
          </cell>
          <cell r="C2474" t="str">
            <v>Farmacia</v>
          </cell>
          <cell r="D2474">
            <v>65</v>
          </cell>
          <cell r="E2474">
            <v>100.02</v>
          </cell>
          <cell r="BA2474">
            <v>100.02</v>
          </cell>
        </row>
        <row r="2475">
          <cell r="A2475" t="str">
            <v xml:space="preserve">WANDERSON SENRA MICHEL                  </v>
          </cell>
          <cell r="B2475">
            <v>127</v>
          </cell>
          <cell r="C2475" t="str">
            <v>Saude</v>
          </cell>
          <cell r="D2475">
            <v>126</v>
          </cell>
          <cell r="E2475">
            <v>30</v>
          </cell>
          <cell r="BA2475">
            <v>30</v>
          </cell>
        </row>
        <row r="2476">
          <cell r="A2476" t="str">
            <v xml:space="preserve">WANDERSON SENRA MICHEL                  </v>
          </cell>
          <cell r="B2476">
            <v>127</v>
          </cell>
          <cell r="C2476" t="str">
            <v>Assist. Odont.</v>
          </cell>
          <cell r="D2476">
            <v>143</v>
          </cell>
          <cell r="E2476">
            <v>49.83</v>
          </cell>
          <cell r="G2476">
            <v>49.83</v>
          </cell>
          <cell r="I2476">
            <v>49.83</v>
          </cell>
          <cell r="BA2476">
            <v>149.49</v>
          </cell>
        </row>
        <row r="2477">
          <cell r="A2477" t="str">
            <v xml:space="preserve">WANDERSON SENRA MICHEL                  </v>
          </cell>
          <cell r="B2477">
            <v>127</v>
          </cell>
          <cell r="C2477" t="str">
            <v>Adto.Sal.Espec</v>
          </cell>
          <cell r="D2477">
            <v>145</v>
          </cell>
          <cell r="BA2477">
            <v>0</v>
          </cell>
        </row>
        <row r="2478">
          <cell r="A2478" t="str">
            <v xml:space="preserve">WANDERSON SENRA MICHEL                  </v>
          </cell>
          <cell r="B2478">
            <v>127</v>
          </cell>
          <cell r="C2478" t="str">
            <v>Parc/Saude</v>
          </cell>
          <cell r="D2478">
            <v>161</v>
          </cell>
          <cell r="BA2478">
            <v>0</v>
          </cell>
        </row>
        <row r="2479">
          <cell r="A2479" t="str">
            <v xml:space="preserve">WANDERSON SENRA MICHEL                  </v>
          </cell>
          <cell r="B2479">
            <v>127</v>
          </cell>
          <cell r="C2479" t="str">
            <v>Parc.Deb.Farm.</v>
          </cell>
          <cell r="D2479">
            <v>162</v>
          </cell>
          <cell r="G2479">
            <v>100.02</v>
          </cell>
          <cell r="BA2479">
            <v>100.02</v>
          </cell>
        </row>
        <row r="2480">
          <cell r="A2480" t="str">
            <v xml:space="preserve">WANDERSON SENRA MICHEL                  </v>
          </cell>
          <cell r="B2480">
            <v>127</v>
          </cell>
          <cell r="C2480" t="str">
            <v>Convenio Foto</v>
          </cell>
          <cell r="D2480">
            <v>189</v>
          </cell>
          <cell r="E2480">
            <v>18.079999999999998</v>
          </cell>
          <cell r="BA2480">
            <v>18.079999999999998</v>
          </cell>
        </row>
        <row r="2481">
          <cell r="A2481" t="str">
            <v xml:space="preserve">WANDERSON SENRA MICHEL                  </v>
          </cell>
          <cell r="B2481">
            <v>127</v>
          </cell>
          <cell r="C2481" t="str">
            <v>Anuid.Ass.Od.</v>
          </cell>
          <cell r="D2481">
            <v>128</v>
          </cell>
          <cell r="BA2481">
            <v>0</v>
          </cell>
        </row>
        <row r="2482">
          <cell r="A2482" t="str">
            <v xml:space="preserve">WANDERSON SENRA MICHEL                  </v>
          </cell>
          <cell r="B2482">
            <v>127</v>
          </cell>
          <cell r="BA2482">
            <v>0</v>
          </cell>
        </row>
        <row r="2483">
          <cell r="A2483" t="str">
            <v xml:space="preserve">WANDERSON SENRA MICHEL                  </v>
          </cell>
          <cell r="B2483">
            <v>127</v>
          </cell>
          <cell r="BA2483">
            <v>0</v>
          </cell>
        </row>
        <row r="2484">
          <cell r="A2484" t="str">
            <v xml:space="preserve">WARLEM DELANO RODRIGUES PEDROSA         </v>
          </cell>
          <cell r="B2484">
            <v>375</v>
          </cell>
          <cell r="C2484" t="str">
            <v>Farmacia</v>
          </cell>
          <cell r="D2484">
            <v>65</v>
          </cell>
          <cell r="BA2484">
            <v>0</v>
          </cell>
        </row>
        <row r="2485">
          <cell r="A2485" t="str">
            <v xml:space="preserve">WARLEM DELANO RODRIGUES PEDROSA         </v>
          </cell>
          <cell r="B2485">
            <v>375</v>
          </cell>
          <cell r="C2485" t="str">
            <v>Saude</v>
          </cell>
          <cell r="D2485">
            <v>126</v>
          </cell>
          <cell r="BA2485">
            <v>0</v>
          </cell>
        </row>
        <row r="2486">
          <cell r="A2486" t="str">
            <v xml:space="preserve">WARLEM DELANO RODRIGUES PEDROSA         </v>
          </cell>
          <cell r="B2486">
            <v>375</v>
          </cell>
          <cell r="C2486" t="str">
            <v>Assist. Odont.</v>
          </cell>
          <cell r="D2486">
            <v>143</v>
          </cell>
          <cell r="BA2486">
            <v>0</v>
          </cell>
        </row>
        <row r="2487">
          <cell r="A2487" t="str">
            <v xml:space="preserve">WARLEM DELANO RODRIGUES PEDROSA         </v>
          </cell>
          <cell r="B2487">
            <v>375</v>
          </cell>
          <cell r="C2487" t="str">
            <v>Adto.Sal.Espec</v>
          </cell>
          <cell r="D2487">
            <v>145</v>
          </cell>
          <cell r="BA2487">
            <v>0</v>
          </cell>
        </row>
        <row r="2488">
          <cell r="A2488" t="str">
            <v xml:space="preserve">WARLEM DELANO RODRIGUES PEDROSA         </v>
          </cell>
          <cell r="B2488">
            <v>375</v>
          </cell>
          <cell r="C2488" t="str">
            <v>Parc/Saude</v>
          </cell>
          <cell r="D2488">
            <v>161</v>
          </cell>
          <cell r="BA2488">
            <v>0</v>
          </cell>
        </row>
        <row r="2489">
          <cell r="A2489" t="str">
            <v xml:space="preserve">WARLEM DELANO RODRIGUES PEDROSA         </v>
          </cell>
          <cell r="B2489">
            <v>375</v>
          </cell>
          <cell r="C2489" t="str">
            <v>Parc.Deb.Farm.</v>
          </cell>
          <cell r="D2489">
            <v>162</v>
          </cell>
          <cell r="BA2489">
            <v>0</v>
          </cell>
        </row>
        <row r="2490">
          <cell r="A2490" t="str">
            <v xml:space="preserve">WARLEM DELANO RODRIGUES PEDROSA         </v>
          </cell>
          <cell r="B2490">
            <v>375</v>
          </cell>
          <cell r="C2490" t="str">
            <v>Convenio Foto</v>
          </cell>
          <cell r="D2490">
            <v>189</v>
          </cell>
          <cell r="BA2490">
            <v>0</v>
          </cell>
        </row>
        <row r="2491">
          <cell r="A2491" t="str">
            <v xml:space="preserve">WARLEM DELANO RODRIGUES PEDROSA         </v>
          </cell>
          <cell r="B2491">
            <v>375</v>
          </cell>
          <cell r="C2491" t="str">
            <v>Anuid.Ass.Od.</v>
          </cell>
          <cell r="D2491">
            <v>128</v>
          </cell>
          <cell r="BA2491">
            <v>0</v>
          </cell>
        </row>
        <row r="2492">
          <cell r="A2492" t="str">
            <v xml:space="preserve">WARLEM DELANO RODRIGUES PEDROSA         </v>
          </cell>
          <cell r="B2492">
            <v>375</v>
          </cell>
          <cell r="C2492" t="str">
            <v>Atrasos</v>
          </cell>
          <cell r="D2492">
            <v>60</v>
          </cell>
          <cell r="E2492">
            <v>0</v>
          </cell>
          <cell r="F2492">
            <v>2.78</v>
          </cell>
          <cell r="BA2492">
            <v>2.78</v>
          </cell>
        </row>
        <row r="2493">
          <cell r="A2493" t="str">
            <v xml:space="preserve">WARLEM DELANO RODRIGUES PEDROSA         </v>
          </cell>
          <cell r="B2493">
            <v>375</v>
          </cell>
          <cell r="BA2493">
            <v>0</v>
          </cell>
        </row>
        <row r="2494">
          <cell r="A2494" t="str">
            <v xml:space="preserve">WARLEY DOS REIS MOURA                   </v>
          </cell>
          <cell r="B2494">
            <v>295</v>
          </cell>
          <cell r="C2494" t="str">
            <v>Farmacia</v>
          </cell>
          <cell r="D2494">
            <v>65</v>
          </cell>
          <cell r="BA2494">
            <v>0</v>
          </cell>
        </row>
        <row r="2495">
          <cell r="A2495" t="str">
            <v xml:space="preserve">WARLEY DOS REIS MOURA                   </v>
          </cell>
          <cell r="B2495">
            <v>295</v>
          </cell>
          <cell r="C2495" t="str">
            <v>Saude</v>
          </cell>
          <cell r="D2495">
            <v>126</v>
          </cell>
          <cell r="BA2495">
            <v>0</v>
          </cell>
        </row>
        <row r="2496">
          <cell r="A2496" t="str">
            <v xml:space="preserve">WARLEY DOS REIS MOURA                   </v>
          </cell>
          <cell r="B2496">
            <v>295</v>
          </cell>
          <cell r="C2496" t="str">
            <v>Assist. Odont.</v>
          </cell>
          <cell r="D2496">
            <v>143</v>
          </cell>
          <cell r="BA2496">
            <v>0</v>
          </cell>
        </row>
        <row r="2497">
          <cell r="A2497" t="str">
            <v xml:space="preserve">WARLEY DOS REIS MOURA                   </v>
          </cell>
          <cell r="B2497">
            <v>295</v>
          </cell>
          <cell r="C2497" t="str">
            <v>Adto.Sal.Espec</v>
          </cell>
          <cell r="D2497">
            <v>145</v>
          </cell>
          <cell r="BA2497">
            <v>0</v>
          </cell>
        </row>
        <row r="2498">
          <cell r="A2498" t="str">
            <v xml:space="preserve">WARLEY DOS REIS MOURA                   </v>
          </cell>
          <cell r="B2498">
            <v>295</v>
          </cell>
          <cell r="C2498" t="str">
            <v>Parc/Saude</v>
          </cell>
          <cell r="D2498">
            <v>161</v>
          </cell>
          <cell r="BA2498">
            <v>0</v>
          </cell>
        </row>
        <row r="2499">
          <cell r="A2499" t="str">
            <v xml:space="preserve">WARLEY DOS REIS MOURA                   </v>
          </cell>
          <cell r="B2499">
            <v>295</v>
          </cell>
          <cell r="C2499" t="str">
            <v>Parc.Deb.Farm.</v>
          </cell>
          <cell r="D2499">
            <v>162</v>
          </cell>
          <cell r="BA2499">
            <v>0</v>
          </cell>
        </row>
        <row r="2500">
          <cell r="A2500" t="str">
            <v xml:space="preserve">WARLEY DOS REIS MOURA                   </v>
          </cell>
          <cell r="B2500">
            <v>295</v>
          </cell>
          <cell r="C2500" t="str">
            <v>Convenio Foto</v>
          </cell>
          <cell r="D2500">
            <v>189</v>
          </cell>
          <cell r="BA2500">
            <v>0</v>
          </cell>
        </row>
        <row r="2501">
          <cell r="A2501" t="str">
            <v xml:space="preserve">WARLEY DOS REIS MOURA                   </v>
          </cell>
          <cell r="B2501">
            <v>295</v>
          </cell>
          <cell r="C2501" t="str">
            <v>Anuid.Ass.Od.</v>
          </cell>
          <cell r="D2501">
            <v>128</v>
          </cell>
          <cell r="BA2501">
            <v>0</v>
          </cell>
        </row>
        <row r="2502">
          <cell r="A2502" t="str">
            <v xml:space="preserve">WARLEY DOS REIS MOURA                   </v>
          </cell>
          <cell r="B2502">
            <v>295</v>
          </cell>
          <cell r="BA2502">
            <v>0</v>
          </cell>
        </row>
        <row r="2503">
          <cell r="A2503" t="str">
            <v xml:space="preserve">WARLEY DOS REIS MOURA                   </v>
          </cell>
          <cell r="B2503">
            <v>295</v>
          </cell>
          <cell r="BA2503">
            <v>0</v>
          </cell>
        </row>
        <row r="2504">
          <cell r="A2504" t="str">
            <v xml:space="preserve">WASHINGTON NUNES PEREIRA                </v>
          </cell>
          <cell r="B2504">
            <v>329</v>
          </cell>
          <cell r="C2504" t="str">
            <v>Farmacia</v>
          </cell>
          <cell r="D2504">
            <v>65</v>
          </cell>
          <cell r="E2504">
            <v>3.25</v>
          </cell>
          <cell r="BA2504">
            <v>3.25</v>
          </cell>
        </row>
        <row r="2505">
          <cell r="A2505" t="str">
            <v xml:space="preserve">WASHINGTON NUNES PEREIRA                </v>
          </cell>
          <cell r="B2505">
            <v>329</v>
          </cell>
          <cell r="C2505" t="str">
            <v>Saude</v>
          </cell>
          <cell r="D2505">
            <v>126</v>
          </cell>
          <cell r="BA2505">
            <v>0</v>
          </cell>
        </row>
        <row r="2506">
          <cell r="A2506" t="str">
            <v xml:space="preserve">WASHINGTON NUNES PEREIRA                </v>
          </cell>
          <cell r="B2506">
            <v>329</v>
          </cell>
          <cell r="C2506" t="str">
            <v>Assist. Odont.</v>
          </cell>
          <cell r="D2506">
            <v>143</v>
          </cell>
          <cell r="BA2506">
            <v>0</v>
          </cell>
        </row>
        <row r="2507">
          <cell r="A2507" t="str">
            <v xml:space="preserve">WASHINGTON NUNES PEREIRA                </v>
          </cell>
          <cell r="B2507">
            <v>329</v>
          </cell>
          <cell r="C2507" t="str">
            <v>Adto.Sal.Espec</v>
          </cell>
          <cell r="D2507">
            <v>145</v>
          </cell>
          <cell r="BA2507">
            <v>0</v>
          </cell>
        </row>
        <row r="2508">
          <cell r="A2508" t="str">
            <v xml:space="preserve">WASHINGTON NUNES PEREIRA                </v>
          </cell>
          <cell r="B2508">
            <v>329</v>
          </cell>
          <cell r="C2508" t="str">
            <v>Parc/Saude</v>
          </cell>
          <cell r="D2508">
            <v>161</v>
          </cell>
          <cell r="BA2508">
            <v>0</v>
          </cell>
        </row>
        <row r="2509">
          <cell r="A2509" t="str">
            <v xml:space="preserve">WASHINGTON NUNES PEREIRA                </v>
          </cell>
          <cell r="B2509">
            <v>329</v>
          </cell>
          <cell r="C2509" t="str">
            <v>Parc.Deb.Farm.</v>
          </cell>
          <cell r="D2509">
            <v>162</v>
          </cell>
          <cell r="BA2509">
            <v>0</v>
          </cell>
        </row>
        <row r="2510">
          <cell r="A2510" t="str">
            <v xml:space="preserve">WASHINGTON NUNES PEREIRA                </v>
          </cell>
          <cell r="B2510">
            <v>329</v>
          </cell>
          <cell r="C2510" t="str">
            <v>Convenio Foto</v>
          </cell>
          <cell r="D2510">
            <v>189</v>
          </cell>
          <cell r="BA2510">
            <v>0</v>
          </cell>
        </row>
        <row r="2511">
          <cell r="A2511" t="str">
            <v xml:space="preserve">WASHINGTON NUNES PEREIRA                </v>
          </cell>
          <cell r="B2511">
            <v>329</v>
          </cell>
          <cell r="C2511" t="str">
            <v>Anuid.Ass.Od.</v>
          </cell>
          <cell r="D2511">
            <v>128</v>
          </cell>
          <cell r="BA2511">
            <v>0</v>
          </cell>
        </row>
        <row r="2512">
          <cell r="A2512" t="str">
            <v xml:space="preserve">WASHINGTON NUNES PEREIRA                </v>
          </cell>
          <cell r="B2512">
            <v>329</v>
          </cell>
          <cell r="C2512" t="str">
            <v>Quebra Caixa</v>
          </cell>
          <cell r="D2512">
            <v>83</v>
          </cell>
          <cell r="E2512">
            <v>35.85</v>
          </cell>
          <cell r="BA2512">
            <v>35.85</v>
          </cell>
        </row>
        <row r="2513">
          <cell r="A2513" t="str">
            <v xml:space="preserve">WASHINGTON NUNES PEREIRA                </v>
          </cell>
          <cell r="B2513">
            <v>329</v>
          </cell>
          <cell r="C2513" t="str">
            <v>Hora Extra</v>
          </cell>
          <cell r="D2513">
            <v>109</v>
          </cell>
          <cell r="E2513">
            <v>0</v>
          </cell>
          <cell r="F2513">
            <v>18.399999999999999</v>
          </cell>
          <cell r="BA2513">
            <v>18.399999999999999</v>
          </cell>
        </row>
        <row r="2514">
          <cell r="A2514" t="str">
            <v xml:space="preserve">WEBER FELIX STOCLER                     </v>
          </cell>
          <cell r="B2514">
            <v>13</v>
          </cell>
          <cell r="C2514" t="str">
            <v>Farmacia</v>
          </cell>
          <cell r="D2514">
            <v>65</v>
          </cell>
          <cell r="BA2514">
            <v>0</v>
          </cell>
        </row>
        <row r="2515">
          <cell r="A2515" t="str">
            <v xml:space="preserve">WEBER FELIX STOCLER                     </v>
          </cell>
          <cell r="B2515">
            <v>13</v>
          </cell>
          <cell r="C2515" t="str">
            <v>Saude</v>
          </cell>
          <cell r="D2515">
            <v>126</v>
          </cell>
          <cell r="BA2515">
            <v>0</v>
          </cell>
        </row>
        <row r="2516">
          <cell r="A2516" t="str">
            <v xml:space="preserve">WEBER FELIX STOCLER                     </v>
          </cell>
          <cell r="B2516">
            <v>13</v>
          </cell>
          <cell r="C2516" t="str">
            <v>Assist. Odont.</v>
          </cell>
          <cell r="D2516">
            <v>143</v>
          </cell>
          <cell r="BA2516">
            <v>0</v>
          </cell>
        </row>
        <row r="2517">
          <cell r="A2517" t="str">
            <v xml:space="preserve">WEBER FELIX STOCLER                     </v>
          </cell>
          <cell r="B2517">
            <v>13</v>
          </cell>
          <cell r="C2517" t="str">
            <v>Adto.Sal.Espec</v>
          </cell>
          <cell r="D2517">
            <v>145</v>
          </cell>
          <cell r="BA2517">
            <v>0</v>
          </cell>
        </row>
        <row r="2518">
          <cell r="A2518" t="str">
            <v xml:space="preserve">WEBER FELIX STOCLER                     </v>
          </cell>
          <cell r="B2518">
            <v>13</v>
          </cell>
          <cell r="C2518" t="str">
            <v>Parc/Saude</v>
          </cell>
          <cell r="D2518">
            <v>161</v>
          </cell>
          <cell r="BA2518">
            <v>0</v>
          </cell>
        </row>
        <row r="2519">
          <cell r="A2519" t="str">
            <v xml:space="preserve">WEBER FELIX STOCLER                     </v>
          </cell>
          <cell r="B2519">
            <v>13</v>
          </cell>
          <cell r="C2519" t="str">
            <v>Parc.Deb.Farm.</v>
          </cell>
          <cell r="D2519">
            <v>162</v>
          </cell>
          <cell r="BA2519">
            <v>0</v>
          </cell>
        </row>
        <row r="2520">
          <cell r="A2520" t="str">
            <v xml:space="preserve">WEBER FELIX STOCLER                     </v>
          </cell>
          <cell r="B2520">
            <v>13</v>
          </cell>
          <cell r="C2520" t="str">
            <v>Convenio Foto</v>
          </cell>
          <cell r="D2520">
            <v>189</v>
          </cell>
          <cell r="E2520">
            <v>27.44</v>
          </cell>
          <cell r="BA2520">
            <v>27.44</v>
          </cell>
        </row>
        <row r="2521">
          <cell r="A2521" t="str">
            <v xml:space="preserve">WEBER FELIX STOCLER                     </v>
          </cell>
          <cell r="B2521">
            <v>13</v>
          </cell>
          <cell r="C2521" t="str">
            <v>Anuid.Ass.Od.</v>
          </cell>
          <cell r="D2521">
            <v>128</v>
          </cell>
          <cell r="BA2521">
            <v>0</v>
          </cell>
        </row>
        <row r="2522">
          <cell r="A2522" t="str">
            <v xml:space="preserve">WEBER FELIX STOCLER                     </v>
          </cell>
          <cell r="B2522">
            <v>13</v>
          </cell>
          <cell r="BA2522">
            <v>0</v>
          </cell>
        </row>
        <row r="2523">
          <cell r="A2523" t="str">
            <v xml:space="preserve">WEBER FELIX STOCLER                     </v>
          </cell>
          <cell r="B2523">
            <v>13</v>
          </cell>
          <cell r="BA2523">
            <v>0</v>
          </cell>
        </row>
        <row r="2524">
          <cell r="A2524" t="str">
            <v xml:space="preserve">WELBERT MOREIRA DA SILVA                </v>
          </cell>
          <cell r="B2524">
            <v>223</v>
          </cell>
          <cell r="C2524" t="str">
            <v>Farmacia</v>
          </cell>
          <cell r="D2524">
            <v>65</v>
          </cell>
          <cell r="E2524">
            <v>15.7</v>
          </cell>
          <cell r="BA2524">
            <v>15.7</v>
          </cell>
        </row>
        <row r="2525">
          <cell r="A2525" t="str">
            <v xml:space="preserve">WELBERT MOREIRA DA SILVA                </v>
          </cell>
          <cell r="B2525">
            <v>223</v>
          </cell>
          <cell r="C2525" t="str">
            <v>Saude</v>
          </cell>
          <cell r="D2525">
            <v>126</v>
          </cell>
          <cell r="BA2525">
            <v>0</v>
          </cell>
        </row>
        <row r="2526">
          <cell r="A2526" t="str">
            <v xml:space="preserve">WELBERT MOREIRA DA SILVA                </v>
          </cell>
          <cell r="B2526">
            <v>223</v>
          </cell>
          <cell r="C2526" t="str">
            <v>Assist. Odont.</v>
          </cell>
          <cell r="D2526">
            <v>143</v>
          </cell>
          <cell r="BA2526">
            <v>0</v>
          </cell>
        </row>
        <row r="2527">
          <cell r="A2527" t="str">
            <v xml:space="preserve">WELBERT MOREIRA DA SILVA                </v>
          </cell>
          <cell r="B2527">
            <v>223</v>
          </cell>
          <cell r="C2527" t="str">
            <v>Adto.Sal.Espec</v>
          </cell>
          <cell r="D2527">
            <v>145</v>
          </cell>
          <cell r="BA2527">
            <v>0</v>
          </cell>
        </row>
        <row r="2528">
          <cell r="A2528" t="str">
            <v xml:space="preserve">WELBERT MOREIRA DA SILVA                </v>
          </cell>
          <cell r="B2528">
            <v>223</v>
          </cell>
          <cell r="C2528" t="str">
            <v>Parc/Saude</v>
          </cell>
          <cell r="D2528">
            <v>161</v>
          </cell>
          <cell r="BA2528">
            <v>0</v>
          </cell>
        </row>
        <row r="2529">
          <cell r="A2529" t="str">
            <v xml:space="preserve">WELBERT MOREIRA DA SILVA                </v>
          </cell>
          <cell r="B2529">
            <v>223</v>
          </cell>
          <cell r="C2529" t="str">
            <v>Parc.Deb.Farm.</v>
          </cell>
          <cell r="D2529">
            <v>162</v>
          </cell>
          <cell r="BA2529">
            <v>0</v>
          </cell>
        </row>
        <row r="2530">
          <cell r="A2530" t="str">
            <v xml:space="preserve">WELBERT MOREIRA DA SILVA                </v>
          </cell>
          <cell r="B2530">
            <v>223</v>
          </cell>
          <cell r="C2530" t="str">
            <v>Convenio Foto</v>
          </cell>
          <cell r="D2530">
            <v>189</v>
          </cell>
          <cell r="BA2530">
            <v>0</v>
          </cell>
        </row>
        <row r="2531">
          <cell r="A2531" t="str">
            <v xml:space="preserve">WELBERT MOREIRA DA SILVA                </v>
          </cell>
          <cell r="B2531">
            <v>223</v>
          </cell>
          <cell r="C2531" t="str">
            <v>Anuid.Ass.Od.</v>
          </cell>
          <cell r="D2531">
            <v>128</v>
          </cell>
          <cell r="BA2531">
            <v>0</v>
          </cell>
        </row>
        <row r="2532">
          <cell r="A2532" t="str">
            <v xml:space="preserve">WELBERT MOREIRA DA SILVA                </v>
          </cell>
          <cell r="B2532">
            <v>223</v>
          </cell>
          <cell r="C2532" t="str">
            <v>Atrasos</v>
          </cell>
          <cell r="D2532">
            <v>60</v>
          </cell>
          <cell r="E2532">
            <v>0</v>
          </cell>
          <cell r="F2532">
            <v>0.45</v>
          </cell>
          <cell r="BA2532">
            <v>0.45</v>
          </cell>
        </row>
        <row r="2533">
          <cell r="A2533" t="str">
            <v xml:space="preserve">WELBERT MOREIRA DA SILVA                </v>
          </cell>
          <cell r="B2533">
            <v>223</v>
          </cell>
          <cell r="BA2533">
            <v>0</v>
          </cell>
        </row>
        <row r="2534">
          <cell r="A2534" t="str">
            <v xml:space="preserve">WELBERTH PIERRE SILVA                   </v>
          </cell>
          <cell r="B2534">
            <v>189</v>
          </cell>
          <cell r="C2534" t="str">
            <v>Farmacia</v>
          </cell>
          <cell r="D2534">
            <v>65</v>
          </cell>
          <cell r="E2534">
            <v>70.86</v>
          </cell>
          <cell r="BA2534">
            <v>70.86</v>
          </cell>
        </row>
        <row r="2535">
          <cell r="A2535" t="str">
            <v xml:space="preserve">WELBERTH PIERRE SILVA                   </v>
          </cell>
          <cell r="B2535">
            <v>189</v>
          </cell>
          <cell r="C2535" t="str">
            <v>Saude</v>
          </cell>
          <cell r="D2535">
            <v>126</v>
          </cell>
          <cell r="E2535">
            <v>3.76</v>
          </cell>
          <cell r="BA2535">
            <v>3.76</v>
          </cell>
        </row>
        <row r="2536">
          <cell r="A2536" t="str">
            <v xml:space="preserve">WELBERTH PIERRE SILVA                   </v>
          </cell>
          <cell r="B2536">
            <v>189</v>
          </cell>
          <cell r="C2536" t="str">
            <v>Assist. Odont.</v>
          </cell>
          <cell r="D2536">
            <v>143</v>
          </cell>
          <cell r="BA2536">
            <v>0</v>
          </cell>
        </row>
        <row r="2537">
          <cell r="A2537" t="str">
            <v xml:space="preserve">WELBERTH PIERRE SILVA                   </v>
          </cell>
          <cell r="B2537">
            <v>189</v>
          </cell>
          <cell r="C2537" t="str">
            <v>Adto.Sal.Espec</v>
          </cell>
          <cell r="D2537">
            <v>145</v>
          </cell>
          <cell r="BA2537">
            <v>0</v>
          </cell>
        </row>
        <row r="2538">
          <cell r="A2538" t="str">
            <v xml:space="preserve">WELBERTH PIERRE SILVA                   </v>
          </cell>
          <cell r="B2538">
            <v>189</v>
          </cell>
          <cell r="C2538" t="str">
            <v>Parc/Saude</v>
          </cell>
          <cell r="D2538">
            <v>161</v>
          </cell>
          <cell r="BA2538">
            <v>0</v>
          </cell>
        </row>
        <row r="2539">
          <cell r="A2539" t="str">
            <v xml:space="preserve">WELBERTH PIERRE SILVA                   </v>
          </cell>
          <cell r="B2539">
            <v>189</v>
          </cell>
          <cell r="C2539" t="str">
            <v>Parc.Deb.Farm.</v>
          </cell>
          <cell r="D2539">
            <v>162</v>
          </cell>
          <cell r="BA2539">
            <v>0</v>
          </cell>
        </row>
        <row r="2540">
          <cell r="A2540" t="str">
            <v xml:space="preserve">WELBERTH PIERRE SILVA                   </v>
          </cell>
          <cell r="B2540">
            <v>189</v>
          </cell>
          <cell r="C2540" t="str">
            <v>Convenio Foto</v>
          </cell>
          <cell r="D2540">
            <v>189</v>
          </cell>
          <cell r="BA2540">
            <v>0</v>
          </cell>
        </row>
        <row r="2541">
          <cell r="A2541" t="str">
            <v xml:space="preserve">WELBERTH PIERRE SILVA                   </v>
          </cell>
          <cell r="B2541">
            <v>189</v>
          </cell>
          <cell r="C2541" t="str">
            <v>Anuid.Ass.Od.</v>
          </cell>
          <cell r="D2541">
            <v>128</v>
          </cell>
          <cell r="BA2541">
            <v>0</v>
          </cell>
        </row>
        <row r="2542">
          <cell r="A2542" t="str">
            <v xml:space="preserve">WELBERTH PIERRE SILVA                   </v>
          </cell>
          <cell r="B2542">
            <v>189</v>
          </cell>
          <cell r="BA2542">
            <v>0</v>
          </cell>
        </row>
        <row r="2543">
          <cell r="A2543" t="str">
            <v xml:space="preserve">WELBERTH PIERRE SILVA                   </v>
          </cell>
          <cell r="B2543">
            <v>189</v>
          </cell>
          <cell r="BA2543">
            <v>0</v>
          </cell>
        </row>
        <row r="2544">
          <cell r="A2544" t="str">
            <v xml:space="preserve">WELLINGTON DE JESUS PEREIRA             </v>
          </cell>
          <cell r="B2544">
            <v>217</v>
          </cell>
          <cell r="C2544" t="str">
            <v>Farmacia</v>
          </cell>
          <cell r="D2544">
            <v>65</v>
          </cell>
          <cell r="BA2544">
            <v>0</v>
          </cell>
        </row>
        <row r="2545">
          <cell r="A2545" t="str">
            <v xml:space="preserve">WELLINGTON DE JESUS PEREIRA             </v>
          </cell>
          <cell r="B2545">
            <v>217</v>
          </cell>
          <cell r="C2545" t="str">
            <v>Saude</v>
          </cell>
          <cell r="D2545">
            <v>126</v>
          </cell>
          <cell r="BA2545">
            <v>0</v>
          </cell>
        </row>
        <row r="2546">
          <cell r="A2546" t="str">
            <v xml:space="preserve">WELLINGTON DE JESUS PEREIRA             </v>
          </cell>
          <cell r="B2546">
            <v>217</v>
          </cell>
          <cell r="C2546" t="str">
            <v>Assist. Odont.</v>
          </cell>
          <cell r="D2546">
            <v>143</v>
          </cell>
          <cell r="BA2546">
            <v>0</v>
          </cell>
        </row>
        <row r="2547">
          <cell r="A2547" t="str">
            <v xml:space="preserve">WELLINGTON DE JESUS PEREIRA             </v>
          </cell>
          <cell r="B2547">
            <v>217</v>
          </cell>
          <cell r="C2547" t="str">
            <v>Adto.Sal.Espec</v>
          </cell>
          <cell r="D2547">
            <v>145</v>
          </cell>
          <cell r="BA2547">
            <v>0</v>
          </cell>
        </row>
        <row r="2548">
          <cell r="A2548" t="str">
            <v xml:space="preserve">WELLINGTON DE JESUS PEREIRA             </v>
          </cell>
          <cell r="B2548">
            <v>217</v>
          </cell>
          <cell r="C2548" t="str">
            <v>Parc/Saude</v>
          </cell>
          <cell r="D2548">
            <v>161</v>
          </cell>
          <cell r="BA2548">
            <v>0</v>
          </cell>
        </row>
        <row r="2549">
          <cell r="A2549" t="str">
            <v xml:space="preserve">WELLINGTON DE JESUS PEREIRA             </v>
          </cell>
          <cell r="B2549">
            <v>217</v>
          </cell>
          <cell r="C2549" t="str">
            <v>Parc.Deb.Farm.</v>
          </cell>
          <cell r="D2549">
            <v>162</v>
          </cell>
          <cell r="BA2549">
            <v>0</v>
          </cell>
        </row>
        <row r="2550">
          <cell r="A2550" t="str">
            <v xml:space="preserve">WELLINGTON DE JESUS PEREIRA             </v>
          </cell>
          <cell r="B2550">
            <v>217</v>
          </cell>
          <cell r="C2550" t="str">
            <v>Convenio Foto</v>
          </cell>
          <cell r="D2550">
            <v>189</v>
          </cell>
          <cell r="BA2550">
            <v>0</v>
          </cell>
        </row>
        <row r="2551">
          <cell r="A2551" t="str">
            <v xml:space="preserve">WELLINGTON DE JESUS PEREIRA             </v>
          </cell>
          <cell r="B2551">
            <v>217</v>
          </cell>
          <cell r="C2551" t="str">
            <v>Anuid.Ass.Od.</v>
          </cell>
          <cell r="D2551">
            <v>128</v>
          </cell>
          <cell r="BA2551">
            <v>0</v>
          </cell>
        </row>
        <row r="2552">
          <cell r="A2552" t="str">
            <v xml:space="preserve">WELLINGTON DE JESUS PEREIRA             </v>
          </cell>
          <cell r="B2552">
            <v>217</v>
          </cell>
          <cell r="BA2552">
            <v>0</v>
          </cell>
        </row>
        <row r="2553">
          <cell r="A2553" t="str">
            <v xml:space="preserve">WELLINGTON DE JESUS PEREIRA             </v>
          </cell>
          <cell r="B2553">
            <v>217</v>
          </cell>
          <cell r="BA2553">
            <v>0</v>
          </cell>
        </row>
        <row r="2554">
          <cell r="A2554" t="str">
            <v xml:space="preserve">WELLINGTON TOBIAS                       </v>
          </cell>
          <cell r="B2554">
            <v>218</v>
          </cell>
          <cell r="C2554" t="str">
            <v>Farmacia</v>
          </cell>
          <cell r="D2554">
            <v>65</v>
          </cell>
          <cell r="E2554">
            <v>10.02</v>
          </cell>
          <cell r="BA2554">
            <v>10.02</v>
          </cell>
        </row>
        <row r="2555">
          <cell r="A2555" t="str">
            <v xml:space="preserve">WELLINGTON TOBIAS                       </v>
          </cell>
          <cell r="B2555">
            <v>218</v>
          </cell>
          <cell r="C2555" t="str">
            <v>Saude</v>
          </cell>
          <cell r="D2555">
            <v>126</v>
          </cell>
          <cell r="BA2555">
            <v>0</v>
          </cell>
        </row>
        <row r="2556">
          <cell r="A2556" t="str">
            <v xml:space="preserve">WELLINGTON TOBIAS                       </v>
          </cell>
          <cell r="B2556">
            <v>218</v>
          </cell>
          <cell r="C2556" t="str">
            <v>Assist. Odont.</v>
          </cell>
          <cell r="D2556">
            <v>143</v>
          </cell>
          <cell r="BA2556">
            <v>0</v>
          </cell>
        </row>
        <row r="2557">
          <cell r="A2557" t="str">
            <v xml:space="preserve">WELLINGTON TOBIAS                       </v>
          </cell>
          <cell r="B2557">
            <v>218</v>
          </cell>
          <cell r="C2557" t="str">
            <v>Adto.Sal.Espec</v>
          </cell>
          <cell r="D2557">
            <v>145</v>
          </cell>
          <cell r="BA2557">
            <v>0</v>
          </cell>
        </row>
        <row r="2558">
          <cell r="A2558" t="str">
            <v xml:space="preserve">WELLINGTON TOBIAS                       </v>
          </cell>
          <cell r="B2558">
            <v>218</v>
          </cell>
          <cell r="C2558" t="str">
            <v>Parc/Saude</v>
          </cell>
          <cell r="D2558">
            <v>161</v>
          </cell>
          <cell r="BA2558">
            <v>0</v>
          </cell>
        </row>
        <row r="2559">
          <cell r="A2559" t="str">
            <v xml:space="preserve">WELLINGTON TOBIAS                       </v>
          </cell>
          <cell r="B2559">
            <v>218</v>
          </cell>
          <cell r="C2559" t="str">
            <v>Parc.Deb.Farm.</v>
          </cell>
          <cell r="D2559">
            <v>162</v>
          </cell>
          <cell r="BA2559">
            <v>0</v>
          </cell>
        </row>
        <row r="2560">
          <cell r="A2560" t="str">
            <v xml:space="preserve">WELLINGTON TOBIAS                       </v>
          </cell>
          <cell r="B2560">
            <v>218</v>
          </cell>
          <cell r="C2560" t="str">
            <v>Convenio Foto</v>
          </cell>
          <cell r="D2560">
            <v>189</v>
          </cell>
          <cell r="BA2560">
            <v>0</v>
          </cell>
        </row>
        <row r="2561">
          <cell r="A2561" t="str">
            <v xml:space="preserve">WELLINGTON TOBIAS                       </v>
          </cell>
          <cell r="B2561">
            <v>218</v>
          </cell>
          <cell r="C2561" t="str">
            <v>Anuid.Ass.Od.</v>
          </cell>
          <cell r="D2561">
            <v>128</v>
          </cell>
          <cell r="BA2561">
            <v>0</v>
          </cell>
        </row>
        <row r="2562">
          <cell r="A2562" t="str">
            <v xml:space="preserve">WELLINGTON TOBIAS                       </v>
          </cell>
          <cell r="B2562">
            <v>218</v>
          </cell>
          <cell r="BA2562">
            <v>0</v>
          </cell>
        </row>
        <row r="2563">
          <cell r="A2563" t="str">
            <v xml:space="preserve">WELLINGTON TOBIAS                       </v>
          </cell>
          <cell r="B2563">
            <v>218</v>
          </cell>
          <cell r="BA2563">
            <v>0</v>
          </cell>
        </row>
        <row r="2564">
          <cell r="A2564" t="str">
            <v xml:space="preserve">WEMERSON CARLOS DE OLIVEIRA             </v>
          </cell>
          <cell r="B2564">
            <v>355</v>
          </cell>
          <cell r="C2564" t="str">
            <v>Farmacia</v>
          </cell>
          <cell r="D2564">
            <v>65</v>
          </cell>
          <cell r="E2564">
            <v>23.84</v>
          </cell>
          <cell r="BA2564">
            <v>23.84</v>
          </cell>
        </row>
        <row r="2565">
          <cell r="A2565" t="str">
            <v xml:space="preserve">WEMERSON CARLOS DE OLIVEIRA             </v>
          </cell>
          <cell r="B2565">
            <v>355</v>
          </cell>
          <cell r="C2565" t="str">
            <v>Saude</v>
          </cell>
          <cell r="D2565">
            <v>126</v>
          </cell>
          <cell r="BA2565">
            <v>0</v>
          </cell>
        </row>
        <row r="2566">
          <cell r="A2566" t="str">
            <v xml:space="preserve">WEMERSON CARLOS DE OLIVEIRA             </v>
          </cell>
          <cell r="B2566">
            <v>355</v>
          </cell>
          <cell r="C2566" t="str">
            <v>Assist. Odont.</v>
          </cell>
          <cell r="D2566">
            <v>143</v>
          </cell>
          <cell r="BA2566">
            <v>0</v>
          </cell>
        </row>
        <row r="2567">
          <cell r="A2567" t="str">
            <v xml:space="preserve">WEMERSON CARLOS DE OLIVEIRA             </v>
          </cell>
          <cell r="B2567">
            <v>355</v>
          </cell>
          <cell r="C2567" t="str">
            <v>Adto.Sal.Espec</v>
          </cell>
          <cell r="D2567">
            <v>145</v>
          </cell>
          <cell r="BA2567">
            <v>0</v>
          </cell>
        </row>
        <row r="2568">
          <cell r="A2568" t="str">
            <v xml:space="preserve">WEMERSON CARLOS DE OLIVEIRA             </v>
          </cell>
          <cell r="B2568">
            <v>355</v>
          </cell>
          <cell r="C2568" t="str">
            <v>Parc/Saude</v>
          </cell>
          <cell r="D2568">
            <v>161</v>
          </cell>
          <cell r="BA2568">
            <v>0</v>
          </cell>
        </row>
        <row r="2569">
          <cell r="A2569" t="str">
            <v xml:space="preserve">WEMERSON CARLOS DE OLIVEIRA             </v>
          </cell>
          <cell r="B2569">
            <v>355</v>
          </cell>
          <cell r="C2569" t="str">
            <v>Parc.Deb.Farm.</v>
          </cell>
          <cell r="D2569">
            <v>162</v>
          </cell>
          <cell r="BA2569">
            <v>0</v>
          </cell>
        </row>
        <row r="2570">
          <cell r="A2570" t="str">
            <v xml:space="preserve">WEMERSON CARLOS DE OLIVEIRA             </v>
          </cell>
          <cell r="B2570">
            <v>355</v>
          </cell>
          <cell r="C2570" t="str">
            <v>Convenio Foto</v>
          </cell>
          <cell r="D2570">
            <v>189</v>
          </cell>
          <cell r="E2570">
            <v>10.3</v>
          </cell>
          <cell r="BA2570">
            <v>10.3</v>
          </cell>
        </row>
        <row r="2571">
          <cell r="A2571" t="str">
            <v xml:space="preserve">WEMERSON CARLOS DE OLIVEIRA             </v>
          </cell>
          <cell r="B2571">
            <v>355</v>
          </cell>
          <cell r="C2571" t="str">
            <v>Anuid.Ass.Od.</v>
          </cell>
          <cell r="D2571">
            <v>128</v>
          </cell>
          <cell r="BA2571">
            <v>0</v>
          </cell>
        </row>
        <row r="2572">
          <cell r="A2572" t="str">
            <v xml:space="preserve">WEMERSON CARLOS DE OLIVEIRA             </v>
          </cell>
          <cell r="B2572">
            <v>355</v>
          </cell>
          <cell r="BA2572">
            <v>0</v>
          </cell>
        </row>
        <row r="2573">
          <cell r="A2573" t="str">
            <v xml:space="preserve">WEMERSON CARLOS DE OLIVEIRA             </v>
          </cell>
          <cell r="B2573">
            <v>355</v>
          </cell>
          <cell r="BA2573">
            <v>0</v>
          </cell>
        </row>
        <row r="2574">
          <cell r="A2574" t="str">
            <v xml:space="preserve">WERLEY PEREIRA DOS SANTOS               </v>
          </cell>
          <cell r="B2574">
            <v>306</v>
          </cell>
          <cell r="C2574" t="str">
            <v>Farmacia</v>
          </cell>
          <cell r="D2574">
            <v>65</v>
          </cell>
          <cell r="BA2574">
            <v>0</v>
          </cell>
        </row>
        <row r="2575">
          <cell r="A2575" t="str">
            <v xml:space="preserve">WERLEY PEREIRA DOS SANTOS               </v>
          </cell>
          <cell r="B2575">
            <v>306</v>
          </cell>
          <cell r="C2575" t="str">
            <v>Saude</v>
          </cell>
          <cell r="D2575">
            <v>126</v>
          </cell>
          <cell r="BA2575">
            <v>0</v>
          </cell>
        </row>
        <row r="2576">
          <cell r="A2576" t="str">
            <v xml:space="preserve">WERLEY PEREIRA DOS SANTOS               </v>
          </cell>
          <cell r="B2576">
            <v>306</v>
          </cell>
          <cell r="C2576" t="str">
            <v>Assist. Odont.</v>
          </cell>
          <cell r="D2576">
            <v>143</v>
          </cell>
          <cell r="BA2576">
            <v>0</v>
          </cell>
        </row>
        <row r="2577">
          <cell r="A2577" t="str">
            <v xml:space="preserve">WERLEY PEREIRA DOS SANTOS               </v>
          </cell>
          <cell r="B2577">
            <v>306</v>
          </cell>
          <cell r="C2577" t="str">
            <v>Adto.Sal.Espec</v>
          </cell>
          <cell r="D2577">
            <v>145</v>
          </cell>
          <cell r="BA2577">
            <v>0</v>
          </cell>
        </row>
        <row r="2578">
          <cell r="A2578" t="str">
            <v xml:space="preserve">WERLEY PEREIRA DOS SANTOS               </v>
          </cell>
          <cell r="B2578">
            <v>306</v>
          </cell>
          <cell r="C2578" t="str">
            <v>Parc/Saude</v>
          </cell>
          <cell r="D2578">
            <v>161</v>
          </cell>
          <cell r="BA2578">
            <v>0</v>
          </cell>
        </row>
        <row r="2579">
          <cell r="A2579" t="str">
            <v xml:space="preserve">WERLEY PEREIRA DOS SANTOS               </v>
          </cell>
          <cell r="B2579">
            <v>306</v>
          </cell>
          <cell r="C2579" t="str">
            <v>Parc.Deb.Farm.</v>
          </cell>
          <cell r="D2579">
            <v>162</v>
          </cell>
          <cell r="BA2579">
            <v>0</v>
          </cell>
        </row>
        <row r="2580">
          <cell r="A2580" t="str">
            <v xml:space="preserve">WERLEY PEREIRA DOS SANTOS               </v>
          </cell>
          <cell r="B2580">
            <v>306</v>
          </cell>
          <cell r="C2580" t="str">
            <v>Convenio Foto</v>
          </cell>
          <cell r="D2580">
            <v>189</v>
          </cell>
          <cell r="BA2580">
            <v>0</v>
          </cell>
        </row>
        <row r="2581">
          <cell r="A2581" t="str">
            <v xml:space="preserve">WERLEY PEREIRA DOS SANTOS               </v>
          </cell>
          <cell r="B2581">
            <v>306</v>
          </cell>
          <cell r="C2581" t="str">
            <v>Anuid.Ass.Od.</v>
          </cell>
          <cell r="D2581">
            <v>128</v>
          </cell>
          <cell r="G2581">
            <v>11</v>
          </cell>
          <cell r="BA2581">
            <v>11</v>
          </cell>
        </row>
        <row r="2582">
          <cell r="A2582" t="str">
            <v xml:space="preserve">WERLEY PEREIRA DOS SANTOS               </v>
          </cell>
          <cell r="B2582">
            <v>306</v>
          </cell>
          <cell r="BA2582">
            <v>0</v>
          </cell>
        </row>
        <row r="2583">
          <cell r="A2583" t="str">
            <v xml:space="preserve">WERLEY PEREIRA DOS SANTOS               </v>
          </cell>
          <cell r="B2583">
            <v>306</v>
          </cell>
          <cell r="BA2583">
            <v>0</v>
          </cell>
        </row>
        <row r="2584">
          <cell r="A2584" t="str">
            <v xml:space="preserve">WESLEY JESUS TORRES DE OLIVEIRA         </v>
          </cell>
          <cell r="B2584">
            <v>300</v>
          </cell>
          <cell r="C2584" t="str">
            <v>Farmacia</v>
          </cell>
          <cell r="D2584">
            <v>65</v>
          </cell>
          <cell r="BA2584">
            <v>0</v>
          </cell>
        </row>
        <row r="2585">
          <cell r="A2585" t="str">
            <v xml:space="preserve">WESLEY JESUS TORRES DE OLIVEIRA         </v>
          </cell>
          <cell r="B2585">
            <v>300</v>
          </cell>
          <cell r="C2585" t="str">
            <v>Saude</v>
          </cell>
          <cell r="D2585">
            <v>126</v>
          </cell>
          <cell r="BA2585">
            <v>0</v>
          </cell>
        </row>
        <row r="2586">
          <cell r="A2586" t="str">
            <v xml:space="preserve">WESLEY JESUS TORRES DE OLIVEIRA         </v>
          </cell>
          <cell r="B2586">
            <v>300</v>
          </cell>
          <cell r="C2586" t="str">
            <v>Assist. Odont.</v>
          </cell>
          <cell r="D2586">
            <v>143</v>
          </cell>
          <cell r="BA2586">
            <v>0</v>
          </cell>
        </row>
        <row r="2587">
          <cell r="A2587" t="str">
            <v xml:space="preserve">WESLEY JESUS TORRES DE OLIVEIRA         </v>
          </cell>
          <cell r="B2587">
            <v>300</v>
          </cell>
          <cell r="C2587" t="str">
            <v>Adto.Sal.Espec</v>
          </cell>
          <cell r="D2587">
            <v>145</v>
          </cell>
          <cell r="BA2587">
            <v>0</v>
          </cell>
        </row>
        <row r="2588">
          <cell r="A2588" t="str">
            <v xml:space="preserve">WESLEY JESUS TORRES DE OLIVEIRA         </v>
          </cell>
          <cell r="B2588">
            <v>300</v>
          </cell>
          <cell r="C2588" t="str">
            <v>Parc/Saude</v>
          </cell>
          <cell r="D2588">
            <v>161</v>
          </cell>
          <cell r="BA2588">
            <v>0</v>
          </cell>
        </row>
        <row r="2589">
          <cell r="A2589" t="str">
            <v xml:space="preserve">WESLEY JESUS TORRES DE OLIVEIRA         </v>
          </cell>
          <cell r="B2589">
            <v>300</v>
          </cell>
          <cell r="C2589" t="str">
            <v>Parc.Deb.Farm.</v>
          </cell>
          <cell r="D2589">
            <v>162</v>
          </cell>
          <cell r="BA2589">
            <v>0</v>
          </cell>
        </row>
        <row r="2590">
          <cell r="A2590" t="str">
            <v xml:space="preserve">WESLEY JESUS TORRES DE OLIVEIRA         </v>
          </cell>
          <cell r="B2590">
            <v>300</v>
          </cell>
          <cell r="C2590" t="str">
            <v>Convenio Foto</v>
          </cell>
          <cell r="D2590">
            <v>189</v>
          </cell>
          <cell r="BA2590">
            <v>0</v>
          </cell>
        </row>
        <row r="2591">
          <cell r="A2591" t="str">
            <v xml:space="preserve">WESLEY JESUS TORRES DE OLIVEIRA         </v>
          </cell>
          <cell r="B2591">
            <v>300</v>
          </cell>
          <cell r="C2591" t="str">
            <v>Anuid.Ass.Od.</v>
          </cell>
          <cell r="D2591">
            <v>128</v>
          </cell>
          <cell r="BA2591">
            <v>0</v>
          </cell>
        </row>
        <row r="2592">
          <cell r="A2592" t="str">
            <v xml:space="preserve">WESLEY JESUS TORRES DE OLIVEIRA         </v>
          </cell>
          <cell r="B2592">
            <v>300</v>
          </cell>
          <cell r="BA2592">
            <v>0</v>
          </cell>
        </row>
        <row r="2593">
          <cell r="A2593" t="str">
            <v xml:space="preserve">WESLEY JESUS TORRES DE OLIVEIRA         </v>
          </cell>
          <cell r="B2593">
            <v>300</v>
          </cell>
          <cell r="BA2593">
            <v>0</v>
          </cell>
        </row>
        <row r="2594">
          <cell r="A2594" t="str">
            <v xml:space="preserve">WESLLEY EDUARDO CABRAL MELO             </v>
          </cell>
          <cell r="B2594">
            <v>393</v>
          </cell>
          <cell r="C2594" t="str">
            <v>Farmacia</v>
          </cell>
          <cell r="D2594">
            <v>65</v>
          </cell>
          <cell r="BA2594">
            <v>0</v>
          </cell>
        </row>
        <row r="2595">
          <cell r="A2595" t="str">
            <v xml:space="preserve">WESLLEY EDUARDO CABRAL MELO             </v>
          </cell>
          <cell r="B2595">
            <v>393</v>
          </cell>
          <cell r="C2595" t="str">
            <v>Saude</v>
          </cell>
          <cell r="D2595">
            <v>126</v>
          </cell>
          <cell r="BA2595">
            <v>0</v>
          </cell>
        </row>
        <row r="2596">
          <cell r="A2596" t="str">
            <v xml:space="preserve">WESLLEY EDUARDO CABRAL MELO             </v>
          </cell>
          <cell r="B2596">
            <v>393</v>
          </cell>
          <cell r="C2596" t="str">
            <v>Assist. Odont.</v>
          </cell>
          <cell r="D2596">
            <v>143</v>
          </cell>
          <cell r="BA2596">
            <v>0</v>
          </cell>
        </row>
        <row r="2597">
          <cell r="A2597" t="str">
            <v xml:space="preserve">WESLLEY EDUARDO CABRAL MELO             </v>
          </cell>
          <cell r="B2597">
            <v>393</v>
          </cell>
          <cell r="C2597" t="str">
            <v>Adto.Sal.Espec</v>
          </cell>
          <cell r="D2597">
            <v>145</v>
          </cell>
          <cell r="BA2597">
            <v>0</v>
          </cell>
        </row>
        <row r="2598">
          <cell r="A2598" t="str">
            <v xml:space="preserve">WESLLEY EDUARDO CABRAL MELO             </v>
          </cell>
          <cell r="B2598">
            <v>393</v>
          </cell>
          <cell r="C2598" t="str">
            <v>Parc/Saude</v>
          </cell>
          <cell r="D2598">
            <v>161</v>
          </cell>
          <cell r="BA2598">
            <v>0</v>
          </cell>
        </row>
        <row r="2599">
          <cell r="A2599" t="str">
            <v xml:space="preserve">WESLLEY EDUARDO CABRAL MELO             </v>
          </cell>
          <cell r="B2599">
            <v>393</v>
          </cell>
          <cell r="C2599" t="str">
            <v>Parc.Deb.Farm.</v>
          </cell>
          <cell r="D2599">
            <v>162</v>
          </cell>
          <cell r="BA2599">
            <v>0</v>
          </cell>
        </row>
        <row r="2600">
          <cell r="A2600" t="str">
            <v xml:space="preserve">WESLLEY EDUARDO CABRAL MELO             </v>
          </cell>
          <cell r="B2600">
            <v>393</v>
          </cell>
          <cell r="C2600" t="str">
            <v>Convenio Foto</v>
          </cell>
          <cell r="D2600">
            <v>189</v>
          </cell>
          <cell r="BA2600">
            <v>0</v>
          </cell>
        </row>
        <row r="2601">
          <cell r="A2601" t="str">
            <v xml:space="preserve">WESLLEY EDUARDO CABRAL MELO             </v>
          </cell>
          <cell r="B2601">
            <v>393</v>
          </cell>
          <cell r="C2601" t="str">
            <v>Anuid.Ass.Od.</v>
          </cell>
          <cell r="D2601">
            <v>128</v>
          </cell>
          <cell r="BA2601">
            <v>0</v>
          </cell>
        </row>
        <row r="2602">
          <cell r="A2602" t="str">
            <v xml:space="preserve">WESLLEY EDUARDO CABRAL MELO             </v>
          </cell>
          <cell r="B2602">
            <v>393</v>
          </cell>
          <cell r="BA2602">
            <v>0</v>
          </cell>
        </row>
        <row r="2603">
          <cell r="A2603" t="str">
            <v xml:space="preserve">WESLLEY EDUARDO CABRAL MELO             </v>
          </cell>
          <cell r="B2603">
            <v>393</v>
          </cell>
          <cell r="BA2603">
            <v>0</v>
          </cell>
        </row>
        <row r="2604">
          <cell r="A2604" t="str">
            <v xml:space="preserve">WILLMER DE SOUZA BARROS                 </v>
          </cell>
          <cell r="B2604">
            <v>211</v>
          </cell>
          <cell r="C2604" t="str">
            <v>Farmacia</v>
          </cell>
          <cell r="D2604">
            <v>65</v>
          </cell>
          <cell r="BA2604">
            <v>0</v>
          </cell>
        </row>
        <row r="2605">
          <cell r="A2605" t="str">
            <v xml:space="preserve">WILLMER DE SOUZA BARROS                 </v>
          </cell>
          <cell r="B2605">
            <v>211</v>
          </cell>
          <cell r="C2605" t="str">
            <v>Saude</v>
          </cell>
          <cell r="D2605">
            <v>126</v>
          </cell>
          <cell r="BA2605">
            <v>0</v>
          </cell>
        </row>
        <row r="2606">
          <cell r="A2606" t="str">
            <v xml:space="preserve">WILLMER DE SOUZA BARROS                 </v>
          </cell>
          <cell r="B2606">
            <v>211</v>
          </cell>
          <cell r="C2606" t="str">
            <v>Assist. Odont.</v>
          </cell>
          <cell r="D2606">
            <v>143</v>
          </cell>
          <cell r="BA2606">
            <v>0</v>
          </cell>
        </row>
        <row r="2607">
          <cell r="A2607" t="str">
            <v xml:space="preserve">WILLMER DE SOUZA BARROS                 </v>
          </cell>
          <cell r="B2607">
            <v>211</v>
          </cell>
          <cell r="C2607" t="str">
            <v>Adto.Sal.Espec</v>
          </cell>
          <cell r="D2607">
            <v>145</v>
          </cell>
          <cell r="BA2607">
            <v>0</v>
          </cell>
        </row>
        <row r="2608">
          <cell r="A2608" t="str">
            <v xml:space="preserve">WILLMER DE SOUZA BARROS                 </v>
          </cell>
          <cell r="B2608">
            <v>211</v>
          </cell>
          <cell r="C2608" t="str">
            <v>Parc/Saude</v>
          </cell>
          <cell r="D2608">
            <v>161</v>
          </cell>
          <cell r="BA2608">
            <v>0</v>
          </cell>
        </row>
        <row r="2609">
          <cell r="A2609" t="str">
            <v xml:space="preserve">WILLMER DE SOUZA BARROS                 </v>
          </cell>
          <cell r="B2609">
            <v>211</v>
          </cell>
          <cell r="C2609" t="str">
            <v>Parc.Deb.Farm.</v>
          </cell>
          <cell r="D2609">
            <v>162</v>
          </cell>
          <cell r="BA2609">
            <v>0</v>
          </cell>
        </row>
        <row r="2610">
          <cell r="A2610" t="str">
            <v xml:space="preserve">WILLMER DE SOUZA BARROS                 </v>
          </cell>
          <cell r="B2610">
            <v>211</v>
          </cell>
          <cell r="C2610" t="str">
            <v>Convenio Foto</v>
          </cell>
          <cell r="D2610">
            <v>189</v>
          </cell>
          <cell r="BA2610">
            <v>0</v>
          </cell>
        </row>
        <row r="2611">
          <cell r="A2611" t="str">
            <v xml:space="preserve">WILLMER DE SOUZA BARROS                 </v>
          </cell>
          <cell r="B2611">
            <v>211</v>
          </cell>
          <cell r="C2611" t="str">
            <v>Anuid.Ass.Od.</v>
          </cell>
          <cell r="D2611">
            <v>128</v>
          </cell>
          <cell r="I2611">
            <v>11</v>
          </cell>
          <cell r="BA2611">
            <v>11</v>
          </cell>
        </row>
        <row r="2612">
          <cell r="A2612" t="str">
            <v xml:space="preserve">WILLMER DE SOUZA BARROS                 </v>
          </cell>
          <cell r="B2612">
            <v>211</v>
          </cell>
          <cell r="BA2612">
            <v>0</v>
          </cell>
        </row>
        <row r="2613">
          <cell r="A2613" t="str">
            <v xml:space="preserve">WILLMER DE SOUZA BARROS                 </v>
          </cell>
          <cell r="B2613">
            <v>211</v>
          </cell>
          <cell r="BA2613">
            <v>0</v>
          </cell>
        </row>
      </sheetData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Estr"/>
      <sheetName val="Estrdati"/>
      <sheetName val="Estrdati2"/>
      <sheetName val="RL e Rol (Todos)"/>
      <sheetName val="RL e Rol"/>
      <sheetName val="@APOIO"/>
      <sheetName val="APO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_Declarado Exemplo"/>
      <sheetName val="Logos"/>
    </sheetNames>
    <sheetDataSet>
      <sheetData sheetId="0"/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s"/>
    </sheetNames>
    <sheetDataSet>
      <sheetData sheetId="0">
        <row r="9">
          <cell r="A9" t="str">
            <v>IQKD636264576</v>
          </cell>
        </row>
        <row r="10">
          <cell r="A10" t="str">
            <v>IQKD636264578</v>
          </cell>
        </row>
        <row r="11">
          <cell r="A11" t="str">
            <v>IQKD636271435</v>
          </cell>
        </row>
        <row r="12">
          <cell r="A12" t="str">
            <v>IQKD640571606</v>
          </cell>
        </row>
        <row r="13">
          <cell r="A13" t="str">
            <v>IQKD643919167</v>
          </cell>
        </row>
        <row r="14">
          <cell r="A14" t="str">
            <v>IQKD636269499</v>
          </cell>
        </row>
        <row r="15">
          <cell r="A15" t="str">
            <v>IQKD636265726</v>
          </cell>
        </row>
        <row r="16">
          <cell r="A16" t="str">
            <v>IQKD636265727</v>
          </cell>
        </row>
        <row r="17">
          <cell r="A17" t="str">
            <v>IQKD636269674</v>
          </cell>
        </row>
        <row r="18">
          <cell r="A18" t="str">
            <v>IQKD643296253</v>
          </cell>
        </row>
        <row r="19">
          <cell r="A19" t="str">
            <v>IQKD635652256</v>
          </cell>
        </row>
        <row r="20">
          <cell r="A20" t="str">
            <v>IQKD636264893</v>
          </cell>
        </row>
        <row r="21">
          <cell r="A21" t="str">
            <v>IQKD636264894</v>
          </cell>
        </row>
        <row r="22">
          <cell r="A22" t="str">
            <v>IQKD636264895</v>
          </cell>
        </row>
        <row r="23">
          <cell r="A23" t="str">
            <v>IQKD636266121</v>
          </cell>
        </row>
        <row r="24">
          <cell r="A24" t="str">
            <v>IQKD636266122</v>
          </cell>
        </row>
        <row r="25">
          <cell r="A25" t="str">
            <v>IQKD636266123</v>
          </cell>
        </row>
        <row r="26">
          <cell r="A26" t="str">
            <v>IQKD642872810</v>
          </cell>
        </row>
        <row r="27">
          <cell r="A27" t="str">
            <v>IQKD643747141</v>
          </cell>
        </row>
        <row r="28">
          <cell r="A28" t="str">
            <v>IQKD643747142</v>
          </cell>
        </row>
        <row r="29">
          <cell r="A29" t="str">
            <v>IQKD646773465</v>
          </cell>
        </row>
        <row r="30">
          <cell r="A30" t="str">
            <v>IQKD645800216</v>
          </cell>
        </row>
        <row r="31">
          <cell r="A31" t="str">
            <v>IQKD643748332</v>
          </cell>
        </row>
        <row r="32">
          <cell r="A32" t="str">
            <v>IQKD643748333</v>
          </cell>
        </row>
        <row r="33">
          <cell r="A33" t="str">
            <v>IQKD643748334</v>
          </cell>
        </row>
        <row r="34">
          <cell r="A34" t="str">
            <v>IQKD645112581</v>
          </cell>
        </row>
        <row r="35">
          <cell r="A35" t="str">
            <v>IQKD645112582</v>
          </cell>
        </row>
        <row r="36">
          <cell r="A36" t="str">
            <v>IQKD645112583</v>
          </cell>
        </row>
        <row r="37">
          <cell r="A37" t="str">
            <v>IQKD643919164</v>
          </cell>
        </row>
        <row r="38">
          <cell r="A38" t="str">
            <v>IQKD643296252</v>
          </cell>
        </row>
        <row r="39">
          <cell r="A39" t="str">
            <v>IQKD646642868</v>
          </cell>
        </row>
        <row r="40">
          <cell r="A40" t="str">
            <v>IQKD647376630</v>
          </cell>
        </row>
        <row r="41">
          <cell r="A41" t="str">
            <v>IQKD640571607</v>
          </cell>
        </row>
        <row r="42">
          <cell r="A42" t="str">
            <v>IQKD643748339</v>
          </cell>
        </row>
        <row r="43">
          <cell r="A43" t="str">
            <v>IQKD646946467</v>
          </cell>
        </row>
        <row r="44">
          <cell r="A44" t="str">
            <v>IQKD636569492</v>
          </cell>
        </row>
        <row r="45">
          <cell r="A45" t="str">
            <v>IQKD636569493</v>
          </cell>
        </row>
        <row r="46">
          <cell r="A46" t="str">
            <v>IQKD640571615</v>
          </cell>
        </row>
        <row r="47">
          <cell r="A47" t="str">
            <v>IQKD640571616</v>
          </cell>
        </row>
        <row r="48">
          <cell r="A48" t="str">
            <v>IQKD640571617</v>
          </cell>
        </row>
        <row r="49">
          <cell r="A49" t="str">
            <v>IQKD636574916</v>
          </cell>
        </row>
        <row r="50">
          <cell r="A50" t="str">
            <v>IQKD636725691</v>
          </cell>
        </row>
        <row r="51">
          <cell r="A51" t="str">
            <v>IQKD636725692</v>
          </cell>
        </row>
        <row r="52">
          <cell r="A52" t="str">
            <v>IQKD636268915</v>
          </cell>
        </row>
        <row r="53">
          <cell r="A53" t="str">
            <v>IQKD636725742</v>
          </cell>
        </row>
        <row r="54">
          <cell r="A54" t="str">
            <v>IQKD643919162</v>
          </cell>
        </row>
        <row r="55">
          <cell r="A55" t="str">
            <v>IQKD636725688</v>
          </cell>
        </row>
        <row r="56">
          <cell r="A56" t="str">
            <v>IQKD636725689</v>
          </cell>
        </row>
        <row r="57">
          <cell r="A57" t="str">
            <v>IQKD636725690</v>
          </cell>
        </row>
        <row r="58">
          <cell r="A58" t="str">
            <v>IQKD636263427</v>
          </cell>
        </row>
        <row r="59">
          <cell r="A59" t="str">
            <v>IQKD636263434</v>
          </cell>
        </row>
        <row r="60">
          <cell r="A60" t="str">
            <v>IQKD636263435</v>
          </cell>
        </row>
        <row r="61">
          <cell r="A61" t="str">
            <v>IQKD637345636</v>
          </cell>
        </row>
        <row r="62">
          <cell r="A62" t="str">
            <v>IQKD637479090</v>
          </cell>
        </row>
        <row r="63">
          <cell r="A63" t="str">
            <v>IQKD640571601</v>
          </cell>
        </row>
        <row r="64">
          <cell r="A64" t="str">
            <v>IQKD636725509</v>
          </cell>
        </row>
        <row r="65">
          <cell r="A65" t="str">
            <v>IQKD640571619</v>
          </cell>
        </row>
        <row r="66">
          <cell r="A66" t="str">
            <v>IQKD643295706</v>
          </cell>
        </row>
        <row r="67">
          <cell r="A67" t="str">
            <v>IQKD643295707</v>
          </cell>
        </row>
        <row r="68">
          <cell r="A68" t="str">
            <v>IQKD643748336</v>
          </cell>
        </row>
        <row r="69">
          <cell r="A69" t="str">
            <v>IQKD646838933</v>
          </cell>
        </row>
        <row r="70">
          <cell r="A70" t="str">
            <v>IQKD647376686</v>
          </cell>
        </row>
        <row r="71">
          <cell r="A71" t="str">
            <v>IQKD646642869</v>
          </cell>
        </row>
        <row r="72">
          <cell r="A72" t="str">
            <v>IQKD640694358</v>
          </cell>
        </row>
        <row r="73">
          <cell r="A73" t="str">
            <v>IQKD643748413</v>
          </cell>
        </row>
        <row r="74">
          <cell r="A74" t="str">
            <v>IQKD637159229</v>
          </cell>
        </row>
        <row r="75">
          <cell r="A75" t="str">
            <v>IQKD640571618</v>
          </cell>
        </row>
        <row r="76">
          <cell r="A76" t="str">
            <v>IQKD637481039</v>
          </cell>
        </row>
        <row r="77">
          <cell r="A77" t="str">
            <v>IQKD640571631</v>
          </cell>
        </row>
        <row r="78">
          <cell r="A78" t="str">
            <v>IQKD640571632</v>
          </cell>
        </row>
        <row r="79">
          <cell r="A79" t="str">
            <v>IQKD640687244</v>
          </cell>
        </row>
        <row r="80">
          <cell r="A80" t="str">
            <v>IQKD643747276</v>
          </cell>
        </row>
        <row r="81">
          <cell r="A81" t="str">
            <v>IQKD643747278</v>
          </cell>
        </row>
        <row r="82">
          <cell r="A82" t="str">
            <v>IQKD643747279</v>
          </cell>
        </row>
        <row r="83">
          <cell r="A83" t="str">
            <v>IQKD643747280</v>
          </cell>
        </row>
        <row r="84">
          <cell r="A84" t="str">
            <v>IQKD643747281</v>
          </cell>
        </row>
        <row r="85">
          <cell r="A85" t="str">
            <v>IQKD640571645</v>
          </cell>
        </row>
        <row r="86">
          <cell r="A86" t="str">
            <v>IQKD640571646</v>
          </cell>
        </row>
        <row r="87">
          <cell r="A87" t="str">
            <v>IQKD588379717</v>
          </cell>
        </row>
        <row r="88">
          <cell r="A88" t="str">
            <v>IQKD636901632</v>
          </cell>
        </row>
        <row r="89">
          <cell r="A89" t="str">
            <v>IQKD643747120</v>
          </cell>
        </row>
        <row r="90">
          <cell r="A90" t="str">
            <v>IQKD643296254</v>
          </cell>
        </row>
        <row r="91">
          <cell r="A91" t="str">
            <v>IQKD643742649</v>
          </cell>
        </row>
        <row r="92">
          <cell r="A92" t="str">
            <v>IQKD643748340</v>
          </cell>
        </row>
        <row r="93">
          <cell r="A93" t="str">
            <v>IQKD647696306</v>
          </cell>
        </row>
        <row r="94">
          <cell r="A94" t="str">
            <v>IQKD636724986</v>
          </cell>
        </row>
        <row r="95">
          <cell r="A95" t="str">
            <v>IQKD647696304</v>
          </cell>
        </row>
        <row r="96">
          <cell r="A96" t="str">
            <v>IQKD640571608</v>
          </cell>
        </row>
        <row r="97">
          <cell r="A97" t="str">
            <v>IQKD640571622</v>
          </cell>
        </row>
        <row r="98">
          <cell r="A98" t="str">
            <v>IQKD638458848</v>
          </cell>
        </row>
        <row r="99">
          <cell r="A99" t="str">
            <v>IQKD637325829</v>
          </cell>
        </row>
        <row r="100">
          <cell r="A100" t="str">
            <v>IQKD644213746</v>
          </cell>
        </row>
        <row r="101">
          <cell r="A101" t="str">
            <v>IQKD640571586</v>
          </cell>
        </row>
        <row r="102">
          <cell r="A102" t="str">
            <v>IQKD598535819</v>
          </cell>
        </row>
        <row r="103">
          <cell r="A103" t="str">
            <v>IQKD588430520</v>
          </cell>
        </row>
        <row r="104">
          <cell r="A104" t="str">
            <v>IQKD588430521</v>
          </cell>
        </row>
        <row r="105">
          <cell r="A105" t="str">
            <v>IQKD640571603</v>
          </cell>
        </row>
        <row r="106">
          <cell r="A106" t="str">
            <v>IQKD640571605</v>
          </cell>
        </row>
        <row r="107">
          <cell r="A107" t="str">
            <v>IQKD643747277</v>
          </cell>
        </row>
        <row r="108">
          <cell r="A108" t="str">
            <v>IQKD643748341</v>
          </cell>
        </row>
        <row r="109">
          <cell r="A109" t="str">
            <v>IQKD643748342</v>
          </cell>
        </row>
        <row r="110">
          <cell r="A110" t="str">
            <v>IQKD643748343</v>
          </cell>
        </row>
        <row r="111">
          <cell r="A111" t="str">
            <v>IQKD638431744</v>
          </cell>
        </row>
        <row r="112">
          <cell r="A112" t="str">
            <v>IQKD636725505</v>
          </cell>
        </row>
        <row r="113">
          <cell r="A113" t="str">
            <v>IQKD636725506</v>
          </cell>
        </row>
        <row r="114">
          <cell r="A114" t="str">
            <v>IQKD636901637</v>
          </cell>
        </row>
        <row r="115">
          <cell r="A115" t="str">
            <v>IQKD647696305</v>
          </cell>
        </row>
        <row r="116">
          <cell r="A116" t="str">
            <v>IQKD645794522</v>
          </cell>
        </row>
        <row r="117">
          <cell r="A117" t="str">
            <v>IQKD646642870</v>
          </cell>
        </row>
        <row r="118">
          <cell r="A118" t="str">
            <v>IQKD607823983</v>
          </cell>
        </row>
        <row r="119">
          <cell r="A119" t="str">
            <v>IQKD607823984</v>
          </cell>
        </row>
        <row r="120">
          <cell r="A120" t="str">
            <v>IQKD640571614</v>
          </cell>
        </row>
        <row r="121">
          <cell r="A121" t="str">
            <v>IQKD643748412</v>
          </cell>
        </row>
        <row r="122">
          <cell r="A122" t="str">
            <v>IQKD608150786</v>
          </cell>
        </row>
        <row r="123">
          <cell r="A123" t="str">
            <v>IQKD637152263</v>
          </cell>
        </row>
        <row r="124">
          <cell r="A124" t="str">
            <v>IQKD637152264</v>
          </cell>
        </row>
        <row r="125">
          <cell r="A125" t="str">
            <v>IQKD637152265</v>
          </cell>
        </row>
        <row r="126">
          <cell r="A126" t="str">
            <v>IQKD647780117</v>
          </cell>
        </row>
        <row r="127">
          <cell r="A127" t="str">
            <v>IQKD647780118</v>
          </cell>
        </row>
        <row r="128">
          <cell r="A128" t="str">
            <v>IQKD637154066</v>
          </cell>
        </row>
        <row r="129">
          <cell r="A129" t="str">
            <v>IQKD640571609</v>
          </cell>
        </row>
        <row r="130">
          <cell r="A130" t="str">
            <v>IQKD640686723</v>
          </cell>
        </row>
        <row r="131">
          <cell r="A131" t="str">
            <v>IQKD644639286</v>
          </cell>
        </row>
        <row r="132">
          <cell r="A132" t="str">
            <v>IQKD637152050</v>
          </cell>
        </row>
        <row r="133">
          <cell r="A133" t="str">
            <v>IQKD637158153</v>
          </cell>
        </row>
        <row r="134">
          <cell r="A134" t="str">
            <v>IQKD643923371</v>
          </cell>
        </row>
        <row r="135">
          <cell r="A135" t="str">
            <v>IQKD647779898</v>
          </cell>
        </row>
        <row r="136">
          <cell r="A136" t="str">
            <v>IQKD637154558</v>
          </cell>
        </row>
        <row r="137">
          <cell r="A137" t="str">
            <v>IQKD634957079</v>
          </cell>
        </row>
        <row r="138">
          <cell r="A138" t="str">
            <v>IQKD643747283</v>
          </cell>
        </row>
        <row r="139">
          <cell r="A139" t="str">
            <v>IQKD643747284</v>
          </cell>
        </row>
        <row r="140">
          <cell r="A140" t="str">
            <v>IQKD647780276</v>
          </cell>
        </row>
        <row r="141">
          <cell r="A141" t="str">
            <v>IQKD637327088</v>
          </cell>
        </row>
        <row r="142">
          <cell r="A142" t="str">
            <v>IQKD639253008</v>
          </cell>
        </row>
        <row r="143">
          <cell r="A143" t="str">
            <v>IQKD639253009</v>
          </cell>
        </row>
        <row r="144">
          <cell r="A144" t="str">
            <v>IQKD640686725</v>
          </cell>
        </row>
        <row r="145">
          <cell r="A145" t="str">
            <v>IQKD643747762</v>
          </cell>
        </row>
        <row r="146">
          <cell r="A146" t="str">
            <v>IQKD643747763</v>
          </cell>
        </row>
        <row r="147">
          <cell r="A147" t="str">
            <v>IQKD646949990</v>
          </cell>
        </row>
        <row r="148">
          <cell r="A148" t="str">
            <v>IQKD646628878</v>
          </cell>
        </row>
        <row r="149">
          <cell r="A149" t="str">
            <v>IQKD647907641</v>
          </cell>
        </row>
        <row r="150">
          <cell r="A150" t="str">
            <v>IQKD643748414</v>
          </cell>
        </row>
        <row r="151">
          <cell r="A151" t="str">
            <v>IQKD643748415</v>
          </cell>
        </row>
        <row r="152">
          <cell r="A152" t="str">
            <v>IQKD646169055</v>
          </cell>
        </row>
        <row r="153">
          <cell r="A153" t="str">
            <v>IQKD646169056</v>
          </cell>
        </row>
        <row r="154">
          <cell r="A154" t="str">
            <v>IQKD646169057</v>
          </cell>
        </row>
        <row r="155">
          <cell r="A155" t="str">
            <v>IQKD647908550</v>
          </cell>
        </row>
        <row r="156">
          <cell r="A156" t="str">
            <v>IQKD637151186</v>
          </cell>
        </row>
        <row r="157">
          <cell r="A157" t="str">
            <v>IQKD637151187</v>
          </cell>
        </row>
        <row r="158">
          <cell r="A158" t="str">
            <v>IQKD637151188</v>
          </cell>
        </row>
        <row r="159">
          <cell r="A159" t="str">
            <v>IQKD637326027</v>
          </cell>
        </row>
        <row r="160">
          <cell r="A160" t="str">
            <v>IQKD637326028</v>
          </cell>
        </row>
        <row r="161">
          <cell r="A161" t="str">
            <v>IQKD637326029</v>
          </cell>
        </row>
        <row r="162">
          <cell r="A162" t="str">
            <v>IQKD637152262</v>
          </cell>
        </row>
        <row r="163">
          <cell r="A163" t="str">
            <v>IQKD637159226</v>
          </cell>
        </row>
        <row r="164">
          <cell r="A164" t="str">
            <v>IQKD637326096</v>
          </cell>
        </row>
        <row r="165">
          <cell r="A165" t="str">
            <v>IQKD637151275</v>
          </cell>
        </row>
        <row r="166">
          <cell r="A166" t="str">
            <v>IQKD639252914</v>
          </cell>
        </row>
        <row r="167">
          <cell r="A167" t="str">
            <v>IQKD645993966</v>
          </cell>
        </row>
        <row r="168">
          <cell r="A168" t="str">
            <v>IQKD645993967</v>
          </cell>
        </row>
        <row r="169">
          <cell r="A169" t="str">
            <v>IQKD639252915</v>
          </cell>
        </row>
        <row r="170">
          <cell r="A170" t="str">
            <v>IQKD645222907</v>
          </cell>
        </row>
        <row r="171">
          <cell r="A171" t="str">
            <v>IQKD645222908</v>
          </cell>
        </row>
        <row r="172">
          <cell r="A172" t="str">
            <v>IQKD635651245</v>
          </cell>
        </row>
        <row r="173">
          <cell r="A173" t="str">
            <v>IQKD635651246</v>
          </cell>
        </row>
        <row r="174">
          <cell r="A174" t="str">
            <v>IQKD635651247</v>
          </cell>
        </row>
        <row r="175">
          <cell r="A175" t="str">
            <v>IQKD637151276</v>
          </cell>
        </row>
        <row r="176">
          <cell r="A176" t="str">
            <v>IQKD643307272</v>
          </cell>
        </row>
        <row r="177">
          <cell r="A177" t="str">
            <v>IQKD646163945</v>
          </cell>
        </row>
        <row r="178">
          <cell r="A178" t="str">
            <v>IQKD637152819</v>
          </cell>
        </row>
        <row r="179">
          <cell r="A179" t="str">
            <v>IQKD640688268</v>
          </cell>
        </row>
        <row r="180">
          <cell r="A180" t="str">
            <v>IQKD643747282</v>
          </cell>
        </row>
        <row r="181">
          <cell r="A181" t="str">
            <v>IQKD646838659</v>
          </cell>
        </row>
        <row r="182">
          <cell r="A182" t="str">
            <v>IQKD645800217</v>
          </cell>
        </row>
        <row r="183">
          <cell r="A183" t="str">
            <v>IQKD637154559</v>
          </cell>
        </row>
        <row r="184">
          <cell r="A184" t="str">
            <v>IQKD637480643</v>
          </cell>
        </row>
        <row r="185">
          <cell r="A185" t="str">
            <v>IQKD647908549</v>
          </cell>
        </row>
        <row r="186">
          <cell r="A186" t="str">
            <v>IQKD637326115</v>
          </cell>
        </row>
        <row r="187">
          <cell r="A187" t="str">
            <v>IQKD646179039</v>
          </cell>
        </row>
        <row r="188">
          <cell r="A188" t="str">
            <v>IQKD646179285</v>
          </cell>
        </row>
        <row r="189">
          <cell r="A189" t="str">
            <v>IQKD637326169</v>
          </cell>
        </row>
        <row r="190">
          <cell r="A190" t="str">
            <v>IQKD637494355</v>
          </cell>
        </row>
        <row r="191">
          <cell r="A191" t="str">
            <v>IQKD647908761</v>
          </cell>
        </row>
        <row r="192">
          <cell r="A192" t="str">
            <v>IQKD637494356</v>
          </cell>
        </row>
        <row r="193">
          <cell r="A193" t="str">
            <v>IQKD642343884</v>
          </cell>
        </row>
        <row r="194">
          <cell r="A194" t="str">
            <v>IQKD637481808</v>
          </cell>
        </row>
        <row r="195">
          <cell r="A195" t="str">
            <v>IQKD637481809</v>
          </cell>
        </row>
        <row r="196">
          <cell r="A196" t="str">
            <v>IQKD640571581</v>
          </cell>
        </row>
        <row r="197">
          <cell r="A197" t="str">
            <v>IQKD648264565</v>
          </cell>
        </row>
        <row r="198">
          <cell r="A198" t="str">
            <v>IQKD643307270</v>
          </cell>
        </row>
        <row r="199">
          <cell r="A199" t="str">
            <v>IQKD643307271</v>
          </cell>
        </row>
        <row r="200">
          <cell r="A200" t="str">
            <v>IQKD636724984</v>
          </cell>
        </row>
        <row r="201">
          <cell r="A201" t="str">
            <v>IQKD636724985</v>
          </cell>
        </row>
        <row r="202">
          <cell r="A202" t="str">
            <v>IQKD637151535</v>
          </cell>
        </row>
        <row r="203">
          <cell r="A203" t="str">
            <v>IQKD647924027</v>
          </cell>
        </row>
        <row r="204">
          <cell r="A204" t="str">
            <v>IQKD637480642</v>
          </cell>
        </row>
        <row r="205">
          <cell r="A205" t="str">
            <v>IQKD644652908</v>
          </cell>
        </row>
        <row r="206">
          <cell r="A206" t="str">
            <v>IQKD646628879</v>
          </cell>
        </row>
        <row r="207">
          <cell r="A207" t="str">
            <v>IQKD637476487</v>
          </cell>
        </row>
        <row r="208">
          <cell r="A208" t="str">
            <v>IQKD639253013</v>
          </cell>
        </row>
        <row r="209">
          <cell r="A209" t="str">
            <v>IQKD639253014</v>
          </cell>
        </row>
        <row r="210">
          <cell r="A210" t="str">
            <v>IQKD639253011</v>
          </cell>
        </row>
        <row r="211">
          <cell r="A211" t="str">
            <v>IQKD639253012</v>
          </cell>
        </row>
        <row r="212">
          <cell r="A212" t="str">
            <v>IQKD647924343</v>
          </cell>
        </row>
        <row r="213">
          <cell r="A213" t="str">
            <v>IQKD646628880</v>
          </cell>
        </row>
        <row r="214">
          <cell r="A214" t="str">
            <v>IQKD607824018</v>
          </cell>
        </row>
        <row r="215">
          <cell r="A215" t="str">
            <v>IQKD607824019</v>
          </cell>
        </row>
        <row r="216">
          <cell r="A216" t="str">
            <v>IQKD643747766</v>
          </cell>
        </row>
        <row r="217">
          <cell r="A217" t="str">
            <v>IQKD648264598</v>
          </cell>
        </row>
        <row r="218">
          <cell r="A218" t="str">
            <v>IQKD637460450</v>
          </cell>
        </row>
        <row r="219">
          <cell r="A219" t="str">
            <v>IQKD637480097</v>
          </cell>
        </row>
        <row r="220">
          <cell r="A220" t="str">
            <v>IQKD637480098</v>
          </cell>
        </row>
        <row r="221">
          <cell r="A221" t="str">
            <v>IQKD637480099</v>
          </cell>
        </row>
        <row r="222">
          <cell r="A222" t="str">
            <v>IQKD637480100</v>
          </cell>
        </row>
        <row r="223">
          <cell r="A223" t="str">
            <v>IQKD638285334</v>
          </cell>
        </row>
        <row r="224">
          <cell r="A224" t="str">
            <v>IQKD638299514</v>
          </cell>
        </row>
        <row r="225">
          <cell r="A225" t="str">
            <v>IQKD638459209</v>
          </cell>
        </row>
        <row r="226">
          <cell r="A226" t="str">
            <v>IQKD638459210</v>
          </cell>
        </row>
        <row r="227">
          <cell r="A227" t="str">
            <v>IQKD638459211</v>
          </cell>
        </row>
        <row r="228">
          <cell r="A228" t="str">
            <v>IQKD648264641</v>
          </cell>
        </row>
        <row r="229">
          <cell r="A229" t="str">
            <v>IQKD637480248</v>
          </cell>
        </row>
        <row r="230">
          <cell r="A230" t="str">
            <v>IQKD638162844</v>
          </cell>
        </row>
        <row r="231">
          <cell r="A231" t="str">
            <v>IQKD638162845</v>
          </cell>
        </row>
        <row r="232">
          <cell r="A232" t="str">
            <v>IQKD638162846</v>
          </cell>
        </row>
        <row r="233">
          <cell r="A233" t="str">
            <v>IQKD637492778</v>
          </cell>
        </row>
        <row r="234">
          <cell r="A234" t="str">
            <v>IQKD637492781</v>
          </cell>
        </row>
        <row r="235">
          <cell r="A235" t="str">
            <v>IQKD637478284</v>
          </cell>
        </row>
        <row r="236">
          <cell r="A236" t="str">
            <v>IQKD637478285</v>
          </cell>
        </row>
        <row r="237">
          <cell r="A237" t="str">
            <v>IQKD640836742</v>
          </cell>
        </row>
        <row r="238">
          <cell r="A238" t="str">
            <v>IQKD648264642</v>
          </cell>
        </row>
        <row r="239">
          <cell r="A239" t="str">
            <v>IQKD647802922</v>
          </cell>
        </row>
        <row r="240">
          <cell r="A240" t="str">
            <v>IQKD645110220</v>
          </cell>
        </row>
        <row r="241">
          <cell r="A241" t="str">
            <v>IQKD643295720</v>
          </cell>
        </row>
        <row r="242">
          <cell r="A242" t="str">
            <v>IQKD638431745</v>
          </cell>
        </row>
        <row r="243">
          <cell r="A243" t="str">
            <v>IQKD638431747</v>
          </cell>
        </row>
        <row r="244">
          <cell r="A244" t="str">
            <v>IQKD645110221</v>
          </cell>
        </row>
        <row r="245">
          <cell r="A245" t="str">
            <v>IQKD637798475</v>
          </cell>
        </row>
        <row r="246">
          <cell r="A246" t="str">
            <v>IQKD643747764</v>
          </cell>
        </row>
        <row r="247">
          <cell r="A247" t="str">
            <v>IQKD643747765</v>
          </cell>
        </row>
        <row r="248">
          <cell r="A248" t="str">
            <v>IQKD645112364</v>
          </cell>
        </row>
        <row r="249">
          <cell r="A249" t="str">
            <v>IQKD646628881</v>
          </cell>
        </row>
        <row r="250">
          <cell r="A250" t="str">
            <v>IQKD607824017</v>
          </cell>
        </row>
        <row r="251">
          <cell r="A251" t="str">
            <v>IQKD636574917</v>
          </cell>
        </row>
        <row r="252">
          <cell r="A252" t="str">
            <v>IQKD643313078</v>
          </cell>
        </row>
        <row r="253">
          <cell r="A253" t="str">
            <v>IQKD588371526</v>
          </cell>
        </row>
        <row r="254">
          <cell r="A254" t="str">
            <v>IQKD588371527</v>
          </cell>
        </row>
        <row r="255">
          <cell r="A255" t="str">
            <v>IQKD637665528</v>
          </cell>
        </row>
        <row r="256">
          <cell r="A256" t="str">
            <v>IQKD637665529</v>
          </cell>
        </row>
        <row r="257">
          <cell r="A257" t="str">
            <v>IQKD641564854</v>
          </cell>
        </row>
        <row r="258">
          <cell r="A258" t="str">
            <v>IQKD637661559</v>
          </cell>
        </row>
        <row r="259">
          <cell r="A259" t="str">
            <v>IQKD637661560</v>
          </cell>
        </row>
        <row r="260">
          <cell r="A260" t="str">
            <v>IQKD637661561</v>
          </cell>
        </row>
        <row r="261">
          <cell r="A261" t="str">
            <v>IQKD637667854</v>
          </cell>
        </row>
        <row r="262">
          <cell r="A262" t="str">
            <v>IQKD637667856</v>
          </cell>
        </row>
        <row r="263">
          <cell r="A263" t="str">
            <v>IQKD644632965</v>
          </cell>
        </row>
        <row r="264">
          <cell r="A264" t="str">
            <v>IQKD641447708</v>
          </cell>
        </row>
        <row r="265">
          <cell r="A265" t="str">
            <v>IQKD637325830</v>
          </cell>
        </row>
        <row r="266">
          <cell r="A266" t="str">
            <v>IQKD641045079</v>
          </cell>
        </row>
        <row r="267">
          <cell r="A267" t="str">
            <v>IQKD637667857</v>
          </cell>
        </row>
        <row r="268">
          <cell r="A268" t="str">
            <v>IQKD638579707</v>
          </cell>
        </row>
        <row r="269">
          <cell r="A269" t="str">
            <v>IQKD643313066</v>
          </cell>
        </row>
        <row r="270">
          <cell r="A270" t="str">
            <v>IQKD643313067</v>
          </cell>
        </row>
        <row r="271">
          <cell r="A271" t="str">
            <v>IQKD645463096</v>
          </cell>
        </row>
        <row r="272">
          <cell r="A272" t="str">
            <v>IQKD645463097</v>
          </cell>
        </row>
        <row r="273">
          <cell r="A273" t="str">
            <v>IQKD647914627</v>
          </cell>
        </row>
        <row r="274">
          <cell r="A274" t="str">
            <v>IQKD647924028</v>
          </cell>
        </row>
        <row r="275">
          <cell r="A275" t="str">
            <v>IQKD636574919</v>
          </cell>
        </row>
        <row r="276">
          <cell r="A276" t="str">
            <v>IQKD636901638</v>
          </cell>
        </row>
        <row r="277">
          <cell r="A277" t="str">
            <v>IQKD639253010</v>
          </cell>
        </row>
        <row r="278">
          <cell r="A278" t="str">
            <v>IQKD643313072</v>
          </cell>
        </row>
        <row r="279">
          <cell r="A279" t="str">
            <v>IQKD643313073</v>
          </cell>
        </row>
        <row r="280">
          <cell r="A280" t="str">
            <v>IQKD641045073</v>
          </cell>
        </row>
        <row r="281">
          <cell r="A281" t="str">
            <v>IQKD643307268</v>
          </cell>
        </row>
        <row r="282">
          <cell r="A282" t="str">
            <v>IQKD607824020</v>
          </cell>
        </row>
        <row r="283">
          <cell r="A283" t="str">
            <v>IQKD643748345</v>
          </cell>
        </row>
        <row r="284">
          <cell r="A284" t="str">
            <v>IQKD643307202</v>
          </cell>
        </row>
        <row r="285">
          <cell r="A285" t="str">
            <v>IQKD646773450</v>
          </cell>
        </row>
        <row r="286">
          <cell r="A286" t="str">
            <v>IQKD647776792</v>
          </cell>
        </row>
        <row r="287">
          <cell r="A287" t="str">
            <v>IQKD643307200</v>
          </cell>
        </row>
        <row r="288">
          <cell r="A288" t="str">
            <v>IQKD638299329</v>
          </cell>
        </row>
        <row r="289">
          <cell r="A289" t="str">
            <v>IQKD637667855</v>
          </cell>
        </row>
        <row r="290">
          <cell r="A290" t="str">
            <v>IQKD638458668</v>
          </cell>
        </row>
        <row r="291">
          <cell r="A291" t="str">
            <v>IQKD638579540</v>
          </cell>
        </row>
        <row r="292">
          <cell r="A292" t="str">
            <v>IQKD638581542</v>
          </cell>
        </row>
        <row r="293">
          <cell r="A293" t="str">
            <v>IQKD643307201</v>
          </cell>
        </row>
        <row r="294">
          <cell r="A294" t="str">
            <v>IQKD637663744</v>
          </cell>
        </row>
        <row r="295">
          <cell r="A295" t="str">
            <v>IQKD638579938</v>
          </cell>
        </row>
        <row r="296">
          <cell r="A296" t="str">
            <v>IQKD638579939</v>
          </cell>
        </row>
        <row r="297">
          <cell r="A297" t="str">
            <v>IQKD643307194</v>
          </cell>
        </row>
        <row r="298">
          <cell r="A298" t="str">
            <v>IQKD643313071</v>
          </cell>
        </row>
        <row r="299">
          <cell r="A299" t="str">
            <v>IQKD644652919</v>
          </cell>
        </row>
        <row r="300">
          <cell r="A300" t="str">
            <v>IQKD638159798</v>
          </cell>
        </row>
        <row r="301">
          <cell r="A301" t="str">
            <v>IQKD638159799</v>
          </cell>
        </row>
        <row r="302">
          <cell r="A302" t="str">
            <v>IQKD638597852</v>
          </cell>
        </row>
        <row r="303">
          <cell r="A303" t="str">
            <v>IQKD638597855</v>
          </cell>
        </row>
        <row r="304">
          <cell r="A304" t="str">
            <v>IQKD635970121</v>
          </cell>
        </row>
        <row r="305">
          <cell r="A305" t="str">
            <v>IQKD642161533</v>
          </cell>
        </row>
        <row r="306">
          <cell r="A306" t="str">
            <v>IQKD645463101</v>
          </cell>
        </row>
        <row r="307">
          <cell r="A307" t="str">
            <v>IQKD645112778</v>
          </cell>
        </row>
        <row r="308">
          <cell r="A308" t="str">
            <v>IQKD645463098</v>
          </cell>
        </row>
        <row r="309">
          <cell r="A309" t="str">
            <v>IQKD638581544</v>
          </cell>
        </row>
        <row r="310">
          <cell r="A310" t="str">
            <v>IQKD645112779</v>
          </cell>
        </row>
        <row r="311">
          <cell r="A311" t="str">
            <v>IQKD645463402</v>
          </cell>
        </row>
        <row r="312">
          <cell r="A312" t="str">
            <v>IQKD645463403</v>
          </cell>
        </row>
        <row r="313">
          <cell r="A313" t="str">
            <v>IQKD646773451</v>
          </cell>
        </row>
        <row r="314">
          <cell r="A314" t="str">
            <v>IQKD640571582</v>
          </cell>
        </row>
        <row r="315">
          <cell r="A315" t="str">
            <v>IQKD643313068</v>
          </cell>
        </row>
        <row r="316">
          <cell r="A316" t="str">
            <v>IQKD643313069</v>
          </cell>
        </row>
        <row r="317">
          <cell r="A317" t="str">
            <v>IQKD643313081</v>
          </cell>
        </row>
        <row r="318">
          <cell r="A318" t="str">
            <v>IQKD643313082</v>
          </cell>
        </row>
        <row r="319">
          <cell r="A319" t="str">
            <v>IQKD645463404</v>
          </cell>
        </row>
        <row r="320">
          <cell r="A320" t="str">
            <v>IQKD637159694</v>
          </cell>
        </row>
        <row r="321">
          <cell r="A321" t="str">
            <v>IQKD643313085</v>
          </cell>
        </row>
        <row r="322">
          <cell r="A322" t="str">
            <v>IQKD643313086</v>
          </cell>
        </row>
        <row r="323">
          <cell r="A323" t="str">
            <v>IQKD643313087</v>
          </cell>
        </row>
        <row r="324">
          <cell r="A324" t="str">
            <v>IQKD643747754</v>
          </cell>
        </row>
        <row r="325">
          <cell r="A325" t="str">
            <v>IQKD641564393</v>
          </cell>
        </row>
        <row r="326">
          <cell r="A326" t="str">
            <v>IQKD607817045</v>
          </cell>
        </row>
        <row r="327">
          <cell r="A327" t="str">
            <v>IQKD638432147</v>
          </cell>
        </row>
        <row r="328">
          <cell r="A328" t="str">
            <v>IQKD643313070</v>
          </cell>
        </row>
        <row r="329">
          <cell r="A329" t="str">
            <v>IQKD642342914</v>
          </cell>
        </row>
        <row r="330">
          <cell r="A330" t="str">
            <v>IQKD644652920</v>
          </cell>
        </row>
        <row r="331">
          <cell r="A331" t="str">
            <v>IQKD639252969</v>
          </cell>
        </row>
        <row r="332">
          <cell r="A332" t="str">
            <v>IQKD645800218</v>
          </cell>
        </row>
        <row r="333">
          <cell r="A333" t="str">
            <v>IQKD646838938</v>
          </cell>
        </row>
        <row r="334">
          <cell r="A334" t="str">
            <v>IQKD646838939</v>
          </cell>
        </row>
        <row r="335">
          <cell r="A335" t="str">
            <v>IQKD646838942</v>
          </cell>
        </row>
        <row r="336">
          <cell r="A336" t="str">
            <v>IQKD643313077</v>
          </cell>
        </row>
        <row r="337">
          <cell r="A337" t="str">
            <v>IQKD647924029</v>
          </cell>
        </row>
        <row r="338">
          <cell r="A338" t="str">
            <v>IQKD607823985</v>
          </cell>
        </row>
        <row r="339">
          <cell r="A339" t="str">
            <v>IQKD643747767</v>
          </cell>
        </row>
        <row r="340">
          <cell r="A340" t="str">
            <v>IQKD645112777</v>
          </cell>
        </row>
        <row r="341">
          <cell r="A341" t="str">
            <v>IQKD645112781</v>
          </cell>
        </row>
        <row r="342">
          <cell r="A342" t="str">
            <v>IQKD645112782</v>
          </cell>
        </row>
        <row r="343">
          <cell r="A343" t="str">
            <v>IQKD644948734</v>
          </cell>
        </row>
        <row r="344">
          <cell r="A344" t="str">
            <v>IQKD644948735</v>
          </cell>
        </row>
        <row r="345">
          <cell r="A345" t="str">
            <v>IQKD641228716</v>
          </cell>
        </row>
        <row r="346">
          <cell r="A346" t="str">
            <v>IQKD641228717</v>
          </cell>
        </row>
        <row r="347">
          <cell r="A347" t="str">
            <v>IQKD641228718</v>
          </cell>
        </row>
        <row r="348">
          <cell r="A348" t="str">
            <v>IQKD637817295</v>
          </cell>
        </row>
        <row r="349">
          <cell r="A349" t="str">
            <v>IQKD638458956</v>
          </cell>
        </row>
        <row r="350">
          <cell r="A350" t="str">
            <v>IQKD638458957</v>
          </cell>
        </row>
        <row r="351">
          <cell r="A351" t="str">
            <v>IQKD639252892</v>
          </cell>
        </row>
        <row r="352">
          <cell r="A352" t="str">
            <v>IQKD643313089</v>
          </cell>
        </row>
        <row r="353">
          <cell r="A353" t="str">
            <v>IQKD636901639</v>
          </cell>
        </row>
        <row r="354">
          <cell r="A354" t="str">
            <v>IQKD639252918</v>
          </cell>
        </row>
        <row r="355">
          <cell r="A355" t="str">
            <v>IQKD639252919</v>
          </cell>
        </row>
        <row r="356">
          <cell r="A356" t="str">
            <v>IQKD639252891</v>
          </cell>
        </row>
        <row r="357">
          <cell r="A357" t="str">
            <v>IQKD638459386</v>
          </cell>
        </row>
        <row r="358">
          <cell r="A358" t="str">
            <v>IQKD646783018</v>
          </cell>
        </row>
        <row r="359">
          <cell r="A359" t="str">
            <v>IQKD645112783</v>
          </cell>
        </row>
        <row r="360">
          <cell r="A360" t="str">
            <v>IQKD646773458</v>
          </cell>
        </row>
        <row r="361">
          <cell r="A361" t="str">
            <v>IQKD646773452</v>
          </cell>
        </row>
        <row r="362">
          <cell r="A362" t="str">
            <v>IQKD646773453</v>
          </cell>
        </row>
        <row r="363">
          <cell r="A363" t="str">
            <v>IQKD646773454</v>
          </cell>
        </row>
        <row r="364">
          <cell r="A364" t="str">
            <v>IQKD645112367</v>
          </cell>
        </row>
        <row r="365">
          <cell r="A365" t="str">
            <v>IQKD645112368</v>
          </cell>
        </row>
        <row r="366">
          <cell r="A366" t="str">
            <v>IQKD642199780</v>
          </cell>
        </row>
        <row r="367">
          <cell r="A367" t="str">
            <v>IQKD647589593</v>
          </cell>
        </row>
        <row r="368">
          <cell r="A368" t="str">
            <v>IQKD647589594</v>
          </cell>
        </row>
        <row r="369">
          <cell r="A369" t="str">
            <v>IQKD647589595</v>
          </cell>
        </row>
        <row r="370">
          <cell r="A370" t="str">
            <v>IQKD647589596</v>
          </cell>
        </row>
        <row r="371">
          <cell r="A371" t="str">
            <v>IQKD647589597</v>
          </cell>
        </row>
        <row r="372">
          <cell r="A372" t="str">
            <v>IQKD648283033</v>
          </cell>
        </row>
        <row r="373">
          <cell r="A373" t="str">
            <v>IQKD648283034</v>
          </cell>
        </row>
        <row r="374">
          <cell r="A374" t="str">
            <v>IQKD648283035</v>
          </cell>
        </row>
        <row r="375">
          <cell r="A375" t="str">
            <v>IQKD646937822</v>
          </cell>
        </row>
        <row r="376">
          <cell r="A376" t="str">
            <v>IQKD647381249</v>
          </cell>
        </row>
        <row r="377">
          <cell r="A377" t="str">
            <v>IQKD645997554</v>
          </cell>
        </row>
        <row r="378">
          <cell r="A378" t="str">
            <v>IQKD645997555</v>
          </cell>
        </row>
        <row r="379">
          <cell r="A379" t="str">
            <v>IQKD645997556</v>
          </cell>
        </row>
        <row r="380">
          <cell r="A380" t="str">
            <v>IQKD640571623</v>
          </cell>
        </row>
        <row r="381">
          <cell r="A381" t="str">
            <v>IQKD640571628</v>
          </cell>
        </row>
        <row r="382">
          <cell r="A382" t="str">
            <v>IQKD647381373</v>
          </cell>
        </row>
        <row r="383">
          <cell r="A383" t="str">
            <v>IQKD647381374</v>
          </cell>
        </row>
        <row r="384">
          <cell r="A384" t="str">
            <v>IQKD647381375</v>
          </cell>
        </row>
        <row r="385">
          <cell r="A385" t="str">
            <v>IQKD638458746</v>
          </cell>
        </row>
        <row r="386">
          <cell r="A386" t="str">
            <v>IQKD638458747</v>
          </cell>
        </row>
        <row r="387">
          <cell r="A387" t="str">
            <v>IQKD638458748</v>
          </cell>
        </row>
        <row r="388">
          <cell r="A388" t="str">
            <v>IQKD646938167</v>
          </cell>
        </row>
        <row r="389">
          <cell r="A389" t="str">
            <v>IQKD648283036</v>
          </cell>
        </row>
        <row r="390">
          <cell r="A390" t="str">
            <v>IQKD645800219</v>
          </cell>
        </row>
        <row r="391">
          <cell r="A391" t="str">
            <v>IQKD646773461</v>
          </cell>
        </row>
        <row r="392">
          <cell r="A392" t="str">
            <v>IQKD646773462</v>
          </cell>
        </row>
        <row r="393">
          <cell r="A393" t="str">
            <v>IQKD646773463</v>
          </cell>
        </row>
        <row r="394">
          <cell r="A394" t="str">
            <v>IQKD638431328</v>
          </cell>
        </row>
        <row r="395">
          <cell r="A395" t="str">
            <v>IQKD648283039</v>
          </cell>
        </row>
        <row r="396">
          <cell r="A396" t="str">
            <v>IQKD643313074</v>
          </cell>
        </row>
        <row r="397">
          <cell r="A397" t="str">
            <v>IQKD643313083</v>
          </cell>
        </row>
        <row r="398">
          <cell r="A398" t="str">
            <v>IQKD643313084</v>
          </cell>
        </row>
        <row r="399">
          <cell r="A399" t="str">
            <v>IQKD646179784</v>
          </cell>
        </row>
        <row r="400">
          <cell r="A400" t="str">
            <v>IQKD646773457</v>
          </cell>
        </row>
        <row r="401">
          <cell r="A401" t="str">
            <v>IQKD645112785</v>
          </cell>
        </row>
        <row r="402">
          <cell r="A402" t="str">
            <v>IQKD639252926</v>
          </cell>
        </row>
        <row r="403">
          <cell r="A403" t="str">
            <v>IQKD647381701</v>
          </cell>
        </row>
        <row r="404">
          <cell r="A404" t="str">
            <v>IQKD644639288</v>
          </cell>
        </row>
        <row r="405">
          <cell r="A405" t="str">
            <v>IQKD639252879</v>
          </cell>
        </row>
        <row r="406">
          <cell r="A406" t="str">
            <v>IQKD639252880</v>
          </cell>
        </row>
        <row r="407">
          <cell r="A407" t="str">
            <v>IQKD639252881</v>
          </cell>
        </row>
        <row r="408">
          <cell r="A408" t="str">
            <v>IQKD646569381</v>
          </cell>
        </row>
        <row r="409">
          <cell r="A409" t="str">
            <v>IQKD646569382</v>
          </cell>
        </row>
        <row r="410">
          <cell r="A410" t="str">
            <v>IQKD639252905</v>
          </cell>
        </row>
        <row r="411">
          <cell r="A411" t="str">
            <v>IQKD607818727</v>
          </cell>
        </row>
        <row r="412">
          <cell r="A412" t="str">
            <v>IQKD607818728</v>
          </cell>
        </row>
        <row r="413">
          <cell r="A413" t="str">
            <v>IQKD607818729</v>
          </cell>
        </row>
        <row r="414">
          <cell r="A414" t="str">
            <v>IQKD646937816</v>
          </cell>
        </row>
        <row r="415">
          <cell r="A415" t="str">
            <v>IQKD634693273</v>
          </cell>
        </row>
        <row r="416">
          <cell r="A416" t="str">
            <v>IQKD638431325</v>
          </cell>
        </row>
        <row r="417">
          <cell r="A417" t="str">
            <v>IQKD647589600</v>
          </cell>
        </row>
        <row r="418">
          <cell r="A418" t="str">
            <v>IQKD643313075</v>
          </cell>
        </row>
        <row r="419">
          <cell r="A419" t="str">
            <v>IQKD643313076</v>
          </cell>
        </row>
        <row r="420">
          <cell r="A420" t="str">
            <v>IQKD645112784</v>
          </cell>
        </row>
        <row r="421">
          <cell r="A421" t="str">
            <v>IQKD646937817</v>
          </cell>
        </row>
        <row r="422">
          <cell r="A422" t="str">
            <v>IQKD646937818</v>
          </cell>
        </row>
        <row r="423">
          <cell r="A423" t="str">
            <v>IQKD646937819</v>
          </cell>
        </row>
        <row r="424">
          <cell r="A424" t="str">
            <v>IQKD646839574</v>
          </cell>
        </row>
        <row r="425">
          <cell r="A425" t="str">
            <v>IQKD646839575</v>
          </cell>
        </row>
        <row r="426">
          <cell r="A426" t="str">
            <v>IQKD646839576</v>
          </cell>
        </row>
        <row r="427">
          <cell r="A427" t="str">
            <v>IQKD646773464</v>
          </cell>
        </row>
        <row r="428">
          <cell r="A428" t="str">
            <v>IQKD646937821</v>
          </cell>
        </row>
        <row r="429">
          <cell r="A429" t="str">
            <v>IQKD646937825</v>
          </cell>
        </row>
        <row r="430">
          <cell r="A430" t="str">
            <v>IQKD646172821</v>
          </cell>
        </row>
        <row r="431">
          <cell r="A431" t="str">
            <v>IQKD646171253</v>
          </cell>
        </row>
        <row r="432">
          <cell r="A432" t="str">
            <v>IQKD646171254</v>
          </cell>
        </row>
        <row r="433">
          <cell r="A433" t="str">
            <v>IQKD646168658</v>
          </cell>
        </row>
        <row r="434">
          <cell r="A434" t="str">
            <v>IQKD646169395</v>
          </cell>
        </row>
        <row r="435">
          <cell r="A435" t="str">
            <v>IQKD642873507</v>
          </cell>
        </row>
        <row r="436">
          <cell r="A436" t="str">
            <v>IQKD646178214</v>
          </cell>
        </row>
        <row r="437">
          <cell r="A437" t="str">
            <v>IQKD646167947</v>
          </cell>
        </row>
        <row r="438">
          <cell r="A438" t="str">
            <v>IQKD646178215</v>
          </cell>
        </row>
        <row r="439">
          <cell r="A439" t="str">
            <v>IQKD646178216</v>
          </cell>
        </row>
        <row r="440">
          <cell r="A440" t="str">
            <v>IQKD646178217</v>
          </cell>
        </row>
        <row r="441">
          <cell r="A441" t="str">
            <v>IQKD646167034</v>
          </cell>
        </row>
        <row r="442">
          <cell r="A442" t="str">
            <v>IQKD645222911</v>
          </cell>
        </row>
        <row r="443">
          <cell r="A443" t="str">
            <v>IQKD646169481</v>
          </cell>
        </row>
        <row r="444">
          <cell r="A444" t="str">
            <v>IQKD646171191</v>
          </cell>
        </row>
        <row r="445">
          <cell r="A445" t="str">
            <v>IQKD645760748</v>
          </cell>
        </row>
        <row r="446">
          <cell r="A446" t="str">
            <v>IQKD645222682</v>
          </cell>
        </row>
        <row r="447">
          <cell r="A447" t="str">
            <v>IQKD646178218</v>
          </cell>
        </row>
        <row r="448">
          <cell r="A448" t="str">
            <v>IQKD645223443</v>
          </cell>
        </row>
        <row r="449">
          <cell r="A449" t="str">
            <v>IQKD646773466</v>
          </cell>
        </row>
        <row r="450">
          <cell r="A450" t="str">
            <v>IQKD640571647</v>
          </cell>
        </row>
        <row r="451">
          <cell r="A451" t="str">
            <v>IQKD646179040</v>
          </cell>
        </row>
        <row r="452">
          <cell r="A452" t="str">
            <v>IQKD646838928</v>
          </cell>
        </row>
        <row r="453">
          <cell r="A453" t="str">
            <v>IQKD646838929</v>
          </cell>
        </row>
        <row r="454">
          <cell r="A454" t="str">
            <v>IQKD646937826</v>
          </cell>
        </row>
        <row r="455">
          <cell r="A455" t="str">
            <v>IQKD646773467</v>
          </cell>
        </row>
        <row r="456">
          <cell r="A456" t="str">
            <v>IQKD646773468</v>
          </cell>
        </row>
        <row r="457">
          <cell r="A457" t="str">
            <v>IQKD646774391</v>
          </cell>
        </row>
        <row r="458">
          <cell r="A458" t="str">
            <v>IQKD646838930</v>
          </cell>
        </row>
        <row r="459">
          <cell r="A459" t="str">
            <v>IQKD646838931</v>
          </cell>
        </row>
        <row r="460">
          <cell r="A460" t="str">
            <v>IQKD607823986</v>
          </cell>
        </row>
        <row r="461">
          <cell r="A461" t="str">
            <v>IQKD607823987</v>
          </cell>
        </row>
        <row r="462">
          <cell r="A462" t="str">
            <v>IQKD646774392</v>
          </cell>
        </row>
        <row r="463">
          <cell r="A463" t="str">
            <v>IQKD641566130</v>
          </cell>
        </row>
        <row r="464">
          <cell r="A464" t="str">
            <v>IQKD642339952</v>
          </cell>
        </row>
        <row r="465">
          <cell r="A465" t="str">
            <v>IQKD642339953</v>
          </cell>
        </row>
        <row r="466">
          <cell r="A466" t="str">
            <v>IQKD646937824</v>
          </cell>
        </row>
        <row r="467">
          <cell r="A467" t="str">
            <v>IQKD644652924</v>
          </cell>
        </row>
        <row r="468">
          <cell r="A468" t="str">
            <v>IQKD644652925</v>
          </cell>
        </row>
        <row r="469">
          <cell r="A469" t="str">
            <v>IQKD643313088</v>
          </cell>
        </row>
        <row r="470">
          <cell r="A470" t="str">
            <v>IQKD646838926</v>
          </cell>
        </row>
        <row r="471">
          <cell r="A471" t="str">
            <v>IQKD646838927</v>
          </cell>
        </row>
        <row r="472">
          <cell r="A472" t="str">
            <v>IQKD640571596</v>
          </cell>
        </row>
        <row r="473">
          <cell r="A473" t="str">
            <v>IQKD644948727</v>
          </cell>
        </row>
        <row r="474">
          <cell r="A474" t="str">
            <v>IQKD644948729</v>
          </cell>
        </row>
        <row r="475">
          <cell r="A475" t="str">
            <v>IQKD646839148</v>
          </cell>
        </row>
        <row r="476">
          <cell r="A476" t="str">
            <v>IQKD646839149</v>
          </cell>
        </row>
        <row r="477">
          <cell r="A477" t="str">
            <v>IQKD646839150</v>
          </cell>
        </row>
        <row r="478">
          <cell r="A478" t="str">
            <v>IQKD646839151</v>
          </cell>
        </row>
        <row r="479">
          <cell r="A479" t="str">
            <v>IQKD646839152</v>
          </cell>
        </row>
        <row r="480">
          <cell r="A480" t="str">
            <v>IQKD646839153</v>
          </cell>
        </row>
        <row r="481">
          <cell r="A481" t="str">
            <v>IQKD646839154</v>
          </cell>
        </row>
        <row r="482">
          <cell r="A482" t="str">
            <v>IQKD646174927</v>
          </cell>
        </row>
        <row r="483">
          <cell r="A483" t="str">
            <v>IQKD646169058</v>
          </cell>
        </row>
        <row r="484">
          <cell r="A484" t="str">
            <v>IQKD646169059</v>
          </cell>
        </row>
        <row r="485">
          <cell r="A485" t="str">
            <v>IQKD646169060</v>
          </cell>
        </row>
        <row r="486">
          <cell r="A486" t="str">
            <v>IQKD646937829</v>
          </cell>
        </row>
        <row r="487">
          <cell r="A487" t="str">
            <v>IQKD646557841</v>
          </cell>
        </row>
        <row r="488">
          <cell r="A488" t="str">
            <v>IQKD646557842</v>
          </cell>
        </row>
        <row r="489">
          <cell r="A489" t="str">
            <v>IQKD644211354</v>
          </cell>
        </row>
        <row r="490">
          <cell r="A490" t="str">
            <v>IQKD647578258</v>
          </cell>
        </row>
        <row r="491">
          <cell r="A491" t="str">
            <v>IQKD646167035</v>
          </cell>
        </row>
        <row r="492">
          <cell r="A492" t="str">
            <v>IQKD646167036</v>
          </cell>
        </row>
        <row r="493">
          <cell r="A493" t="str">
            <v>IQKD646570394</v>
          </cell>
        </row>
        <row r="494">
          <cell r="A494" t="str">
            <v>IQKD646570395</v>
          </cell>
        </row>
        <row r="495">
          <cell r="A495" t="str">
            <v>IQKD645222909</v>
          </cell>
        </row>
        <row r="496">
          <cell r="A496" t="str">
            <v>IQKD645222910</v>
          </cell>
        </row>
        <row r="497">
          <cell r="A497" t="str">
            <v>IQKD646558221</v>
          </cell>
        </row>
        <row r="498">
          <cell r="A498" t="str">
            <v>IQKD646558222</v>
          </cell>
        </row>
        <row r="499">
          <cell r="A499" t="str">
            <v>IQKD645222681</v>
          </cell>
        </row>
        <row r="500">
          <cell r="A500" t="str">
            <v>IQKD645222683</v>
          </cell>
        </row>
        <row r="501">
          <cell r="A501" t="str">
            <v>IQKD642872811</v>
          </cell>
        </row>
        <row r="502">
          <cell r="A502" t="str">
            <v>IQKD645223442</v>
          </cell>
        </row>
        <row r="503">
          <cell r="A503" t="str">
            <v>IQKD646164402</v>
          </cell>
        </row>
        <row r="504">
          <cell r="A504" t="str">
            <v>IQKD642998489</v>
          </cell>
        </row>
        <row r="505">
          <cell r="A505" t="str">
            <v>IQKD646838740</v>
          </cell>
        </row>
        <row r="506">
          <cell r="A506" t="str">
            <v>IQKD646838741</v>
          </cell>
        </row>
        <row r="507">
          <cell r="A507" t="str">
            <v>IQKD646838742</v>
          </cell>
        </row>
        <row r="508">
          <cell r="A508" t="str">
            <v>IQKD646838743</v>
          </cell>
        </row>
        <row r="509">
          <cell r="A509" t="str">
            <v>IQKD646838744</v>
          </cell>
        </row>
        <row r="510">
          <cell r="A510" t="str">
            <v>IQKD644652927</v>
          </cell>
        </row>
        <row r="511">
          <cell r="A511" t="str">
            <v>IQKD646179286</v>
          </cell>
        </row>
        <row r="512">
          <cell r="A512" t="str">
            <v>IQKD640571621</v>
          </cell>
        </row>
        <row r="513">
          <cell r="A513" t="str">
            <v>IQKD646169393</v>
          </cell>
        </row>
        <row r="514">
          <cell r="A514" t="str">
            <v>IQKD646808590</v>
          </cell>
        </row>
        <row r="515">
          <cell r="A515" t="str">
            <v>IQKD643307188</v>
          </cell>
        </row>
        <row r="516">
          <cell r="A516" t="str">
            <v>IQKD643307189</v>
          </cell>
        </row>
        <row r="517">
          <cell r="A517" t="str">
            <v>IQKD646273279</v>
          </cell>
        </row>
        <row r="518">
          <cell r="A518" t="str">
            <v>IQKD646273282</v>
          </cell>
        </row>
        <row r="519">
          <cell r="A519" t="str">
            <v>IQKD646774393</v>
          </cell>
        </row>
        <row r="520">
          <cell r="A520" t="str">
            <v>IQKD644212798</v>
          </cell>
        </row>
        <row r="521">
          <cell r="A521" t="str">
            <v>IQKD640688270</v>
          </cell>
        </row>
        <row r="522">
          <cell r="A522" t="str">
            <v>IQKD642337406</v>
          </cell>
        </row>
        <row r="523">
          <cell r="A523" t="str">
            <v>IQKD643161608</v>
          </cell>
        </row>
        <row r="524">
          <cell r="A524" t="str">
            <v>IQKD643161609</v>
          </cell>
        </row>
        <row r="525">
          <cell r="A525" t="str">
            <v>IQKD648257750</v>
          </cell>
        </row>
        <row r="526">
          <cell r="A526" t="str">
            <v>IQKD648257751</v>
          </cell>
        </row>
        <row r="527">
          <cell r="A527" t="str">
            <v>IQKD643919152</v>
          </cell>
        </row>
        <row r="528">
          <cell r="A528" t="str">
            <v>IQKD644948737</v>
          </cell>
        </row>
        <row r="529">
          <cell r="A529" t="str">
            <v>IQKD644948738</v>
          </cell>
        </row>
        <row r="530">
          <cell r="A530" t="str">
            <v>IQKD646937830</v>
          </cell>
        </row>
        <row r="531">
          <cell r="A531" t="str">
            <v>IQKD643919156</v>
          </cell>
        </row>
        <row r="532">
          <cell r="A532" t="str">
            <v>IQKD644948741</v>
          </cell>
        </row>
        <row r="533">
          <cell r="A533" t="str">
            <v>IQKD646937831</v>
          </cell>
        </row>
        <row r="534">
          <cell r="A534" t="str">
            <v>IQKD643162159</v>
          </cell>
        </row>
        <row r="535">
          <cell r="A535" t="str">
            <v>IQKD646172829</v>
          </cell>
        </row>
        <row r="536">
          <cell r="A536" t="str">
            <v>IQKD646169394</v>
          </cell>
        </row>
        <row r="537">
          <cell r="A537" t="str">
            <v>IQKD639252884</v>
          </cell>
        </row>
        <row r="538">
          <cell r="A538" t="str">
            <v>IQKD643295718</v>
          </cell>
        </row>
        <row r="539">
          <cell r="A539" t="str">
            <v>IQKD643295719</v>
          </cell>
        </row>
        <row r="540">
          <cell r="A540" t="str">
            <v>IQKD646922737</v>
          </cell>
        </row>
        <row r="541">
          <cell r="A541" t="str">
            <v>IQKD646922738</v>
          </cell>
        </row>
        <row r="542">
          <cell r="A542" t="str">
            <v>IQKD646167948</v>
          </cell>
        </row>
        <row r="543">
          <cell r="A543" t="str">
            <v>IQKD645996556</v>
          </cell>
        </row>
        <row r="544">
          <cell r="A544" t="str">
            <v>IQKD642161532</v>
          </cell>
        </row>
        <row r="545">
          <cell r="A545" t="str">
            <v>IQKD642161534</v>
          </cell>
        </row>
        <row r="546">
          <cell r="A546" t="str">
            <v>IQKD646838729</v>
          </cell>
        </row>
        <row r="547">
          <cell r="A547" t="str">
            <v>IQKD646838730</v>
          </cell>
        </row>
        <row r="548">
          <cell r="A548" t="str">
            <v>IQKD646773459</v>
          </cell>
        </row>
        <row r="549">
          <cell r="A549" t="str">
            <v>IQKD646773460</v>
          </cell>
        </row>
        <row r="550">
          <cell r="A550" t="str">
            <v>IQKD644948732</v>
          </cell>
        </row>
        <row r="551">
          <cell r="A551" t="str">
            <v>IQKD646808588</v>
          </cell>
        </row>
        <row r="552">
          <cell r="A552" t="str">
            <v>IQKD646180040</v>
          </cell>
        </row>
        <row r="553">
          <cell r="A553" t="str">
            <v>IQKD646172830</v>
          </cell>
        </row>
        <row r="554">
          <cell r="A554" t="str">
            <v>IQKD646172831</v>
          </cell>
        </row>
        <row r="555">
          <cell r="A555" t="str">
            <v>IQKD646172832</v>
          </cell>
        </row>
        <row r="556">
          <cell r="A556" t="str">
            <v>IQKD646777428</v>
          </cell>
        </row>
        <row r="557">
          <cell r="A557" t="str">
            <v>IQKD640571597</v>
          </cell>
        </row>
        <row r="558">
          <cell r="A558" t="str">
            <v>IQKD640571598</v>
          </cell>
        </row>
        <row r="559">
          <cell r="A559" t="str">
            <v>IQKD643923296</v>
          </cell>
        </row>
        <row r="560">
          <cell r="A560" t="str">
            <v>IQKD643923404</v>
          </cell>
        </row>
        <row r="561">
          <cell r="A561" t="str">
            <v>IQKD643923294</v>
          </cell>
        </row>
        <row r="562">
          <cell r="A562" t="str">
            <v>IQKD643160052</v>
          </cell>
        </row>
        <row r="563">
          <cell r="A563" t="str">
            <v>IQKD640571600</v>
          </cell>
        </row>
        <row r="564">
          <cell r="A564" t="str">
            <v>IQKD642337405</v>
          </cell>
        </row>
        <row r="565">
          <cell r="A565" t="str">
            <v>IQKD640571620</v>
          </cell>
        </row>
        <row r="566">
          <cell r="A566" t="str">
            <v>IQKD646774394</v>
          </cell>
        </row>
        <row r="567">
          <cell r="A567" t="str">
            <v>IQKD646774395</v>
          </cell>
        </row>
        <row r="568">
          <cell r="A568" t="str">
            <v>IQKD646838932</v>
          </cell>
        </row>
        <row r="569">
          <cell r="A569" t="str">
            <v>IQKD646838940</v>
          </cell>
        </row>
        <row r="570">
          <cell r="A570" t="str">
            <v>IQKD646838941</v>
          </cell>
        </row>
        <row r="571">
          <cell r="A571" t="str">
            <v>IQKD646838943</v>
          </cell>
        </row>
        <row r="572">
          <cell r="A572" t="str">
            <v>IQKD644652916</v>
          </cell>
        </row>
        <row r="573">
          <cell r="A573" t="str">
            <v>IQKD647381702</v>
          </cell>
        </row>
        <row r="574">
          <cell r="A574" t="str">
            <v>IQKD640571583</v>
          </cell>
        </row>
        <row r="575">
          <cell r="A575" t="str">
            <v>IQKD640571648</v>
          </cell>
        </row>
        <row r="576">
          <cell r="A576" t="str">
            <v>IQKD647381703</v>
          </cell>
        </row>
        <row r="577">
          <cell r="A577" t="str">
            <v>IQKD646937828</v>
          </cell>
        </row>
        <row r="578">
          <cell r="A578" t="str">
            <v>IQKD646937832</v>
          </cell>
        </row>
        <row r="579">
          <cell r="A579" t="str">
            <v>IQKD646937833</v>
          </cell>
        </row>
        <row r="580">
          <cell r="A580" t="str">
            <v>IQKD646172825</v>
          </cell>
        </row>
        <row r="581">
          <cell r="A581" t="str">
            <v>IQKD646172826</v>
          </cell>
        </row>
        <row r="582">
          <cell r="A582" t="str">
            <v>IQKD646172827</v>
          </cell>
        </row>
        <row r="583">
          <cell r="A583" t="str">
            <v>IQKD646838944</v>
          </cell>
        </row>
        <row r="584">
          <cell r="A584" t="str">
            <v>IQKD646174933</v>
          </cell>
        </row>
        <row r="585">
          <cell r="A585" t="str">
            <v>IQKD647420132</v>
          </cell>
        </row>
        <row r="586">
          <cell r="A586" t="str">
            <v>IQKD643160054</v>
          </cell>
        </row>
        <row r="587">
          <cell r="A587" t="str">
            <v>IQKD644207762</v>
          </cell>
        </row>
        <row r="588">
          <cell r="A588" t="str">
            <v>IQKD647380044</v>
          </cell>
        </row>
        <row r="589">
          <cell r="A589" t="str">
            <v>IQKD646933959</v>
          </cell>
        </row>
        <row r="590">
          <cell r="A590" t="str">
            <v>IQKD645996557</v>
          </cell>
        </row>
        <row r="591">
          <cell r="A591" t="str">
            <v>IQKD640571634</v>
          </cell>
        </row>
        <row r="592">
          <cell r="A592" t="str">
            <v>IQKD640571642</v>
          </cell>
        </row>
        <row r="593">
          <cell r="A593" t="str">
            <v>IQKD640571643</v>
          </cell>
        </row>
        <row r="594">
          <cell r="A594" t="str">
            <v>IQKD640571644</v>
          </cell>
        </row>
        <row r="595">
          <cell r="A595" t="str">
            <v>IQKD647589598</v>
          </cell>
        </row>
        <row r="596">
          <cell r="A596" t="str">
            <v>IQKD646838731</v>
          </cell>
        </row>
        <row r="597">
          <cell r="A597" t="str">
            <v>IQKD646838727</v>
          </cell>
        </row>
        <row r="598">
          <cell r="A598" t="str">
            <v>IQKD646838728</v>
          </cell>
        </row>
        <row r="599">
          <cell r="A599" t="str">
            <v>IQKD646838934</v>
          </cell>
        </row>
        <row r="600">
          <cell r="A600" t="str">
            <v>IQKD646838945</v>
          </cell>
        </row>
        <row r="601">
          <cell r="A601" t="str">
            <v>IQKD646838946</v>
          </cell>
        </row>
        <row r="602">
          <cell r="A602" t="str">
            <v>IQKD646838947</v>
          </cell>
        </row>
        <row r="603">
          <cell r="A603" t="str">
            <v>IQKD646179780</v>
          </cell>
        </row>
        <row r="604">
          <cell r="A604" t="str">
            <v>IQKD646179781</v>
          </cell>
        </row>
        <row r="605">
          <cell r="A605" t="str">
            <v>IQKD646179782</v>
          </cell>
        </row>
        <row r="606">
          <cell r="A606" t="str">
            <v>IQKD646179783</v>
          </cell>
        </row>
        <row r="607">
          <cell r="A607" t="str">
            <v>IQKD646938168</v>
          </cell>
        </row>
        <row r="608">
          <cell r="A608" t="str">
            <v>IQKD647433270</v>
          </cell>
        </row>
        <row r="609">
          <cell r="A609" t="str">
            <v>IQKD640571599</v>
          </cell>
        </row>
        <row r="610">
          <cell r="A610" t="str">
            <v>IQKD645998347</v>
          </cell>
        </row>
        <row r="611">
          <cell r="A611" t="str">
            <v>IQKD646921392</v>
          </cell>
        </row>
        <row r="612">
          <cell r="A612" t="str">
            <v>IQKD648259276</v>
          </cell>
        </row>
        <row r="613">
          <cell r="A613" t="str">
            <v>IQKD640571585</v>
          </cell>
        </row>
        <row r="614">
          <cell r="A614" t="str">
            <v>IQKD640571602</v>
          </cell>
        </row>
        <row r="615">
          <cell r="A615" t="str">
            <v>IQKD645996889</v>
          </cell>
        </row>
        <row r="616">
          <cell r="A616" t="str">
            <v>IQKD640571604</v>
          </cell>
        </row>
        <row r="617">
          <cell r="A617" t="str">
            <v>IQKD646838936</v>
          </cell>
        </row>
        <row r="618">
          <cell r="A618" t="str">
            <v>IQKD647420131</v>
          </cell>
        </row>
        <row r="619">
          <cell r="A619" t="str">
            <v>IQKD647420130</v>
          </cell>
        </row>
        <row r="620">
          <cell r="A620" t="str">
            <v>IQKD644652922</v>
          </cell>
        </row>
        <row r="621">
          <cell r="A621" t="str">
            <v>IQKD647380753</v>
          </cell>
        </row>
        <row r="622">
          <cell r="A622" t="str">
            <v>IQKD647913630</v>
          </cell>
        </row>
        <row r="623">
          <cell r="A623" t="str">
            <v>IQKD644210575</v>
          </cell>
        </row>
        <row r="624">
          <cell r="A624" t="str">
            <v>IQKD643923329</v>
          </cell>
        </row>
        <row r="625">
          <cell r="A625" t="str">
            <v>IQKD644213301</v>
          </cell>
        </row>
        <row r="626">
          <cell r="A626" t="str">
            <v>IQKD647420126</v>
          </cell>
        </row>
        <row r="627">
          <cell r="A627" t="str">
            <v>IQKD644212800</v>
          </cell>
        </row>
        <row r="628">
          <cell r="A628" t="str">
            <v>IQKD647420127</v>
          </cell>
        </row>
        <row r="629">
          <cell r="A629" t="str">
            <v>IQKD646838761</v>
          </cell>
        </row>
        <row r="630">
          <cell r="A630" t="str">
            <v>IQKD644213795</v>
          </cell>
        </row>
        <row r="631">
          <cell r="A631" t="str">
            <v>IQKD644213796</v>
          </cell>
        </row>
        <row r="632">
          <cell r="A632" t="str">
            <v>IQKD646174126</v>
          </cell>
        </row>
        <row r="633">
          <cell r="A633" t="str">
            <v>IQKD648283028</v>
          </cell>
        </row>
        <row r="634">
          <cell r="A634" t="str">
            <v>IQKD647919661</v>
          </cell>
        </row>
        <row r="635">
          <cell r="A635" t="str">
            <v>IQKD647919662</v>
          </cell>
        </row>
        <row r="636">
          <cell r="A636" t="str">
            <v>IQKD647919663</v>
          </cell>
        </row>
        <row r="637">
          <cell r="A637" t="str">
            <v>IQKD647913629</v>
          </cell>
        </row>
        <row r="638">
          <cell r="A638" t="str">
            <v>IQKD644956776</v>
          </cell>
        </row>
        <row r="639">
          <cell r="A639" t="str">
            <v>IQKD644209773</v>
          </cell>
        </row>
        <row r="640">
          <cell r="A640" t="str">
            <v>IQKD644209774</v>
          </cell>
        </row>
        <row r="641">
          <cell r="A641" t="str">
            <v>IQKD640686726</v>
          </cell>
        </row>
        <row r="642">
          <cell r="A642" t="str">
            <v>IQKD647420128</v>
          </cell>
        </row>
        <row r="643">
          <cell r="A643" t="str">
            <v>IQKD647420129</v>
          </cell>
        </row>
        <row r="644">
          <cell r="A644" t="str">
            <v>IQKD640694360</v>
          </cell>
        </row>
        <row r="645">
          <cell r="A645" t="str">
            <v>IQKD640694363</v>
          </cell>
        </row>
        <row r="646">
          <cell r="A646" t="str">
            <v>IQKD648257749</v>
          </cell>
        </row>
        <row r="647">
          <cell r="A647" t="str">
            <v>IQKD640688269</v>
          </cell>
        </row>
        <row r="648">
          <cell r="A648" t="str">
            <v>IQKD644209569</v>
          </cell>
        </row>
        <row r="649">
          <cell r="A649" t="str">
            <v>IQKD640687247</v>
          </cell>
        </row>
        <row r="650">
          <cell r="A650" t="str">
            <v>IQKD646838732</v>
          </cell>
        </row>
        <row r="651">
          <cell r="A651" t="str">
            <v>IQKD646838733</v>
          </cell>
        </row>
        <row r="652">
          <cell r="A652" t="str">
            <v>IQKD646838734</v>
          </cell>
        </row>
        <row r="653">
          <cell r="A653" t="str">
            <v>IQKD646838735</v>
          </cell>
        </row>
        <row r="654">
          <cell r="A654" t="str">
            <v>IQKD644948744</v>
          </cell>
        </row>
        <row r="655">
          <cell r="A655" t="str">
            <v>IQKD644948745</v>
          </cell>
        </row>
        <row r="656">
          <cell r="A656" t="str">
            <v>IQKD647575328</v>
          </cell>
        </row>
        <row r="657">
          <cell r="A657" t="str">
            <v>IQKD647380756</v>
          </cell>
        </row>
        <row r="658">
          <cell r="A658" t="str">
            <v>IQKD646783638</v>
          </cell>
        </row>
        <row r="659">
          <cell r="A659" t="str">
            <v>IQKD647435972</v>
          </cell>
        </row>
        <row r="660">
          <cell r="A660" t="str">
            <v>IQKD644210321</v>
          </cell>
        </row>
        <row r="661">
          <cell r="A661" t="str">
            <v>IQKD644210323</v>
          </cell>
        </row>
        <row r="662">
          <cell r="A662" t="str">
            <v>IQKD640687509</v>
          </cell>
        </row>
        <row r="663">
          <cell r="A663" t="str">
            <v>IQKD646838762</v>
          </cell>
        </row>
        <row r="664">
          <cell r="A664" t="str">
            <v>IQKD646838763</v>
          </cell>
        </row>
        <row r="665">
          <cell r="A665" t="str">
            <v>IQKD644948746</v>
          </cell>
        </row>
        <row r="666">
          <cell r="A666" t="str">
            <v>IQKD644948747</v>
          </cell>
        </row>
        <row r="667">
          <cell r="A667" t="str">
            <v>IQKD644948748</v>
          </cell>
        </row>
        <row r="668">
          <cell r="A668" t="str">
            <v>IQKD646187966</v>
          </cell>
        </row>
        <row r="669">
          <cell r="A669" t="str">
            <v>IQKD647432348</v>
          </cell>
        </row>
        <row r="670">
          <cell r="A670" t="str">
            <v>IQKD644948749</v>
          </cell>
        </row>
        <row r="671">
          <cell r="A671" t="str">
            <v>IQKD647578778</v>
          </cell>
        </row>
        <row r="672">
          <cell r="A672" t="str">
            <v>IQKD648283040</v>
          </cell>
        </row>
        <row r="673">
          <cell r="A673" t="str">
            <v>IQKD646174127</v>
          </cell>
        </row>
        <row r="674">
          <cell r="A674" t="str">
            <v>IQKD640837435</v>
          </cell>
        </row>
        <row r="675">
          <cell r="A675" t="str">
            <v>IQKD640837436</v>
          </cell>
        </row>
        <row r="676">
          <cell r="A676" t="str">
            <v>IQKD643307199</v>
          </cell>
        </row>
        <row r="677">
          <cell r="A677" t="str">
            <v>IQKD641036455</v>
          </cell>
        </row>
        <row r="678">
          <cell r="A678" t="str">
            <v>IQKD640688271</v>
          </cell>
        </row>
        <row r="679">
          <cell r="A679" t="str">
            <v>IQKD640836743</v>
          </cell>
        </row>
        <row r="680">
          <cell r="A680" t="str">
            <v>IQKD640836744</v>
          </cell>
        </row>
        <row r="681">
          <cell r="A681" t="str">
            <v>IQKD644355181</v>
          </cell>
        </row>
        <row r="682">
          <cell r="A682" t="str">
            <v>IQKD648257752</v>
          </cell>
        </row>
        <row r="683">
          <cell r="A683" t="str">
            <v>IQKD648257753</v>
          </cell>
        </row>
        <row r="684">
          <cell r="A684" t="str">
            <v>IQKD648283029</v>
          </cell>
        </row>
        <row r="685">
          <cell r="A685" t="str">
            <v>IQKD644948750</v>
          </cell>
        </row>
        <row r="686">
          <cell r="A686" t="str">
            <v>IQKD644948751</v>
          </cell>
        </row>
        <row r="687">
          <cell r="A687" t="str">
            <v>IQKD644948752</v>
          </cell>
        </row>
        <row r="688">
          <cell r="A688" t="str">
            <v>IQKD644948753</v>
          </cell>
        </row>
        <row r="689">
          <cell r="A689" t="str">
            <v>IQKD646183872</v>
          </cell>
        </row>
        <row r="690">
          <cell r="A690" t="str">
            <v>IQKD646839155</v>
          </cell>
        </row>
        <row r="691">
          <cell r="A691" t="str">
            <v>IQKD646839156</v>
          </cell>
        </row>
        <row r="692">
          <cell r="A692" t="str">
            <v>IQKD646839157</v>
          </cell>
        </row>
        <row r="693">
          <cell r="A693" t="str">
            <v>IQKD644355246</v>
          </cell>
        </row>
        <row r="694">
          <cell r="A694" t="str">
            <v>IQKD647380759</v>
          </cell>
        </row>
        <row r="695">
          <cell r="A695" t="str">
            <v>IQKD644936524</v>
          </cell>
        </row>
        <row r="696">
          <cell r="A696" t="str">
            <v>IQKD647914221</v>
          </cell>
        </row>
        <row r="697">
          <cell r="A697" t="str">
            <v>IQKD646169483</v>
          </cell>
        </row>
        <row r="698">
          <cell r="A698" t="str">
            <v>IQKD647380988</v>
          </cell>
        </row>
        <row r="699">
          <cell r="A699" t="str">
            <v>IQKD642343775</v>
          </cell>
        </row>
        <row r="700">
          <cell r="A700" t="str">
            <v>IQKD642343776</v>
          </cell>
        </row>
        <row r="701">
          <cell r="A701" t="str">
            <v>IQKD647432353</v>
          </cell>
        </row>
        <row r="702">
          <cell r="A702" t="str">
            <v>IQKD643923545</v>
          </cell>
        </row>
        <row r="703">
          <cell r="A703" t="str">
            <v>IQKD643923546</v>
          </cell>
        </row>
        <row r="704">
          <cell r="A704" t="str">
            <v>IQKD646778176</v>
          </cell>
        </row>
        <row r="705">
          <cell r="A705" t="str">
            <v>IQKD646778177</v>
          </cell>
        </row>
        <row r="706">
          <cell r="A706" t="str">
            <v>IQKD647579218</v>
          </cell>
        </row>
        <row r="707">
          <cell r="A707" t="str">
            <v>IQKD644207317</v>
          </cell>
        </row>
        <row r="708">
          <cell r="A708" t="str">
            <v>IQKD644207318</v>
          </cell>
        </row>
        <row r="709">
          <cell r="A709" t="str">
            <v>IQKD644207319</v>
          </cell>
        </row>
        <row r="710">
          <cell r="A710" t="str">
            <v>IQKD641228719</v>
          </cell>
        </row>
        <row r="711">
          <cell r="A711" t="str">
            <v>IQKD641228720</v>
          </cell>
        </row>
        <row r="712">
          <cell r="A712" t="str">
            <v>IQKD641228721</v>
          </cell>
        </row>
        <row r="713">
          <cell r="A713" t="str">
            <v>IQKD645223104</v>
          </cell>
        </row>
        <row r="714">
          <cell r="A714" t="str">
            <v>IQKD644948059</v>
          </cell>
        </row>
        <row r="715">
          <cell r="A715" t="str">
            <v>IQKD645223261</v>
          </cell>
        </row>
        <row r="716">
          <cell r="A716" t="str">
            <v>IQKD647432860</v>
          </cell>
        </row>
        <row r="717">
          <cell r="A717" t="str">
            <v>IQKD647913917</v>
          </cell>
        </row>
        <row r="718">
          <cell r="A718" t="str">
            <v>IQKD647913920</v>
          </cell>
        </row>
        <row r="719">
          <cell r="A719" t="str">
            <v>IQKD641330856</v>
          </cell>
        </row>
        <row r="720">
          <cell r="A720" t="str">
            <v>IQKD641330857</v>
          </cell>
        </row>
        <row r="721">
          <cell r="A721" t="str">
            <v>IQKD647432344</v>
          </cell>
        </row>
        <row r="722">
          <cell r="A722" t="str">
            <v>IQKD646183866</v>
          </cell>
        </row>
        <row r="723">
          <cell r="A723" t="str">
            <v>IQKD646808589</v>
          </cell>
        </row>
        <row r="724">
          <cell r="A724" t="str">
            <v>IQKD647433267</v>
          </cell>
        </row>
        <row r="725">
          <cell r="A725" t="str">
            <v>IQKD647380971</v>
          </cell>
        </row>
        <row r="726">
          <cell r="A726" t="str">
            <v>IQKD647380972</v>
          </cell>
        </row>
        <row r="727">
          <cell r="A727" t="str">
            <v>IQKD647380973</v>
          </cell>
        </row>
        <row r="728">
          <cell r="A728" t="str">
            <v>IQKD647380974</v>
          </cell>
        </row>
        <row r="729">
          <cell r="A729" t="str">
            <v>IQKD647432858</v>
          </cell>
        </row>
        <row r="730">
          <cell r="A730" t="str">
            <v>IQKD641566131</v>
          </cell>
        </row>
        <row r="731">
          <cell r="A731" t="str">
            <v>IQKD647432360</v>
          </cell>
        </row>
        <row r="732">
          <cell r="A732" t="str">
            <v>IQKD641447709</v>
          </cell>
        </row>
        <row r="733">
          <cell r="A733" t="str">
            <v>IQKD647420133</v>
          </cell>
        </row>
        <row r="734">
          <cell r="A734" t="str">
            <v>IQKD641566526</v>
          </cell>
        </row>
        <row r="735">
          <cell r="A735" t="str">
            <v>IQKD645471917</v>
          </cell>
        </row>
        <row r="736">
          <cell r="A736" t="str">
            <v>IQKD645880546</v>
          </cell>
        </row>
        <row r="737">
          <cell r="A737" t="str">
            <v>IQKD645880547</v>
          </cell>
        </row>
        <row r="738">
          <cell r="A738" t="str">
            <v>IQKD646187967</v>
          </cell>
        </row>
        <row r="739">
          <cell r="A739" t="str">
            <v>IQKD647432351</v>
          </cell>
        </row>
        <row r="740">
          <cell r="A740" t="str">
            <v>IQKD646174124</v>
          </cell>
        </row>
        <row r="741">
          <cell r="A741" t="str">
            <v>IQKD647380979</v>
          </cell>
        </row>
        <row r="742">
          <cell r="A742" t="str">
            <v>IQKD646169061</v>
          </cell>
        </row>
        <row r="743">
          <cell r="A743" t="str">
            <v>IQKD646169062</v>
          </cell>
        </row>
        <row r="744">
          <cell r="A744" t="str">
            <v>IQKD646169063</v>
          </cell>
        </row>
        <row r="745">
          <cell r="A745" t="str">
            <v>IQKD646174130</v>
          </cell>
        </row>
        <row r="746">
          <cell r="A746" t="str">
            <v>IQKD647432861</v>
          </cell>
        </row>
        <row r="747">
          <cell r="A747" t="str">
            <v>IQKD647432862</v>
          </cell>
        </row>
        <row r="748">
          <cell r="A748" t="str">
            <v>IQKD646167037</v>
          </cell>
        </row>
        <row r="749">
          <cell r="A749" t="str">
            <v>IQKD646167038</v>
          </cell>
        </row>
        <row r="750">
          <cell r="A750" t="str">
            <v>IQKD646167039</v>
          </cell>
        </row>
        <row r="751">
          <cell r="A751" t="str">
            <v>IQKD645222912</v>
          </cell>
        </row>
        <row r="752">
          <cell r="A752" t="str">
            <v>IQKD645222913</v>
          </cell>
        </row>
        <row r="753">
          <cell r="A753" t="str">
            <v>IQKD645222914</v>
          </cell>
        </row>
        <row r="754">
          <cell r="A754" t="str">
            <v>IQKD645222684</v>
          </cell>
        </row>
        <row r="755">
          <cell r="A755" t="str">
            <v>IQKD645222685</v>
          </cell>
        </row>
        <row r="756">
          <cell r="A756" t="str">
            <v>IQKD645222686</v>
          </cell>
        </row>
        <row r="757">
          <cell r="A757" t="str">
            <v>IQKD645223444</v>
          </cell>
        </row>
        <row r="758">
          <cell r="A758" t="str">
            <v>IQKD645223445</v>
          </cell>
        </row>
        <row r="759">
          <cell r="A759" t="str">
            <v>IQKD646164403</v>
          </cell>
        </row>
        <row r="760">
          <cell r="A760" t="str">
            <v>IQKD647432345</v>
          </cell>
        </row>
        <row r="761">
          <cell r="A761" t="str">
            <v>IQKD647432346</v>
          </cell>
        </row>
        <row r="762">
          <cell r="A762" t="str">
            <v>IQKD647432855</v>
          </cell>
        </row>
        <row r="763">
          <cell r="A763" t="str">
            <v>IQKD646179041</v>
          </cell>
        </row>
        <row r="764">
          <cell r="A764" t="str">
            <v>IQKD646179287</v>
          </cell>
        </row>
        <row r="765">
          <cell r="A765" t="str">
            <v>IQKD647432357</v>
          </cell>
        </row>
        <row r="766">
          <cell r="A766" t="str">
            <v>IQKD647432359</v>
          </cell>
        </row>
        <row r="767">
          <cell r="A767" t="str">
            <v>IQKD646779643</v>
          </cell>
        </row>
        <row r="768">
          <cell r="A768" t="str">
            <v>IQKD645471892</v>
          </cell>
        </row>
        <row r="769">
          <cell r="A769" t="str">
            <v>IQKD645471893</v>
          </cell>
        </row>
        <row r="770">
          <cell r="A770" t="str">
            <v>IQKD645471894</v>
          </cell>
        </row>
        <row r="771">
          <cell r="A771" t="str">
            <v>IQKD647432853</v>
          </cell>
        </row>
        <row r="772">
          <cell r="A772" t="str">
            <v>IQKD644652910</v>
          </cell>
        </row>
        <row r="773">
          <cell r="A773" t="str">
            <v>IQKD647432851</v>
          </cell>
        </row>
        <row r="774">
          <cell r="A774" t="str">
            <v>IQKD647432856</v>
          </cell>
        </row>
        <row r="775">
          <cell r="A775" t="str">
            <v>IQKD647432355</v>
          </cell>
        </row>
        <row r="776">
          <cell r="A776" t="str">
            <v>IQKD644948739</v>
          </cell>
        </row>
        <row r="777">
          <cell r="A777" t="str">
            <v>IQKD644948740</v>
          </cell>
        </row>
        <row r="778">
          <cell r="A778" t="str">
            <v>IQKD647433266</v>
          </cell>
        </row>
        <row r="779">
          <cell r="A779" t="str">
            <v>IQKD647433268</v>
          </cell>
        </row>
        <row r="780">
          <cell r="A780" t="str">
            <v>IQKD647433272</v>
          </cell>
        </row>
        <row r="781">
          <cell r="A781" t="str">
            <v>IQKD645589870</v>
          </cell>
        </row>
        <row r="782">
          <cell r="A782" t="str">
            <v>IQKD645881827</v>
          </cell>
        </row>
        <row r="783">
          <cell r="A783" t="str">
            <v>IQKD645881828</v>
          </cell>
        </row>
        <row r="784">
          <cell r="A784" t="str">
            <v>IQKD645881829</v>
          </cell>
        </row>
        <row r="785">
          <cell r="A785" t="str">
            <v>IQKD647433273</v>
          </cell>
        </row>
        <row r="786">
          <cell r="A786" t="str">
            <v>IQKD646183873</v>
          </cell>
        </row>
        <row r="787">
          <cell r="A787" t="str">
            <v>IQKD646183864</v>
          </cell>
        </row>
        <row r="788">
          <cell r="A788" t="str">
            <v>IQKD646174129</v>
          </cell>
        </row>
        <row r="789">
          <cell r="A789" t="str">
            <v>IQKD645999188</v>
          </cell>
        </row>
        <row r="790">
          <cell r="A790" t="str">
            <v>IQKD645999189</v>
          </cell>
        </row>
        <row r="791">
          <cell r="A791" t="str">
            <v>IQKD644355247</v>
          </cell>
        </row>
        <row r="792">
          <cell r="A792" t="str">
            <v>IQKD647914177</v>
          </cell>
        </row>
        <row r="793">
          <cell r="A793" t="str">
            <v>IQKD645591906</v>
          </cell>
        </row>
        <row r="794">
          <cell r="A794" t="str">
            <v>IQKD645591907</v>
          </cell>
        </row>
        <row r="795">
          <cell r="A795" t="str">
            <v>IQKD645591908</v>
          </cell>
        </row>
        <row r="796">
          <cell r="A796" t="str">
            <v>IQKD600309674</v>
          </cell>
        </row>
        <row r="797">
          <cell r="A797" t="str">
            <v>IQKD645763727</v>
          </cell>
        </row>
        <row r="798">
          <cell r="A798" t="str">
            <v>IQKD642161535</v>
          </cell>
        </row>
        <row r="799">
          <cell r="A799" t="str">
            <v>IQKD642337410</v>
          </cell>
        </row>
        <row r="800">
          <cell r="A800" t="str">
            <v>IQKD645112578</v>
          </cell>
        </row>
        <row r="801">
          <cell r="A801" t="str">
            <v>IQKD645112579</v>
          </cell>
        </row>
        <row r="802">
          <cell r="A802" t="str">
            <v>IQKD647789057</v>
          </cell>
        </row>
        <row r="803">
          <cell r="A803" t="str">
            <v>IQKD647789058</v>
          </cell>
        </row>
        <row r="804">
          <cell r="A804" t="str">
            <v>IQKD647789059</v>
          </cell>
        </row>
        <row r="805">
          <cell r="A805" t="str">
            <v>IQKD647789060</v>
          </cell>
        </row>
        <row r="806">
          <cell r="A806" t="str">
            <v>IQKD646183867</v>
          </cell>
        </row>
        <row r="807">
          <cell r="A807" t="str">
            <v>IQKD646183868</v>
          </cell>
        </row>
        <row r="808">
          <cell r="A808" t="str">
            <v>IQKD646187968</v>
          </cell>
        </row>
        <row r="809">
          <cell r="A809" t="str">
            <v>IQKD647380985</v>
          </cell>
        </row>
        <row r="810">
          <cell r="A810" t="str">
            <v>IQKD647380986</v>
          </cell>
        </row>
        <row r="811">
          <cell r="A811" t="str">
            <v>IQKD647380989</v>
          </cell>
        </row>
        <row r="812">
          <cell r="A812" t="str">
            <v>IQKD647380990</v>
          </cell>
        </row>
        <row r="813">
          <cell r="A813" t="str">
            <v>IQKD645995282</v>
          </cell>
        </row>
        <row r="814">
          <cell r="A814" t="str">
            <v>IQKD642199777</v>
          </cell>
        </row>
        <row r="815">
          <cell r="A815" t="str">
            <v>IQKD642343777</v>
          </cell>
        </row>
        <row r="816">
          <cell r="A816" t="str">
            <v>IQKD642343778</v>
          </cell>
        </row>
        <row r="817">
          <cell r="A817" t="str">
            <v>IQKD645996756</v>
          </cell>
        </row>
        <row r="818">
          <cell r="A818" t="str">
            <v>IQKD645997557</v>
          </cell>
        </row>
        <row r="819">
          <cell r="A819" t="str">
            <v>IQKD645997558</v>
          </cell>
        </row>
        <row r="820">
          <cell r="A820" t="str">
            <v>IQKD645997559</v>
          </cell>
        </row>
        <row r="821">
          <cell r="A821" t="str">
            <v>IQKD645996181</v>
          </cell>
        </row>
        <row r="822">
          <cell r="A822" t="str">
            <v>IQKD645996182</v>
          </cell>
        </row>
        <row r="823">
          <cell r="A823" t="str">
            <v>IQKD645996183</v>
          </cell>
        </row>
        <row r="824">
          <cell r="A824" t="str">
            <v>IQKD645996430</v>
          </cell>
        </row>
        <row r="825">
          <cell r="A825" t="str">
            <v>IQKD646167950</v>
          </cell>
        </row>
        <row r="826">
          <cell r="A826" t="str">
            <v>IQKD647433277</v>
          </cell>
        </row>
        <row r="827">
          <cell r="A827" t="str">
            <v>IQKD645996558</v>
          </cell>
        </row>
        <row r="828">
          <cell r="A828" t="str">
            <v>IQKD645996890</v>
          </cell>
        </row>
        <row r="829">
          <cell r="A829" t="str">
            <v>IQKD642337408</v>
          </cell>
        </row>
        <row r="830">
          <cell r="A830" t="str">
            <v>IQKD642337409</v>
          </cell>
        </row>
        <row r="831">
          <cell r="A831" t="str">
            <v>IQKD644355183</v>
          </cell>
        </row>
        <row r="832">
          <cell r="A832" t="str">
            <v>IQKD645999187</v>
          </cell>
        </row>
        <row r="833">
          <cell r="A833" t="str">
            <v>IQKD641045075</v>
          </cell>
        </row>
        <row r="834">
          <cell r="A834" t="str">
            <v>IQKD646183869</v>
          </cell>
        </row>
        <row r="835">
          <cell r="A835" t="str">
            <v>IQKD646183870</v>
          </cell>
        </row>
        <row r="836">
          <cell r="A836" t="str">
            <v>IQKD646183871</v>
          </cell>
        </row>
        <row r="837">
          <cell r="A837" t="str">
            <v>IQKD647432850</v>
          </cell>
        </row>
        <row r="838">
          <cell r="A838" t="str">
            <v>IQKD647579219</v>
          </cell>
        </row>
        <row r="839">
          <cell r="A839" t="str">
            <v>IQKD647579220</v>
          </cell>
        </row>
        <row r="840">
          <cell r="A840" t="str">
            <v>IQKD647433274</v>
          </cell>
        </row>
        <row r="841">
          <cell r="A841" t="str">
            <v>IQKD647578779</v>
          </cell>
        </row>
        <row r="842">
          <cell r="A842" t="str">
            <v>IQKD646167040</v>
          </cell>
        </row>
        <row r="843">
          <cell r="A843" t="str">
            <v>IQKD642873508</v>
          </cell>
        </row>
        <row r="844">
          <cell r="A844" t="str">
            <v>IQKD646174928</v>
          </cell>
        </row>
        <row r="845">
          <cell r="A845" t="str">
            <v>IQKD646169066</v>
          </cell>
        </row>
        <row r="846">
          <cell r="A846" t="str">
            <v>IQKD646169396</v>
          </cell>
        </row>
        <row r="847">
          <cell r="A847" t="str">
            <v>IQKD646169397</v>
          </cell>
        </row>
        <row r="848">
          <cell r="A848" t="str">
            <v>IQKD646172822</v>
          </cell>
        </row>
        <row r="849">
          <cell r="A849" t="str">
            <v>IQKD646171255</v>
          </cell>
        </row>
        <row r="850">
          <cell r="A850" t="str">
            <v>IQKD646171256</v>
          </cell>
        </row>
        <row r="851">
          <cell r="A851" t="str">
            <v>IQKD646168659</v>
          </cell>
        </row>
        <row r="852">
          <cell r="A852" t="str">
            <v>IQKD646169399</v>
          </cell>
        </row>
        <row r="853">
          <cell r="A853" t="str">
            <v>IQKD647578259</v>
          </cell>
        </row>
        <row r="854">
          <cell r="A854" t="str">
            <v>IQKD647578260</v>
          </cell>
        </row>
        <row r="855">
          <cell r="A855" t="str">
            <v>IQKD646178219</v>
          </cell>
        </row>
        <row r="856">
          <cell r="A856" t="str">
            <v>IQKD646167949</v>
          </cell>
        </row>
        <row r="857">
          <cell r="A857" t="str">
            <v>IQKD646178220</v>
          </cell>
        </row>
        <row r="858">
          <cell r="A858" t="str">
            <v>IQKD646178221</v>
          </cell>
        </row>
        <row r="859">
          <cell r="A859" t="str">
            <v>IQKD646178222</v>
          </cell>
        </row>
        <row r="860">
          <cell r="A860" t="str">
            <v>IQKD646169484</v>
          </cell>
        </row>
        <row r="861">
          <cell r="A861" t="str">
            <v>IQKD643307269</v>
          </cell>
        </row>
        <row r="862">
          <cell r="A862" t="str">
            <v>IQKD645222915</v>
          </cell>
        </row>
        <row r="863">
          <cell r="A863" t="str">
            <v>IQKD646169482</v>
          </cell>
        </row>
        <row r="864">
          <cell r="A864" t="str">
            <v>IQKD646171192</v>
          </cell>
        </row>
        <row r="865">
          <cell r="A865" t="str">
            <v>IQKD648256629</v>
          </cell>
        </row>
        <row r="866">
          <cell r="A866" t="str">
            <v>IQKD645222687</v>
          </cell>
        </row>
        <row r="867">
          <cell r="A867" t="str">
            <v>IQKD646178223</v>
          </cell>
        </row>
        <row r="868">
          <cell r="A868" t="str">
            <v>IQKD645223446</v>
          </cell>
        </row>
        <row r="869">
          <cell r="A869" t="str">
            <v>IQKD646179042</v>
          </cell>
        </row>
        <row r="870">
          <cell r="A870" t="str">
            <v>IQKD644948728</v>
          </cell>
        </row>
        <row r="871">
          <cell r="A871" t="str">
            <v>IQKD644948731</v>
          </cell>
        </row>
        <row r="872">
          <cell r="A872" t="str">
            <v>IQKD646174938</v>
          </cell>
        </row>
        <row r="873">
          <cell r="A873" t="str">
            <v>IQKD642998491</v>
          </cell>
        </row>
        <row r="874">
          <cell r="A874" t="str">
            <v>IQKD644948742</v>
          </cell>
        </row>
        <row r="875">
          <cell r="A875" t="str">
            <v>IQKD644948743</v>
          </cell>
        </row>
        <row r="876">
          <cell r="A876" t="str">
            <v>IQKD644948754</v>
          </cell>
        </row>
        <row r="877">
          <cell r="A877" t="str">
            <v>IQKD646169064</v>
          </cell>
        </row>
        <row r="878">
          <cell r="A878" t="str">
            <v>IQKD646169065</v>
          </cell>
        </row>
        <row r="879">
          <cell r="A879" t="str">
            <v>IQKD646557843</v>
          </cell>
        </row>
        <row r="880">
          <cell r="A880" t="str">
            <v>IQKD646557844</v>
          </cell>
        </row>
        <row r="881">
          <cell r="A881" t="str">
            <v>IQKD646569383</v>
          </cell>
        </row>
        <row r="882">
          <cell r="A882" t="str">
            <v>IQKD646569384</v>
          </cell>
        </row>
        <row r="883">
          <cell r="A883" t="str">
            <v>IQKD646921393</v>
          </cell>
        </row>
        <row r="884">
          <cell r="A884" t="str">
            <v>IQKD646570515</v>
          </cell>
        </row>
        <row r="885">
          <cell r="A885" t="str">
            <v>IQKD646570516</v>
          </cell>
        </row>
        <row r="886">
          <cell r="A886" t="str">
            <v>IQKD646167041</v>
          </cell>
        </row>
        <row r="887">
          <cell r="A887" t="str">
            <v>IQKD646167042</v>
          </cell>
        </row>
        <row r="888">
          <cell r="A888" t="str">
            <v>IQKD646570396</v>
          </cell>
        </row>
        <row r="889">
          <cell r="A889" t="str">
            <v>IQKD646570397</v>
          </cell>
        </row>
        <row r="890">
          <cell r="A890" t="str">
            <v>IQKD645222916</v>
          </cell>
        </row>
        <row r="891">
          <cell r="A891" t="str">
            <v>IQKD645222917</v>
          </cell>
        </row>
        <row r="892">
          <cell r="A892" t="str">
            <v>IQKD646933960</v>
          </cell>
        </row>
        <row r="893">
          <cell r="A893" t="str">
            <v>IQKD646558223</v>
          </cell>
        </row>
        <row r="894">
          <cell r="A894" t="str">
            <v>IQKD646558224</v>
          </cell>
        </row>
        <row r="895">
          <cell r="A895" t="str">
            <v>IQKD645222688</v>
          </cell>
        </row>
        <row r="896">
          <cell r="A896" t="str">
            <v>IQKD645222689</v>
          </cell>
        </row>
        <row r="897">
          <cell r="A897" t="str">
            <v>IQKD645223447</v>
          </cell>
        </row>
        <row r="898">
          <cell r="A898" t="str">
            <v>IQKD646164404</v>
          </cell>
        </row>
        <row r="899">
          <cell r="A899" t="str">
            <v>IQKD643161611</v>
          </cell>
        </row>
        <row r="900">
          <cell r="A900" t="str">
            <v>IQKD644948736</v>
          </cell>
        </row>
        <row r="901">
          <cell r="A901" t="str">
            <v>IQKD643919153</v>
          </cell>
        </row>
        <row r="902">
          <cell r="A902" t="str">
            <v>IQKD646179288</v>
          </cell>
        </row>
        <row r="903">
          <cell r="A903" t="str">
            <v>IQKD643919157</v>
          </cell>
        </row>
        <row r="904">
          <cell r="A904" t="str">
            <v>IQKD646838736</v>
          </cell>
        </row>
        <row r="905">
          <cell r="A905" t="str">
            <v>IQKD643919159</v>
          </cell>
        </row>
        <row r="906">
          <cell r="A906" t="str">
            <v>IQKD643919160</v>
          </cell>
        </row>
        <row r="907">
          <cell r="A907" t="str">
            <v>IQKD646174934</v>
          </cell>
        </row>
        <row r="908">
          <cell r="A908" t="str">
            <v>IQKD646777429</v>
          </cell>
        </row>
        <row r="909">
          <cell r="A909" t="str">
            <v>IQKD646780348</v>
          </cell>
        </row>
        <row r="910">
          <cell r="A910" t="str">
            <v>IQKD643160053</v>
          </cell>
        </row>
        <row r="911">
          <cell r="A911" t="str">
            <v>IQKD643160055</v>
          </cell>
        </row>
        <row r="912">
          <cell r="A912" t="str">
            <v>IQKD646924278</v>
          </cell>
        </row>
        <row r="913">
          <cell r="A913" t="str">
            <v>IQKD647380045</v>
          </cell>
        </row>
        <row r="914">
          <cell r="A914" t="str">
            <v>IQKD645996559</v>
          </cell>
        </row>
        <row r="915">
          <cell r="A915" t="str">
            <v>IQKD643295708</v>
          </cell>
        </row>
        <row r="916">
          <cell r="A916" t="str">
            <v>IQKD643295709</v>
          </cell>
        </row>
        <row r="917">
          <cell r="A917" t="str">
            <v>IQKD643295724</v>
          </cell>
        </row>
        <row r="918">
          <cell r="A918" t="str">
            <v>IQKD643295725</v>
          </cell>
        </row>
        <row r="919">
          <cell r="A919" t="str">
            <v>IQKD643919168</v>
          </cell>
        </row>
        <row r="920">
          <cell r="A920" t="str">
            <v>IQKD643923297</v>
          </cell>
        </row>
        <row r="921">
          <cell r="A921" t="str">
            <v>IQKD647380082</v>
          </cell>
        </row>
        <row r="922">
          <cell r="A922" t="str">
            <v>IQKD647380083</v>
          </cell>
        </row>
        <row r="923">
          <cell r="A923" t="str">
            <v>IQKD646922739</v>
          </cell>
        </row>
        <row r="924">
          <cell r="A924" t="str">
            <v>IQKD646922740</v>
          </cell>
        </row>
        <row r="925">
          <cell r="A925" t="str">
            <v>IQKD646167951</v>
          </cell>
        </row>
        <row r="926">
          <cell r="A926" t="str">
            <v>IQKD646782774</v>
          </cell>
        </row>
        <row r="927">
          <cell r="A927" t="str">
            <v>IQKD648283030</v>
          </cell>
        </row>
        <row r="928">
          <cell r="A928" t="str">
            <v>IQKD646179785</v>
          </cell>
        </row>
        <row r="929">
          <cell r="A929" t="str">
            <v>IQKD646179786</v>
          </cell>
        </row>
        <row r="930">
          <cell r="A930" t="str">
            <v>IQKD646179787</v>
          </cell>
        </row>
        <row r="931">
          <cell r="A931" t="str">
            <v>IQKD646179788</v>
          </cell>
        </row>
        <row r="932">
          <cell r="A932" t="str">
            <v>IQKD646938169</v>
          </cell>
        </row>
        <row r="933">
          <cell r="A933" t="str">
            <v>IQKD646180041</v>
          </cell>
        </row>
        <row r="934">
          <cell r="A934" t="str">
            <v>IQKD643923405</v>
          </cell>
        </row>
        <row r="935">
          <cell r="A935" t="str">
            <v>IQKD647381246</v>
          </cell>
        </row>
        <row r="936">
          <cell r="A936" t="str">
            <v>IQKD644956777</v>
          </cell>
        </row>
        <row r="937">
          <cell r="A937" t="str">
            <v>IQKD644956778</v>
          </cell>
        </row>
        <row r="938">
          <cell r="A938" t="str">
            <v>IQKD644956779</v>
          </cell>
        </row>
        <row r="939">
          <cell r="A939" t="str">
            <v>IQKD644956780</v>
          </cell>
        </row>
        <row r="940">
          <cell r="A940" t="str">
            <v>IQKD643923295</v>
          </cell>
        </row>
        <row r="941">
          <cell r="A941" t="str">
            <v>IQKD646273285</v>
          </cell>
        </row>
        <row r="942">
          <cell r="A942" t="str">
            <v>IQKD646273286</v>
          </cell>
        </row>
        <row r="943">
          <cell r="A943" t="str">
            <v>IQKD647380047</v>
          </cell>
        </row>
        <row r="944">
          <cell r="A944" t="str">
            <v>IQKD647381704</v>
          </cell>
        </row>
        <row r="945">
          <cell r="A945" t="str">
            <v>IQKD647381705</v>
          </cell>
        </row>
        <row r="946">
          <cell r="A946" t="str">
            <v>IQKD644209777</v>
          </cell>
        </row>
        <row r="947">
          <cell r="A947" t="str">
            <v>IQKD640687246</v>
          </cell>
        </row>
        <row r="948">
          <cell r="A948" t="str">
            <v>IQKD646783642</v>
          </cell>
        </row>
        <row r="949">
          <cell r="A949" t="str">
            <v>IQKD647578659</v>
          </cell>
        </row>
        <row r="950">
          <cell r="A950" t="str">
            <v>IQKD647578660</v>
          </cell>
        </row>
        <row r="951">
          <cell r="A951" t="str">
            <v>IQKD647578661</v>
          </cell>
        </row>
        <row r="952">
          <cell r="A952" t="str">
            <v>IQKD647578662</v>
          </cell>
        </row>
        <row r="953">
          <cell r="A953" t="str">
            <v>IQKD647578663</v>
          </cell>
        </row>
        <row r="954">
          <cell r="A954" t="str">
            <v>IQKD647578664</v>
          </cell>
        </row>
        <row r="955">
          <cell r="A955" t="str">
            <v>IQKD647578665</v>
          </cell>
        </row>
        <row r="956">
          <cell r="A956" t="str">
            <v>IQKD647578666</v>
          </cell>
        </row>
        <row r="957">
          <cell r="A957" t="str">
            <v>IQKD647578667</v>
          </cell>
        </row>
        <row r="958">
          <cell r="A958" t="str">
            <v>IQKD647578668</v>
          </cell>
        </row>
        <row r="959">
          <cell r="A959" t="str">
            <v>IQKD647578669</v>
          </cell>
        </row>
        <row r="960">
          <cell r="A960" t="str">
            <v>IQKD647420134</v>
          </cell>
        </row>
        <row r="961">
          <cell r="A961" t="str">
            <v>IQKD643296255</v>
          </cell>
        </row>
        <row r="962">
          <cell r="A962" t="str">
            <v>IQKD647790060</v>
          </cell>
        </row>
        <row r="963">
          <cell r="A963" t="str">
            <v>IQKD647914222</v>
          </cell>
        </row>
        <row r="964">
          <cell r="A964" t="str">
            <v>IQKD647432358</v>
          </cell>
        </row>
        <row r="965">
          <cell r="A965" t="str">
            <v>IQKD644209572</v>
          </cell>
        </row>
        <row r="966">
          <cell r="A966" t="str">
            <v>IQKD644213405</v>
          </cell>
        </row>
        <row r="967">
          <cell r="A967" t="str">
            <v>IQKD645996892</v>
          </cell>
        </row>
        <row r="968">
          <cell r="A968" t="str">
            <v>IQKD647791856</v>
          </cell>
        </row>
        <row r="969">
          <cell r="A969" t="str">
            <v>IQKD645998348</v>
          </cell>
        </row>
        <row r="970">
          <cell r="A970" t="str">
            <v>IQKD647687771</v>
          </cell>
        </row>
        <row r="971">
          <cell r="A971" t="str">
            <v>IQKD647789061</v>
          </cell>
        </row>
        <row r="972">
          <cell r="A972" t="str">
            <v>IQKD647789062</v>
          </cell>
        </row>
        <row r="973">
          <cell r="A973" t="str">
            <v>IQKD647789063</v>
          </cell>
        </row>
        <row r="974">
          <cell r="A974" t="str">
            <v>IQKD647789064</v>
          </cell>
        </row>
        <row r="975">
          <cell r="A975" t="str">
            <v>IQKD647913732</v>
          </cell>
        </row>
        <row r="976">
          <cell r="A976" t="str">
            <v>IQKD648259277</v>
          </cell>
        </row>
        <row r="977">
          <cell r="A977" t="str">
            <v>IQKD647578089</v>
          </cell>
        </row>
        <row r="978">
          <cell r="A978" t="str">
            <v>IQKD644212799</v>
          </cell>
        </row>
        <row r="979">
          <cell r="A979" t="str">
            <v>IQKD644213797</v>
          </cell>
        </row>
        <row r="980">
          <cell r="A980" t="str">
            <v>IQKD644213798</v>
          </cell>
        </row>
        <row r="981">
          <cell r="A981" t="str">
            <v>IQKD645112320</v>
          </cell>
        </row>
        <row r="982">
          <cell r="A982" t="str">
            <v>IQKD647913634</v>
          </cell>
        </row>
        <row r="983">
          <cell r="A983" t="str">
            <v>IQKD646780748</v>
          </cell>
        </row>
        <row r="984">
          <cell r="A984" t="str">
            <v>IQKD644211355</v>
          </cell>
        </row>
        <row r="985">
          <cell r="A985" t="str">
            <v>IQKD644207763</v>
          </cell>
        </row>
        <row r="986">
          <cell r="A986" t="str">
            <v>IQKD645996431</v>
          </cell>
        </row>
        <row r="987">
          <cell r="A987" t="str">
            <v>IQKD647575921</v>
          </cell>
        </row>
        <row r="988">
          <cell r="A988" t="str">
            <v>IQKD647575922</v>
          </cell>
        </row>
        <row r="989">
          <cell r="A989" t="str">
            <v>IQKD648257754</v>
          </cell>
        </row>
        <row r="990">
          <cell r="A990" t="str">
            <v>IQKD644209571</v>
          </cell>
        </row>
        <row r="991">
          <cell r="A991" t="str">
            <v>IQKD644355182</v>
          </cell>
        </row>
        <row r="992">
          <cell r="A992" t="str">
            <v>IQKD647578087</v>
          </cell>
        </row>
        <row r="993">
          <cell r="A993" t="str">
            <v>IQKD645112321</v>
          </cell>
        </row>
        <row r="994">
          <cell r="A994" t="str">
            <v>IQKD645112322</v>
          </cell>
        </row>
        <row r="995">
          <cell r="A995" t="str">
            <v>IQKD647381700</v>
          </cell>
        </row>
        <row r="996">
          <cell r="A996" t="str">
            <v>IQKD647380761</v>
          </cell>
        </row>
        <row r="997">
          <cell r="A997" t="str">
            <v>IQKD644956781</v>
          </cell>
        </row>
        <row r="998">
          <cell r="A998" t="str">
            <v>IQKD647914178</v>
          </cell>
        </row>
        <row r="999">
          <cell r="A999" t="str">
            <v>IQKD647914179</v>
          </cell>
        </row>
        <row r="1000">
          <cell r="A1000" t="str">
            <v>IQKD647790437</v>
          </cell>
        </row>
        <row r="1001">
          <cell r="A1001" t="str">
            <v>IQKD646778179</v>
          </cell>
        </row>
        <row r="1002">
          <cell r="A1002" t="str">
            <v>IQKD646778180</v>
          </cell>
        </row>
        <row r="1003">
          <cell r="A1003" t="str">
            <v>IQKD647380758</v>
          </cell>
        </row>
        <row r="1004">
          <cell r="A1004" t="str">
            <v>IQKD647380975</v>
          </cell>
        </row>
        <row r="1005">
          <cell r="A1005" t="str">
            <v>IQKD647380976</v>
          </cell>
        </row>
        <row r="1006">
          <cell r="A1006" t="str">
            <v>IQKD647380977</v>
          </cell>
        </row>
        <row r="1007">
          <cell r="A1007" t="str">
            <v>IQKD647380978</v>
          </cell>
        </row>
        <row r="1008">
          <cell r="A1008" t="str">
            <v>IQKD644639285</v>
          </cell>
        </row>
        <row r="1009">
          <cell r="A1009" t="str">
            <v>IQKD647913632</v>
          </cell>
        </row>
        <row r="1010">
          <cell r="A1010" t="str">
            <v>IQKD647687591</v>
          </cell>
        </row>
        <row r="1011">
          <cell r="A1011" t="str">
            <v>IQKD647687592</v>
          </cell>
        </row>
        <row r="1012">
          <cell r="A1012" t="str">
            <v>IQKD645589871</v>
          </cell>
        </row>
        <row r="1013">
          <cell r="A1013" t="str">
            <v>IQKD645996186</v>
          </cell>
        </row>
        <row r="1014">
          <cell r="A1014" t="str">
            <v>IQKD645996187</v>
          </cell>
        </row>
        <row r="1015">
          <cell r="A1015" t="str">
            <v>IQKD645996188</v>
          </cell>
        </row>
        <row r="1016">
          <cell r="A1016" t="str">
            <v>IQKD645996189</v>
          </cell>
        </row>
        <row r="1017">
          <cell r="A1017" t="str">
            <v>IQKD647432356</v>
          </cell>
        </row>
        <row r="1018">
          <cell r="A1018" t="str">
            <v>IQKD647432352</v>
          </cell>
        </row>
        <row r="1019">
          <cell r="A1019" t="str">
            <v>IQKD647432354</v>
          </cell>
        </row>
        <row r="1020">
          <cell r="A1020" t="str">
            <v>IQKD647380984</v>
          </cell>
        </row>
        <row r="1021">
          <cell r="A1021" t="str">
            <v>IQKD646167043</v>
          </cell>
        </row>
        <row r="1022">
          <cell r="A1022" t="str">
            <v>IQKD646167044</v>
          </cell>
        </row>
        <row r="1023">
          <cell r="A1023" t="str">
            <v>IQKD646167045</v>
          </cell>
        </row>
        <row r="1024">
          <cell r="A1024" t="str">
            <v>IQKD645222918</v>
          </cell>
        </row>
        <row r="1025">
          <cell r="A1025" t="str">
            <v>IQKD645222919</v>
          </cell>
        </row>
        <row r="1026">
          <cell r="A1026" t="str">
            <v>IQKD645222920</v>
          </cell>
        </row>
        <row r="1027">
          <cell r="A1027" t="str">
            <v>IQKD645222690</v>
          </cell>
        </row>
        <row r="1028">
          <cell r="A1028" t="str">
            <v>IQKD645222691</v>
          </cell>
        </row>
        <row r="1029">
          <cell r="A1029" t="str">
            <v>IQKD645222692</v>
          </cell>
        </row>
        <row r="1030">
          <cell r="A1030" t="str">
            <v>IQKD645101796</v>
          </cell>
        </row>
        <row r="1031">
          <cell r="A1031" t="str">
            <v>IQKD645101797</v>
          </cell>
        </row>
        <row r="1032">
          <cell r="A1032" t="str">
            <v>IQKD645223448</v>
          </cell>
        </row>
        <row r="1033">
          <cell r="A1033" t="str">
            <v>IQKD645223449</v>
          </cell>
        </row>
        <row r="1034">
          <cell r="A1034" t="str">
            <v>IQKD646164405</v>
          </cell>
        </row>
        <row r="1035">
          <cell r="A1035" t="str">
            <v>IQKD645995339</v>
          </cell>
        </row>
        <row r="1036">
          <cell r="A1036" t="str">
            <v>IQKD647700334</v>
          </cell>
        </row>
        <row r="1037">
          <cell r="A1037" t="str">
            <v>IQKD648257755</v>
          </cell>
        </row>
        <row r="1038">
          <cell r="A1038" t="str">
            <v>IQKD648257756</v>
          </cell>
        </row>
        <row r="1039">
          <cell r="A1039" t="str">
            <v>IQKD647432349</v>
          </cell>
        </row>
        <row r="1040">
          <cell r="A1040" t="str">
            <v>IQKD647432350</v>
          </cell>
        </row>
        <row r="1041">
          <cell r="A1041" t="str">
            <v>IQKD647432859</v>
          </cell>
        </row>
        <row r="1042">
          <cell r="A1042" t="str">
            <v>IQKD646179043</v>
          </cell>
        </row>
        <row r="1043">
          <cell r="A1043" t="str">
            <v>IQKD646179289</v>
          </cell>
        </row>
        <row r="1044">
          <cell r="A1044" t="str">
            <v>IQKD647432863</v>
          </cell>
        </row>
        <row r="1045">
          <cell r="A1045" t="str">
            <v>IQKD645471895</v>
          </cell>
        </row>
        <row r="1046">
          <cell r="A1046" t="str">
            <v>IQKD645471896</v>
          </cell>
        </row>
        <row r="1047">
          <cell r="A1047" t="str">
            <v>IQKD645471897</v>
          </cell>
        </row>
        <row r="1048">
          <cell r="A1048" t="str">
            <v>IQKD647432347</v>
          </cell>
        </row>
        <row r="1049">
          <cell r="A1049" t="str">
            <v>IQKD645762427</v>
          </cell>
        </row>
        <row r="1050">
          <cell r="A1050" t="str">
            <v>IQKD645591909</v>
          </cell>
        </row>
        <row r="1051">
          <cell r="A1051" t="str">
            <v>IQKD645591910</v>
          </cell>
        </row>
        <row r="1052">
          <cell r="A1052" t="str">
            <v>IQKD645591911</v>
          </cell>
        </row>
        <row r="1053">
          <cell r="A1053" t="str">
            <v>IQKD647432857</v>
          </cell>
        </row>
        <row r="1054">
          <cell r="A1054" t="str">
            <v>IQKD645112774</v>
          </cell>
        </row>
        <row r="1055">
          <cell r="A1055" t="str">
            <v>IQKD645112775</v>
          </cell>
        </row>
        <row r="1056">
          <cell r="A1056" t="str">
            <v>IQKD645112776</v>
          </cell>
        </row>
        <row r="1057">
          <cell r="A1057" t="str">
            <v>IQKD647433269</v>
          </cell>
        </row>
        <row r="1058">
          <cell r="A1058" t="str">
            <v>IQKD606009275</v>
          </cell>
        </row>
        <row r="1059">
          <cell r="A1059" t="str">
            <v>IQKD647433271</v>
          </cell>
        </row>
        <row r="1060">
          <cell r="A1060" t="str">
            <v>IQKD647432864</v>
          </cell>
        </row>
        <row r="1061">
          <cell r="A1061" t="str">
            <v>IQKD647432865</v>
          </cell>
        </row>
        <row r="1062">
          <cell r="A1062" t="str">
            <v>IQKD645764310</v>
          </cell>
        </row>
        <row r="1063">
          <cell r="A1063" t="str">
            <v>IQKD645762505</v>
          </cell>
        </row>
        <row r="1064">
          <cell r="A1064" t="str">
            <v>IQKD645996432</v>
          </cell>
        </row>
        <row r="1065">
          <cell r="A1065" t="str">
            <v>IQKD647432854</v>
          </cell>
        </row>
        <row r="1066">
          <cell r="A1066" t="str">
            <v>IQKD646779645</v>
          </cell>
        </row>
        <row r="1067">
          <cell r="A1067" t="str">
            <v>IQKD647914180</v>
          </cell>
        </row>
        <row r="1068">
          <cell r="A1068" t="str">
            <v>IQKD647914181</v>
          </cell>
        </row>
        <row r="1069">
          <cell r="A1069" t="str">
            <v>IQKD645881830</v>
          </cell>
        </row>
        <row r="1070">
          <cell r="A1070" t="str">
            <v>IQKD645881831</v>
          </cell>
        </row>
        <row r="1071">
          <cell r="A1071" t="str">
            <v>IQKD645881832</v>
          </cell>
        </row>
        <row r="1072">
          <cell r="A1072" t="str">
            <v>IQKD647432361</v>
          </cell>
        </row>
        <row r="1073">
          <cell r="A1073" t="str">
            <v>IQKD645764200</v>
          </cell>
        </row>
        <row r="1074">
          <cell r="A1074" t="str">
            <v>IQKD645880548</v>
          </cell>
        </row>
        <row r="1075">
          <cell r="A1075" t="str">
            <v>IQKD645113751</v>
          </cell>
        </row>
        <row r="1076">
          <cell r="A1076" t="str">
            <v>IQKD646183874</v>
          </cell>
        </row>
        <row r="1077">
          <cell r="A1077" t="str">
            <v>IQKD647380991</v>
          </cell>
        </row>
        <row r="1078">
          <cell r="A1078" t="str">
            <v>IQKD647380992</v>
          </cell>
        </row>
        <row r="1079">
          <cell r="A1079" t="str">
            <v>IQKD647380993</v>
          </cell>
        </row>
        <row r="1080">
          <cell r="A1080" t="str">
            <v>IQKD647380994</v>
          </cell>
        </row>
        <row r="1081">
          <cell r="A1081" t="str">
            <v>IQKD645995283</v>
          </cell>
        </row>
        <row r="1082">
          <cell r="A1082" t="str">
            <v>IQKD645996757</v>
          </cell>
        </row>
        <row r="1083">
          <cell r="A1083" t="str">
            <v>IQKD645996758</v>
          </cell>
        </row>
        <row r="1084">
          <cell r="A1084" t="str">
            <v>IQKD645997560</v>
          </cell>
        </row>
        <row r="1085">
          <cell r="A1085" t="str">
            <v>IQKD645997561</v>
          </cell>
        </row>
        <row r="1086">
          <cell r="A1086" t="str">
            <v>IQKD645997562</v>
          </cell>
        </row>
        <row r="1087">
          <cell r="A1087" t="str">
            <v>IQKD645996184</v>
          </cell>
        </row>
        <row r="1088">
          <cell r="A1088" t="str">
            <v>IQKD645996185</v>
          </cell>
        </row>
        <row r="1089">
          <cell r="A1089" t="str">
            <v>IQKD645996190</v>
          </cell>
        </row>
        <row r="1090">
          <cell r="A1090" t="str">
            <v>IQKD645996191</v>
          </cell>
        </row>
        <row r="1091">
          <cell r="A1091" t="str">
            <v>IQKD645996192</v>
          </cell>
        </row>
        <row r="1092">
          <cell r="A1092" t="str">
            <v>IQKD645996193</v>
          </cell>
        </row>
        <row r="1093">
          <cell r="A1093" t="str">
            <v>IQKD645996194</v>
          </cell>
        </row>
        <row r="1094">
          <cell r="A1094" t="str">
            <v>IQKD645996195</v>
          </cell>
        </row>
        <row r="1095">
          <cell r="A1095" t="str">
            <v>IQKD645996196</v>
          </cell>
        </row>
        <row r="1096">
          <cell r="A1096" t="str">
            <v>IQKD645996433</v>
          </cell>
        </row>
        <row r="1097">
          <cell r="A1097" t="str">
            <v>IQKD646937814</v>
          </cell>
        </row>
        <row r="1098">
          <cell r="A1098" t="str">
            <v>IQKD645996560</v>
          </cell>
        </row>
        <row r="1099">
          <cell r="A1099" t="str">
            <v>IQKD645996894</v>
          </cell>
        </row>
        <row r="1100">
          <cell r="A1100" t="str">
            <v>IQKD645995338</v>
          </cell>
        </row>
        <row r="1101">
          <cell r="A1101" t="str">
            <v>IQKD645995340</v>
          </cell>
        </row>
        <row r="1102">
          <cell r="A1102" t="str">
            <v>IQKD648257758</v>
          </cell>
        </row>
        <row r="1103">
          <cell r="A1103" t="str">
            <v>IQKD648257759</v>
          </cell>
        </row>
        <row r="1104">
          <cell r="A1104" t="str">
            <v>IQKD645999190</v>
          </cell>
        </row>
        <row r="1105">
          <cell r="A1105" t="str">
            <v>IQKD647789065</v>
          </cell>
        </row>
        <row r="1106">
          <cell r="A1106" t="str">
            <v>IQKD647789066</v>
          </cell>
        </row>
        <row r="1107">
          <cell r="A1107" t="str">
            <v>IQKD647789067</v>
          </cell>
        </row>
        <row r="1108">
          <cell r="A1108" t="str">
            <v>IQKD647789068</v>
          </cell>
        </row>
        <row r="1109">
          <cell r="A1109" t="str">
            <v>IQKD647432852</v>
          </cell>
        </row>
        <row r="1110">
          <cell r="A1110" t="str">
            <v>IQKD647433275</v>
          </cell>
        </row>
        <row r="1111">
          <cell r="A1111" t="str">
            <v>IQKD647433278</v>
          </cell>
        </row>
        <row r="1112">
          <cell r="A1112" t="str">
            <v>IQKD646174929</v>
          </cell>
        </row>
        <row r="1113">
          <cell r="A1113" t="str">
            <v>IQKD646937820</v>
          </cell>
        </row>
        <row r="1114">
          <cell r="A1114" t="str">
            <v>IQKD647380757</v>
          </cell>
        </row>
        <row r="1115">
          <cell r="A1115" t="str">
            <v>IQKD645112489</v>
          </cell>
        </row>
        <row r="1116">
          <cell r="A1116" t="str">
            <v>IQKD646174937</v>
          </cell>
        </row>
        <row r="1117">
          <cell r="A1117" t="str">
            <v>IQKD646172823</v>
          </cell>
        </row>
        <row r="1118">
          <cell r="A1118" t="str">
            <v>IQKD646273699</v>
          </cell>
        </row>
        <row r="1119">
          <cell r="A1119" t="str">
            <v>IQKD646273700</v>
          </cell>
        </row>
        <row r="1120">
          <cell r="A1120" t="str">
            <v>IQKD646937823</v>
          </cell>
        </row>
        <row r="1121">
          <cell r="A1121" t="str">
            <v>IQKD646273287</v>
          </cell>
        </row>
        <row r="1122">
          <cell r="A1122" t="str">
            <v>IQKD646273290</v>
          </cell>
        </row>
        <row r="1123">
          <cell r="A1123" t="str">
            <v>IQKD646167046</v>
          </cell>
        </row>
        <row r="1124">
          <cell r="A1124" t="str">
            <v>IQKD646164697</v>
          </cell>
        </row>
        <row r="1125">
          <cell r="A1125" t="str">
            <v>IQKD646164407</v>
          </cell>
        </row>
        <row r="1126">
          <cell r="A1126" t="str">
            <v>IQKD646179044</v>
          </cell>
        </row>
        <row r="1127">
          <cell r="A1127" t="str">
            <v>IQKD644948730</v>
          </cell>
        </row>
        <row r="1128">
          <cell r="A1128" t="str">
            <v>IQKD644948733</v>
          </cell>
        </row>
        <row r="1129">
          <cell r="A1129" t="str">
            <v>IQKD646271256</v>
          </cell>
        </row>
        <row r="1130">
          <cell r="A1130" t="str">
            <v>IQKD646174940</v>
          </cell>
        </row>
        <row r="1131">
          <cell r="A1131" t="str">
            <v>IQKD647578261</v>
          </cell>
        </row>
        <row r="1132">
          <cell r="A1132" t="str">
            <v>IQKD647578262</v>
          </cell>
        </row>
        <row r="1133">
          <cell r="A1133" t="str">
            <v>IQKD647380523</v>
          </cell>
        </row>
        <row r="1134">
          <cell r="A1134" t="str">
            <v>IQKD646937827</v>
          </cell>
        </row>
        <row r="1135">
          <cell r="A1135" t="str">
            <v>IQKD646271257</v>
          </cell>
        </row>
        <row r="1136">
          <cell r="A1136" t="str">
            <v>IQKD646271258</v>
          </cell>
        </row>
        <row r="1137">
          <cell r="A1137" t="str">
            <v>IQKD646557017</v>
          </cell>
        </row>
        <row r="1138">
          <cell r="A1138" t="str">
            <v>IQKD646558444</v>
          </cell>
        </row>
        <row r="1139">
          <cell r="A1139" t="str">
            <v>IQKD646558445</v>
          </cell>
        </row>
        <row r="1140">
          <cell r="A1140" t="str">
            <v>IQKD646558446</v>
          </cell>
        </row>
        <row r="1141">
          <cell r="A1141" t="str">
            <v>IQKD646557845</v>
          </cell>
        </row>
        <row r="1142">
          <cell r="A1142" t="str">
            <v>IQKD646557846</v>
          </cell>
        </row>
        <row r="1143">
          <cell r="A1143" t="str">
            <v>IQKD646569385</v>
          </cell>
        </row>
        <row r="1144">
          <cell r="A1144" t="str">
            <v>IQKD646569386</v>
          </cell>
        </row>
        <row r="1145">
          <cell r="A1145" t="str">
            <v>IQKD646570517</v>
          </cell>
        </row>
        <row r="1146">
          <cell r="A1146" t="str">
            <v>IQKD646570518</v>
          </cell>
        </row>
        <row r="1147">
          <cell r="A1147" t="str">
            <v>IQKD646167047</v>
          </cell>
        </row>
        <row r="1148">
          <cell r="A1148" t="str">
            <v>IQKD646167048</v>
          </cell>
        </row>
        <row r="1149">
          <cell r="A1149" t="str">
            <v>IQKD646570398</v>
          </cell>
        </row>
        <row r="1150">
          <cell r="A1150" t="str">
            <v>IQKD646570399</v>
          </cell>
        </row>
        <row r="1151">
          <cell r="A1151" t="str">
            <v>IQKD646570400</v>
          </cell>
        </row>
        <row r="1152">
          <cell r="A1152" t="str">
            <v>IQKD646558225</v>
          </cell>
        </row>
        <row r="1153">
          <cell r="A1153" t="str">
            <v>IQKD646558226</v>
          </cell>
        </row>
        <row r="1154">
          <cell r="A1154" t="str">
            <v>IQKD646164695</v>
          </cell>
        </row>
        <row r="1155">
          <cell r="A1155" t="str">
            <v>IQKD646164696</v>
          </cell>
        </row>
        <row r="1156">
          <cell r="A1156" t="str">
            <v>IQKD646164406</v>
          </cell>
        </row>
        <row r="1157">
          <cell r="A1157" t="str">
            <v>IQKD646164408</v>
          </cell>
        </row>
        <row r="1158">
          <cell r="A1158" t="str">
            <v>IQKD646777503</v>
          </cell>
        </row>
        <row r="1159">
          <cell r="A1159" t="str">
            <v>IQKD646777504</v>
          </cell>
        </row>
        <row r="1160">
          <cell r="A1160" t="str">
            <v>IQKD646838737</v>
          </cell>
        </row>
        <row r="1161">
          <cell r="A1161" t="str">
            <v>IQKD646838738</v>
          </cell>
        </row>
        <row r="1162">
          <cell r="A1162" t="str">
            <v>IQKD646838739</v>
          </cell>
        </row>
        <row r="1163">
          <cell r="A1163" t="str">
            <v>IQKD646179290</v>
          </cell>
        </row>
        <row r="1164">
          <cell r="A1164" t="str">
            <v>IQKD643919169</v>
          </cell>
        </row>
        <row r="1165">
          <cell r="A1165" t="str">
            <v>IQKD646777430</v>
          </cell>
        </row>
        <row r="1166">
          <cell r="A1166" t="str">
            <v>IQKD646933961</v>
          </cell>
        </row>
        <row r="1167">
          <cell r="A1167" t="str">
            <v>IQKD646931657</v>
          </cell>
        </row>
        <row r="1168">
          <cell r="A1168" t="str">
            <v>IQKD643295712</v>
          </cell>
        </row>
        <row r="1169">
          <cell r="A1169" t="str">
            <v>IQKD643295713</v>
          </cell>
        </row>
        <row r="1170">
          <cell r="A1170" t="str">
            <v>IQKD646174935</v>
          </cell>
        </row>
        <row r="1171">
          <cell r="A1171" t="str">
            <v>IQKD646933904</v>
          </cell>
        </row>
        <row r="1172">
          <cell r="A1172" t="str">
            <v>IQKD646933905</v>
          </cell>
        </row>
        <row r="1173">
          <cell r="A1173" t="str">
            <v>IQKD647381248</v>
          </cell>
        </row>
        <row r="1174">
          <cell r="A1174" t="str">
            <v>IQKD646922741</v>
          </cell>
        </row>
        <row r="1175">
          <cell r="A1175" t="str">
            <v>IQKD646922742</v>
          </cell>
        </row>
        <row r="1176">
          <cell r="A1176" t="str">
            <v>IQKD646924279</v>
          </cell>
        </row>
        <row r="1177">
          <cell r="A1177" t="str">
            <v>IQKD643919155</v>
          </cell>
        </row>
        <row r="1178">
          <cell r="A1178" t="str">
            <v>IQKD646179789</v>
          </cell>
        </row>
        <row r="1179">
          <cell r="A1179" t="str">
            <v>IQKD646179790</v>
          </cell>
        </row>
        <row r="1180">
          <cell r="A1180" t="str">
            <v>IQKD646179791</v>
          </cell>
        </row>
        <row r="1181">
          <cell r="A1181" t="str">
            <v>IQKD646179792</v>
          </cell>
        </row>
        <row r="1182">
          <cell r="A1182" t="str">
            <v>IQKD646938170</v>
          </cell>
        </row>
        <row r="1183">
          <cell r="A1183" t="str">
            <v>IQKD646180042</v>
          </cell>
        </row>
        <row r="1184">
          <cell r="A1184" t="str">
            <v>IQKD647381247</v>
          </cell>
        </row>
        <row r="1185">
          <cell r="A1185" t="str">
            <v>IQKD647380084</v>
          </cell>
        </row>
        <row r="1186">
          <cell r="A1186" t="str">
            <v>IQKD647380085</v>
          </cell>
        </row>
        <row r="1187">
          <cell r="A1187" t="str">
            <v>IQKD647380046</v>
          </cell>
        </row>
        <row r="1188">
          <cell r="A1188" t="str">
            <v>IQKD647380048</v>
          </cell>
        </row>
        <row r="1189">
          <cell r="A1189" t="str">
            <v>IQKD647381706</v>
          </cell>
        </row>
        <row r="1190">
          <cell r="A1190" t="str">
            <v>IQKD647381707</v>
          </cell>
        </row>
        <row r="1191">
          <cell r="A1191" t="str">
            <v>IQKD647578416</v>
          </cell>
        </row>
        <row r="1192">
          <cell r="A1192" t="str">
            <v>IQKD647578417</v>
          </cell>
        </row>
        <row r="1193">
          <cell r="A1193" t="str">
            <v>IQKD647380524</v>
          </cell>
        </row>
        <row r="1194">
          <cell r="A1194" t="str">
            <v>IQKD647575923</v>
          </cell>
        </row>
        <row r="1195">
          <cell r="A1195" t="str">
            <v>IQKD647575924</v>
          </cell>
        </row>
        <row r="1196">
          <cell r="A1196" t="str">
            <v>IQKD647578090</v>
          </cell>
        </row>
        <row r="1197">
          <cell r="A1197" t="str">
            <v>IQKD647578088</v>
          </cell>
        </row>
        <row r="1198">
          <cell r="A1198" t="str">
            <v>IQKD647687772</v>
          </cell>
        </row>
        <row r="1199">
          <cell r="A1199" t="str">
            <v>IQKD647791857</v>
          </cell>
        </row>
        <row r="1200">
          <cell r="A1200" t="str">
            <v>IQKD647790061</v>
          </cell>
        </row>
        <row r="1201">
          <cell r="A1201" t="str">
            <v>IQKD647785819</v>
          </cell>
        </row>
        <row r="1202">
          <cell r="A1202" t="str">
            <v>IQKD647913921</v>
          </cell>
        </row>
        <row r="1203">
          <cell r="A1203" t="str">
            <v>IQKD647913922</v>
          </cell>
        </row>
        <row r="1204">
          <cell r="A1204" t="str">
            <v>IQKD647913635</v>
          </cell>
        </row>
        <row r="1205">
          <cell r="A1205" t="str">
            <v>IQKD647913637</v>
          </cell>
        </row>
        <row r="1206">
          <cell r="A1206" t="str">
            <v>IQKD647913733</v>
          </cell>
        </row>
        <row r="1207">
          <cell r="A1207" t="str">
            <v>IQKD648259278</v>
          </cell>
        </row>
        <row r="1208">
          <cell r="A1208" t="str">
            <v>IQKD647380760</v>
          </cell>
        </row>
        <row r="1209">
          <cell r="A1209" t="str">
            <v>IQKD648258457</v>
          </cell>
        </row>
        <row r="1210">
          <cell r="A1210" t="str">
            <v>IQKD648257757</v>
          </cell>
        </row>
        <row r="1211">
          <cell r="A1211" t="str">
            <v>IQKD648257760</v>
          </cell>
        </row>
        <row r="1212">
          <cell r="A1212" t="str">
            <v>IQKD648257761</v>
          </cell>
        </row>
        <row r="1213">
          <cell r="A1213" t="str">
            <v>IQKD607087452</v>
          </cell>
        </row>
        <row r="1214">
          <cell r="A1214" t="str">
            <v>IQKD647435973</v>
          </cell>
        </row>
        <row r="1215">
          <cell r="A1215" t="str">
            <v>IQKD647380762</v>
          </cell>
        </row>
        <row r="1216">
          <cell r="A1216" t="str">
            <v>IQKD646778182</v>
          </cell>
        </row>
        <row r="1217">
          <cell r="A1217" t="str">
            <v>IQKD646778183</v>
          </cell>
        </row>
        <row r="1218">
          <cell r="A1218" t="str">
            <v>IQKD607087502</v>
          </cell>
        </row>
        <row r="1219">
          <cell r="A1219" t="str">
            <v>IQKD647380980</v>
          </cell>
        </row>
        <row r="1220">
          <cell r="A1220" t="str">
            <v>IQKD647380981</v>
          </cell>
        </row>
        <row r="1221">
          <cell r="A1221" t="str">
            <v>IQKD647380982</v>
          </cell>
        </row>
        <row r="1222">
          <cell r="A1222" t="str">
            <v>IQKD647380983</v>
          </cell>
        </row>
        <row r="1223">
          <cell r="A1223" t="str">
            <v>IQKD646174128</v>
          </cell>
        </row>
        <row r="1224">
          <cell r="A1224" t="str">
            <v>IQKD647380987</v>
          </cell>
        </row>
        <row r="1225">
          <cell r="A1225" t="str">
            <v>IQKD637325864</v>
          </cell>
        </row>
        <row r="1226">
          <cell r="A1226" t="str">
            <v>IQKD646183865</v>
          </cell>
        </row>
        <row r="1227">
          <cell r="A1227" t="str">
            <v>IQKD646179045</v>
          </cell>
        </row>
        <row r="1228">
          <cell r="A1228" t="str">
            <v>IQKD646179291</v>
          </cell>
        </row>
        <row r="1229">
          <cell r="A1229" t="str">
            <v>IQKD646183875</v>
          </cell>
        </row>
        <row r="1230">
          <cell r="A1230" t="str">
            <v>IQKD646783641</v>
          </cell>
        </row>
        <row r="1231">
          <cell r="A1231" t="str">
            <v>IQKD646174932</v>
          </cell>
        </row>
        <row r="1232">
          <cell r="A1232" t="str">
            <v>IQKD647380995</v>
          </cell>
        </row>
        <row r="1233">
          <cell r="A1233" t="str">
            <v>IQKD647380996</v>
          </cell>
        </row>
        <row r="1234">
          <cell r="A1234" t="str">
            <v>IQKD646172824</v>
          </cell>
        </row>
        <row r="1235">
          <cell r="A1235" t="str">
            <v>IQKD646179046</v>
          </cell>
        </row>
        <row r="1236">
          <cell r="A1236" t="str">
            <v>IQKD646174936</v>
          </cell>
        </row>
        <row r="1237">
          <cell r="A1237" t="str">
            <v>IQKD646179793</v>
          </cell>
        </row>
        <row r="1238">
          <cell r="A1238" t="str">
            <v>IQKD646179794</v>
          </cell>
        </row>
        <row r="1239">
          <cell r="A1239" t="str">
            <v>IQKD646179795</v>
          </cell>
        </row>
        <row r="1240">
          <cell r="A1240" t="str">
            <v>IQKD646179796</v>
          </cell>
        </row>
        <row r="1241">
          <cell r="A1241" t="str">
            <v>IQKD646174941</v>
          </cell>
        </row>
        <row r="1242">
          <cell r="A1242" t="str">
            <v>IQKD646778185</v>
          </cell>
        </row>
        <row r="1243">
          <cell r="A1243" t="str">
            <v>IQKD646778186</v>
          </cell>
        </row>
        <row r="1244">
          <cell r="A1244" t="str">
            <v>IQKD646179047</v>
          </cell>
        </row>
        <row r="1245">
          <cell r="A1245" t="str">
            <v>IQKD646183876</v>
          </cell>
        </row>
        <row r="1246">
          <cell r="A1246" t="str">
            <v>IQKD646172828</v>
          </cell>
        </row>
        <row r="1247">
          <cell r="A1247" t="str">
            <v>IQKD646183877</v>
          </cell>
        </row>
        <row r="1248">
          <cell r="A1248" t="str">
            <v>IQKD646174939</v>
          </cell>
        </row>
        <row r="1249">
          <cell r="A1249" t="str">
            <v>IQKD646174131</v>
          </cell>
        </row>
        <row r="1250">
          <cell r="A1250" t="str">
            <v>IQKD568953376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Tab"/>
      <sheetName val="Data Tab"/>
      <sheetName val="Financial Data"/>
      <sheetName val="Trading Multiples"/>
      <sheetName val="Operating Statistics"/>
      <sheetName val="General"/>
      <sheetName val="Valuation Chart"/>
      <sheetName val="Implied Valuation"/>
      <sheetName val="Credit Health Panel"/>
      <sheetName val="Business segments"/>
    </sheetNames>
    <sheetDataSet>
      <sheetData sheetId="0">
        <row r="15">
          <cell r="C15" t="str">
            <v>NasdaqGS:HDS</v>
          </cell>
        </row>
        <row r="16">
          <cell r="C16" t="str">
            <v>NYSE:ARG</v>
          </cell>
        </row>
        <row r="17">
          <cell r="C17" t="str">
            <v>NYSE:GWW</v>
          </cell>
        </row>
        <row r="18">
          <cell r="C18" t="str">
            <v>XTRA:BNR</v>
          </cell>
        </row>
        <row r="19">
          <cell r="C19" t="str">
            <v>NYSE:ASH</v>
          </cell>
        </row>
        <row r="20">
          <cell r="C20" t="str">
            <v>NYSE:WCC</v>
          </cell>
        </row>
        <row r="21">
          <cell r="C21" t="str">
            <v>NYSE:MRC</v>
          </cell>
        </row>
        <row r="22">
          <cell r="C22" t="str">
            <v>NYSE:MSM</v>
          </cell>
        </row>
        <row r="23">
          <cell r="C23" t="str">
            <v>TSE:8020</v>
          </cell>
        </row>
        <row r="24">
          <cell r="C24" t="str">
            <v>IQ2117092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M&amp;A - Transaction ID"/>
      <sheetName val="M&amp;A - Company ID"/>
      <sheetName val="IPO"/>
    </sheetNames>
    <sheetDataSet>
      <sheetData sheetId="0" refreshError="1"/>
      <sheetData sheetId="1">
        <row r="7">
          <cell r="A7" t="str">
            <v>IQTR128057432</v>
          </cell>
        </row>
        <row r="8">
          <cell r="A8" t="str">
            <v>IQTR112170788</v>
          </cell>
        </row>
        <row r="9">
          <cell r="A9" t="str">
            <v>IQTR59492826</v>
          </cell>
        </row>
        <row r="10">
          <cell r="A10" t="str">
            <v>IQTR58061376</v>
          </cell>
        </row>
        <row r="11">
          <cell r="A11" t="str">
            <v>IQTR35289574</v>
          </cell>
        </row>
        <row r="12">
          <cell r="A12" t="str">
            <v>IQTR25206900</v>
          </cell>
        </row>
        <row r="13">
          <cell r="A13" t="str">
            <v>IQTR22550096</v>
          </cell>
        </row>
      </sheetData>
      <sheetData sheetId="2">
        <row r="7">
          <cell r="A7" t="str">
            <v>IQTR272549795</v>
          </cell>
        </row>
        <row r="8">
          <cell r="A8" t="str">
            <v>IQTR138417683</v>
          </cell>
        </row>
        <row r="9">
          <cell r="A9" t="str">
            <v>IQTR130996577</v>
          </cell>
        </row>
        <row r="10">
          <cell r="A10" t="str">
            <v>IQTR129152462</v>
          </cell>
        </row>
        <row r="11">
          <cell r="A11" t="str">
            <v>IQTR113002912</v>
          </cell>
        </row>
        <row r="12">
          <cell r="A12" t="str">
            <v>IQTR83344699</v>
          </cell>
        </row>
      </sheetData>
      <sheetData sheetId="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United States"/>
    </sheetNames>
    <sheetDataSet>
      <sheetData sheetId="0" refreshError="1"/>
      <sheetData sheetId="1">
        <row r="8">
          <cell r="X8">
            <v>42034</v>
          </cell>
        </row>
        <row r="9">
          <cell r="X9">
            <v>42062</v>
          </cell>
        </row>
        <row r="10">
          <cell r="X10">
            <v>42094</v>
          </cell>
        </row>
        <row r="11">
          <cell r="X11">
            <v>42124</v>
          </cell>
        </row>
        <row r="12">
          <cell r="X12">
            <v>42153</v>
          </cell>
        </row>
        <row r="13">
          <cell r="X13">
            <v>42185</v>
          </cell>
        </row>
        <row r="14">
          <cell r="X14">
            <v>42216</v>
          </cell>
        </row>
        <row r="15">
          <cell r="X15">
            <v>42247</v>
          </cell>
        </row>
        <row r="16">
          <cell r="X16">
            <v>42277</v>
          </cell>
        </row>
        <row r="17">
          <cell r="X17">
            <v>42307</v>
          </cell>
        </row>
        <row r="18">
          <cell r="X18">
            <v>42338</v>
          </cell>
        </row>
        <row r="19">
          <cell r="X19">
            <v>42369</v>
          </cell>
        </row>
        <row r="20">
          <cell r="X20">
            <v>42398</v>
          </cell>
        </row>
        <row r="21">
          <cell r="X21">
            <v>42429</v>
          </cell>
        </row>
        <row r="22">
          <cell r="X22">
            <v>42460</v>
          </cell>
        </row>
        <row r="23">
          <cell r="X23">
            <v>42489</v>
          </cell>
        </row>
        <row r="24">
          <cell r="X24">
            <v>42521</v>
          </cell>
        </row>
        <row r="25">
          <cell r="X25">
            <v>42551</v>
          </cell>
        </row>
        <row r="26">
          <cell r="X26">
            <v>42580</v>
          </cell>
        </row>
        <row r="27">
          <cell r="X27">
            <v>42613</v>
          </cell>
        </row>
        <row r="28">
          <cell r="X28">
            <v>42643</v>
          </cell>
        </row>
        <row r="29">
          <cell r="X29">
            <v>42674</v>
          </cell>
        </row>
        <row r="30">
          <cell r="X30">
            <v>42704</v>
          </cell>
        </row>
        <row r="31">
          <cell r="X31">
            <v>42734</v>
          </cell>
        </row>
        <row r="32">
          <cell r="X32">
            <v>42766</v>
          </cell>
        </row>
        <row r="33">
          <cell r="X33">
            <v>42794</v>
          </cell>
        </row>
        <row r="34">
          <cell r="X34">
            <v>42825</v>
          </cell>
        </row>
        <row r="35">
          <cell r="X35">
            <v>42853</v>
          </cell>
        </row>
        <row r="36">
          <cell r="X36">
            <v>42886</v>
          </cell>
        </row>
        <row r="37">
          <cell r="X37">
            <v>42916</v>
          </cell>
        </row>
        <row r="38">
          <cell r="X38">
            <v>42947</v>
          </cell>
        </row>
        <row r="39">
          <cell r="X39">
            <v>42978</v>
          </cell>
        </row>
        <row r="40">
          <cell r="X40">
            <v>43007</v>
          </cell>
        </row>
        <row r="41">
          <cell r="X41">
            <v>43039</v>
          </cell>
        </row>
        <row r="42">
          <cell r="X42">
            <v>43069</v>
          </cell>
        </row>
        <row r="43">
          <cell r="X43">
            <v>43098</v>
          </cell>
        </row>
        <row r="44">
          <cell r="X44">
            <v>43131</v>
          </cell>
        </row>
        <row r="45">
          <cell r="X45">
            <v>43159</v>
          </cell>
        </row>
        <row r="46">
          <cell r="X46">
            <v>43188</v>
          </cell>
        </row>
        <row r="47">
          <cell r="X47">
            <v>43220</v>
          </cell>
        </row>
        <row r="48">
          <cell r="X48">
            <v>43251</v>
          </cell>
        </row>
        <row r="49">
          <cell r="X49">
            <v>43280</v>
          </cell>
        </row>
        <row r="50">
          <cell r="X50">
            <v>43312</v>
          </cell>
        </row>
        <row r="51">
          <cell r="X51">
            <v>43343</v>
          </cell>
        </row>
        <row r="52">
          <cell r="X52">
            <v>43371</v>
          </cell>
        </row>
        <row r="53">
          <cell r="X53">
            <v>43404</v>
          </cell>
        </row>
        <row r="54">
          <cell r="X54">
            <v>43434</v>
          </cell>
        </row>
        <row r="55">
          <cell r="X55">
            <v>43465</v>
          </cell>
        </row>
        <row r="56">
          <cell r="X56">
            <v>43496</v>
          </cell>
        </row>
        <row r="57">
          <cell r="X57">
            <v>43524</v>
          </cell>
        </row>
        <row r="58">
          <cell r="X58">
            <v>43553</v>
          </cell>
        </row>
        <row r="59">
          <cell r="X59">
            <v>43585</v>
          </cell>
        </row>
        <row r="60">
          <cell r="X60">
            <v>43616</v>
          </cell>
        </row>
        <row r="61">
          <cell r="X61">
            <v>43644</v>
          </cell>
        </row>
        <row r="62">
          <cell r="X62">
            <v>43677</v>
          </cell>
        </row>
        <row r="63">
          <cell r="X63">
            <v>43707</v>
          </cell>
        </row>
        <row r="64">
          <cell r="X64">
            <v>43738</v>
          </cell>
        </row>
        <row r="65">
          <cell r="X65">
            <v>43769</v>
          </cell>
        </row>
        <row r="66">
          <cell r="X66">
            <v>43798</v>
          </cell>
        </row>
        <row r="67">
          <cell r="X67">
            <v>43830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"/>
      <sheetName val="CREDI"/>
      <sheetName val="DEUDAS"/>
      <sheetName val="COMPRAS"/>
      <sheetName val="NDYDEP"/>
      <sheetName val="RESUMEN"/>
      <sheetName val="P.T.U."/>
      <sheetName val="DPN FISCAL"/>
      <sheetName val="Control 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 Map"/>
      <sheetName val="World Map Data Table"/>
    </sheetNames>
    <sheetDataSet>
      <sheetData sheetId="0">
        <row r="12">
          <cell r="BE12" t="str">
            <v>IQT629081296</v>
          </cell>
        </row>
        <row r="13">
          <cell r="BE13" t="str">
            <v>IQT640164626</v>
          </cell>
        </row>
        <row r="14">
          <cell r="BE14" t="str">
            <v>IQT630067542</v>
          </cell>
        </row>
        <row r="15">
          <cell r="BE15" t="str">
            <v>IQT146204592</v>
          </cell>
        </row>
        <row r="16">
          <cell r="BE16" t="str">
            <v>IQT640815566</v>
          </cell>
        </row>
        <row r="17">
          <cell r="BE17" t="str">
            <v>IQT631021366</v>
          </cell>
        </row>
        <row r="18">
          <cell r="BE18" t="str">
            <v>IQT641640898</v>
          </cell>
        </row>
        <row r="19">
          <cell r="BE19" t="str">
            <v>IQT599825495</v>
          </cell>
        </row>
        <row r="20">
          <cell r="BE20" t="str">
            <v>IQT631585803</v>
          </cell>
        </row>
        <row r="21">
          <cell r="AM21">
            <v>109262.58336999999</v>
          </cell>
          <cell r="AN21">
            <v>2020</v>
          </cell>
          <cell r="BE21" t="str">
            <v>IQT642331795</v>
          </cell>
        </row>
        <row r="22">
          <cell r="AM22">
            <v>45608.806649999999</v>
          </cell>
          <cell r="AN22">
            <v>2021</v>
          </cell>
          <cell r="BE22" t="str">
            <v>IQT413921994</v>
          </cell>
        </row>
        <row r="23">
          <cell r="AM23">
            <v>54465.998760000002</v>
          </cell>
          <cell r="AN23">
            <v>2022</v>
          </cell>
          <cell r="BE23" t="str">
            <v>IQT601600937</v>
          </cell>
        </row>
        <row r="24">
          <cell r="AM24">
            <v>55860.796479999997</v>
          </cell>
          <cell r="AN24">
            <v>2023</v>
          </cell>
          <cell r="BE24" t="str">
            <v>IQT632453639</v>
          </cell>
        </row>
        <row r="25">
          <cell r="AM25">
            <v>68987.723410000006</v>
          </cell>
          <cell r="AN25">
            <v>2024</v>
          </cell>
          <cell r="BE25" t="str">
            <v>IQT643323410</v>
          </cell>
        </row>
        <row r="26">
          <cell r="AM26">
            <v>31567.7513</v>
          </cell>
          <cell r="AN26">
            <v>2025</v>
          </cell>
          <cell r="BE26" t="str">
            <v>IQT422566056</v>
          </cell>
        </row>
        <row r="27">
          <cell r="AM27">
            <v>85036.630120000002</v>
          </cell>
          <cell r="AN27">
            <v>2026</v>
          </cell>
          <cell r="BE27" t="str">
            <v>IQT422566065</v>
          </cell>
        </row>
        <row r="28">
          <cell r="AM28">
            <v>73711.725760000001</v>
          </cell>
          <cell r="AN28">
            <v>2027</v>
          </cell>
          <cell r="BE28" t="str">
            <v>IQT644817138</v>
          </cell>
        </row>
        <row r="29">
          <cell r="AM29">
            <v>34339.178290000003</v>
          </cell>
          <cell r="AN29">
            <v>2028</v>
          </cell>
          <cell r="BE29" t="str">
            <v>IQT604121719</v>
          </cell>
        </row>
        <row r="30">
          <cell r="AM30">
            <v>63845.922610000001</v>
          </cell>
          <cell r="AN30">
            <v>2029</v>
          </cell>
          <cell r="BE30" t="str">
            <v>IQT634082867</v>
          </cell>
        </row>
        <row r="31">
          <cell r="AM31">
            <v>46097.635060000001</v>
          </cell>
          <cell r="AN31">
            <v>2030</v>
          </cell>
          <cell r="BE31" t="str">
            <v>IQT645129557</v>
          </cell>
        </row>
        <row r="32">
          <cell r="AM32">
            <v>16322.32057</v>
          </cell>
          <cell r="AN32">
            <v>2031</v>
          </cell>
          <cell r="BE32" t="str">
            <v>IQT604797668</v>
          </cell>
        </row>
        <row r="33">
          <cell r="AM33">
            <v>47065.453020000001</v>
          </cell>
          <cell r="AN33">
            <v>2032</v>
          </cell>
          <cell r="BE33" t="str">
            <v>IQT634960653</v>
          </cell>
        </row>
        <row r="34">
          <cell r="AM34">
            <v>33915.565880000002</v>
          </cell>
          <cell r="AN34">
            <v>2033</v>
          </cell>
          <cell r="BE34" t="str">
            <v>IQT645909246</v>
          </cell>
        </row>
        <row r="35">
          <cell r="AM35">
            <v>28156.612209999999</v>
          </cell>
          <cell r="AN35">
            <v>2034</v>
          </cell>
          <cell r="BE35" t="str">
            <v>IQT413921993</v>
          </cell>
        </row>
        <row r="36">
          <cell r="AM36">
            <v>13945.01721</v>
          </cell>
          <cell r="AN36">
            <v>2035</v>
          </cell>
          <cell r="BE36" t="str">
            <v>IQT635835274</v>
          </cell>
        </row>
        <row r="37">
          <cell r="AM37">
            <v>12020.92013</v>
          </cell>
          <cell r="AN37">
            <v>2036</v>
          </cell>
          <cell r="BE37" t="str">
            <v>IQT646825633</v>
          </cell>
        </row>
        <row r="38">
          <cell r="AM38">
            <v>1908.48765</v>
          </cell>
          <cell r="AN38">
            <v>2037</v>
          </cell>
          <cell r="BE38" t="str">
            <v>IQT636780298</v>
          </cell>
        </row>
        <row r="39">
          <cell r="AM39">
            <v>6701.7334499999997</v>
          </cell>
          <cell r="AN39">
            <v>2039</v>
          </cell>
          <cell r="BE39" t="str">
            <v>IQT647814139</v>
          </cell>
        </row>
        <row r="40">
          <cell r="AM40">
            <v>12521.791800000001</v>
          </cell>
          <cell r="AN40">
            <v>2040</v>
          </cell>
          <cell r="BE40" t="str">
            <v>IQT606389451</v>
          </cell>
        </row>
        <row r="41">
          <cell r="AM41">
            <v>13217.446900000001</v>
          </cell>
          <cell r="AN41">
            <v>2041</v>
          </cell>
          <cell r="BE41" t="str">
            <v>IQT637712122</v>
          </cell>
        </row>
        <row r="42">
          <cell r="AM42">
            <v>14543.287609999999</v>
          </cell>
          <cell r="AN42">
            <v>2042</v>
          </cell>
          <cell r="BE42" t="str">
            <v>IQT648660419</v>
          </cell>
        </row>
        <row r="43">
          <cell r="AM43">
            <v>15648.383040000001</v>
          </cell>
          <cell r="AN43">
            <v>2043</v>
          </cell>
          <cell r="BE43" t="str">
            <v>IQT638481664</v>
          </cell>
        </row>
        <row r="44">
          <cell r="AM44">
            <v>13513.98374</v>
          </cell>
          <cell r="AN44">
            <v>2044</v>
          </cell>
          <cell r="BE44" t="str">
            <v>IQT413921992</v>
          </cell>
        </row>
        <row r="45">
          <cell r="AM45">
            <v>13653.303159999999</v>
          </cell>
          <cell r="AN45">
            <v>2045</v>
          </cell>
          <cell r="BE45" t="str">
            <v>IQT639292828</v>
          </cell>
        </row>
        <row r="46">
          <cell r="AM46">
            <v>13913.102000000001</v>
          </cell>
          <cell r="AN46">
            <v>2046</v>
          </cell>
          <cell r="BE46" t="str">
            <v>IQT609976509</v>
          </cell>
        </row>
        <row r="47">
          <cell r="AM47">
            <v>2367.4881399999999</v>
          </cell>
          <cell r="AN47">
            <v>2047</v>
          </cell>
          <cell r="BE47" t="str">
            <v>IQT640164628</v>
          </cell>
        </row>
        <row r="48">
          <cell r="AM48">
            <v>644.91423999999995</v>
          </cell>
          <cell r="AN48">
            <v>2048</v>
          </cell>
          <cell r="BE48" t="str">
            <v>IQT560461358</v>
          </cell>
        </row>
        <row r="49">
          <cell r="AM49">
            <v>11617.911169999999</v>
          </cell>
          <cell r="AN49">
            <v>2049</v>
          </cell>
          <cell r="BE49" t="str">
            <v>IQT611123349</v>
          </cell>
        </row>
        <row r="50">
          <cell r="AM50">
            <v>7662.5681000000004</v>
          </cell>
          <cell r="AN50">
            <v>2051</v>
          </cell>
          <cell r="BE50" t="str">
            <v>IQT640815567</v>
          </cell>
        </row>
        <row r="51">
          <cell r="AM51">
            <v>13931.941999999999</v>
          </cell>
          <cell r="AN51">
            <v>2055</v>
          </cell>
          <cell r="BE51" t="str">
            <v>IQT31892216</v>
          </cell>
        </row>
        <row r="52">
          <cell r="AM52">
            <v>10359.967329999999</v>
          </cell>
          <cell r="AN52">
            <v>2059</v>
          </cell>
          <cell r="BE52" t="str">
            <v>IQT611618453</v>
          </cell>
        </row>
        <row r="53">
          <cell r="BE53" t="str">
            <v>IQT641640897</v>
          </cell>
        </row>
        <row r="54">
          <cell r="BE54" t="str">
            <v>IQT430306999</v>
          </cell>
        </row>
        <row r="55">
          <cell r="BE55" t="str">
            <v>IQT612251776</v>
          </cell>
        </row>
        <row r="56">
          <cell r="BE56" t="str">
            <v>IQT642385072</v>
          </cell>
        </row>
        <row r="57">
          <cell r="BE57" t="str">
            <v>IQT105335057</v>
          </cell>
        </row>
        <row r="58">
          <cell r="BE58" t="str">
            <v>IQT612961620</v>
          </cell>
        </row>
        <row r="59">
          <cell r="BE59" t="str">
            <v>IQT643323412</v>
          </cell>
        </row>
        <row r="60">
          <cell r="BE60" t="str">
            <v>IQT613841814</v>
          </cell>
        </row>
        <row r="61">
          <cell r="BE61" t="str">
            <v>IQT644817140</v>
          </cell>
        </row>
        <row r="62">
          <cell r="BE62" t="str">
            <v>IQT616018576</v>
          </cell>
        </row>
        <row r="63">
          <cell r="BE63" t="str">
            <v>IQT645129558</v>
          </cell>
        </row>
        <row r="64">
          <cell r="BE64" t="str">
            <v>IQT617219244</v>
          </cell>
        </row>
        <row r="65">
          <cell r="BE65" t="str">
            <v>IQT645909248</v>
          </cell>
        </row>
        <row r="66">
          <cell r="BE66" t="str">
            <v>IQT430306563</v>
          </cell>
        </row>
        <row r="67">
          <cell r="BE67" t="str">
            <v>IQT619370228</v>
          </cell>
        </row>
        <row r="68">
          <cell r="BE68" t="str">
            <v>IQT646992842</v>
          </cell>
        </row>
        <row r="69">
          <cell r="BE69" t="str">
            <v>IQT266644916</v>
          </cell>
        </row>
        <row r="70">
          <cell r="BE70" t="str">
            <v>IQT621147082</v>
          </cell>
        </row>
        <row r="71">
          <cell r="BE71" t="str">
            <v>IQT647814141</v>
          </cell>
        </row>
        <row r="72">
          <cell r="BE72" t="str">
            <v>IQT623136701</v>
          </cell>
        </row>
        <row r="73">
          <cell r="BE73" t="str">
            <v>IQT648660421</v>
          </cell>
        </row>
        <row r="74">
          <cell r="BE74" t="str">
            <v>IQT626190994</v>
          </cell>
        </row>
        <row r="75">
          <cell r="BE75" t="str">
            <v>IQT430306567</v>
          </cell>
        </row>
        <row r="76">
          <cell r="BE76" t="str">
            <v>IQT628453891</v>
          </cell>
        </row>
        <row r="77">
          <cell r="BE77" t="str">
            <v>IQT262708811</v>
          </cell>
        </row>
        <row r="78">
          <cell r="BE78" t="str">
            <v>IQT629081295</v>
          </cell>
        </row>
        <row r="79">
          <cell r="BE79" t="str">
            <v>IQT630067541</v>
          </cell>
        </row>
        <row r="80">
          <cell r="BE80" t="str">
            <v>IQT631021365</v>
          </cell>
        </row>
        <row r="81">
          <cell r="BE81" t="str">
            <v>IQT631585804</v>
          </cell>
        </row>
        <row r="82">
          <cell r="BE82" t="str">
            <v>IQT430306566</v>
          </cell>
        </row>
        <row r="83">
          <cell r="BE83" t="str">
            <v>IQT632453638</v>
          </cell>
        </row>
        <row r="84">
          <cell r="BE84" t="str">
            <v>IQT634082866</v>
          </cell>
        </row>
        <row r="85">
          <cell r="BE85" t="str">
            <v>IQT634960652</v>
          </cell>
        </row>
        <row r="86">
          <cell r="BE86" t="str">
            <v>IQT430306997</v>
          </cell>
        </row>
        <row r="87">
          <cell r="BE87" t="str">
            <v>IQT635835273</v>
          </cell>
        </row>
        <row r="88">
          <cell r="BE88" t="str">
            <v>IQT636780297</v>
          </cell>
        </row>
        <row r="89">
          <cell r="BE89" t="str">
            <v>IQT637712121</v>
          </cell>
        </row>
        <row r="90">
          <cell r="BE90" t="str">
            <v>IQT638481663</v>
          </cell>
        </row>
        <row r="91">
          <cell r="BE91" t="str">
            <v>IQT533569009</v>
          </cell>
        </row>
        <row r="92">
          <cell r="BE92" t="str">
            <v>IQT430307000</v>
          </cell>
        </row>
        <row r="93">
          <cell r="BE93" t="str">
            <v>IQT639292827</v>
          </cell>
        </row>
        <row r="94">
          <cell r="BE94" t="str">
            <v>IQT640164627</v>
          </cell>
        </row>
        <row r="95">
          <cell r="BE95" t="str">
            <v>IQT530505128</v>
          </cell>
        </row>
        <row r="96">
          <cell r="BE96" t="str">
            <v>IQT640815568</v>
          </cell>
        </row>
        <row r="97">
          <cell r="BE97" t="str">
            <v>IQT641640896</v>
          </cell>
        </row>
        <row r="98">
          <cell r="BE98" t="str">
            <v>IQT542936783</v>
          </cell>
        </row>
        <row r="99">
          <cell r="BE99" t="str">
            <v>IQT531345911</v>
          </cell>
        </row>
        <row r="100">
          <cell r="BE100" t="str">
            <v>IQT531345927</v>
          </cell>
        </row>
        <row r="101">
          <cell r="BE101" t="str">
            <v>IQT642331796</v>
          </cell>
        </row>
        <row r="102">
          <cell r="BE102" t="str">
            <v>IQT430306998</v>
          </cell>
        </row>
        <row r="103">
          <cell r="BE103" t="str">
            <v>IQT643323411</v>
          </cell>
        </row>
        <row r="104">
          <cell r="BE104" t="str">
            <v>IQT546038008</v>
          </cell>
        </row>
        <row r="105">
          <cell r="BE105" t="str">
            <v>IQT533569026</v>
          </cell>
        </row>
        <row r="106">
          <cell r="BE106" t="str">
            <v>IQT533569029</v>
          </cell>
        </row>
        <row r="107">
          <cell r="BE107" t="str">
            <v>IQT644817139</v>
          </cell>
        </row>
        <row r="108">
          <cell r="BE108" t="str">
            <v>IQT645129556</v>
          </cell>
        </row>
        <row r="109">
          <cell r="BE109" t="str">
            <v>IQT533286564</v>
          </cell>
        </row>
        <row r="110">
          <cell r="BE110" t="str">
            <v>IQT645909247</v>
          </cell>
        </row>
        <row r="111">
          <cell r="BE111" t="str">
            <v>IQT430306569</v>
          </cell>
        </row>
        <row r="112">
          <cell r="BE112" t="str">
            <v>IQT646992351</v>
          </cell>
        </row>
        <row r="113">
          <cell r="BE113" t="str">
            <v>IQT647814140</v>
          </cell>
        </row>
        <row r="114">
          <cell r="BE114" t="str">
            <v>IQT225214467</v>
          </cell>
        </row>
        <row r="115">
          <cell r="BE115" t="str">
            <v>IQT415600540</v>
          </cell>
        </row>
        <row r="116">
          <cell r="BE116" t="str">
            <v>IQT648660420</v>
          </cell>
        </row>
        <row r="117">
          <cell r="BE117" t="str">
            <v>IQT222617584</v>
          </cell>
        </row>
        <row r="118">
          <cell r="BE118" t="str">
            <v>IQT415600541</v>
          </cell>
        </row>
        <row r="119">
          <cell r="BE119" t="str">
            <v>IQT31896386</v>
          </cell>
        </row>
        <row r="120">
          <cell r="BE120" t="str">
            <v>IQT415736426</v>
          </cell>
        </row>
        <row r="121">
          <cell r="BE121" t="str">
            <v>IQT430306565</v>
          </cell>
        </row>
        <row r="122">
          <cell r="BE122" t="str">
            <v>IQT262708790</v>
          </cell>
        </row>
        <row r="123">
          <cell r="BE123" t="str">
            <v>IQT599174124</v>
          </cell>
        </row>
        <row r="124">
          <cell r="BE124" t="str">
            <v>IQT430306564</v>
          </cell>
        </row>
        <row r="125">
          <cell r="BE125" t="str">
            <v>IQT422566057</v>
          </cell>
        </row>
        <row r="126">
          <cell r="BE126" t="str">
            <v>IQT422566066</v>
          </cell>
        </row>
        <row r="127">
          <cell r="BE127" t="str">
            <v>IQT430306568</v>
          </cell>
        </row>
        <row r="128">
          <cell r="BE128" t="str">
            <v>IQT262708954</v>
          </cell>
        </row>
        <row r="129">
          <cell r="BE129" t="str">
            <v>IQT262709111</v>
          </cell>
        </row>
        <row r="130">
          <cell r="BE130" t="str">
            <v>IQT430307001</v>
          </cell>
        </row>
        <row r="131">
          <cell r="BE131" t="str">
            <v>IQT129750718</v>
          </cell>
        </row>
        <row r="132">
          <cell r="BE132" t="str">
            <v>IQT31893203</v>
          </cell>
        </row>
        <row r="133">
          <cell r="BE133" t="str">
            <v>IQT262709186</v>
          </cell>
        </row>
        <row r="134">
          <cell r="BE134" t="str">
            <v>IQT31896388</v>
          </cell>
        </row>
        <row r="135">
          <cell r="BE135" t="str">
            <v>IQT262708674</v>
          </cell>
        </row>
        <row r="136">
          <cell r="BE136" t="str">
            <v>IQT629351833</v>
          </cell>
        </row>
        <row r="137">
          <cell r="BE137" t="str">
            <v>IQT529524498</v>
          </cell>
        </row>
        <row r="138">
          <cell r="BE138" t="str">
            <v>IQT530205078</v>
          </cell>
        </row>
        <row r="139">
          <cell r="BE139" t="str">
            <v>IQT530370641</v>
          </cell>
        </row>
        <row r="140">
          <cell r="BE140" t="str">
            <v>IQT529991303</v>
          </cell>
        </row>
        <row r="141">
          <cell r="BE141" t="str">
            <v>IQT531511343</v>
          </cell>
        </row>
        <row r="142">
          <cell r="BE142" t="str">
            <v>IQT36617815</v>
          </cell>
        </row>
        <row r="143">
          <cell r="BE143" t="str">
            <v>IQT531345928</v>
          </cell>
        </row>
        <row r="144">
          <cell r="BE144" t="str">
            <v>IQT262708596</v>
          </cell>
        </row>
        <row r="145">
          <cell r="BE145" t="str">
            <v>IQT142678341</v>
          </cell>
        </row>
        <row r="146">
          <cell r="BE146" t="str">
            <v>IQT532488474</v>
          </cell>
        </row>
        <row r="147">
          <cell r="BE147" t="str">
            <v>IQT269009065</v>
          </cell>
        </row>
        <row r="148">
          <cell r="BE148" t="str">
            <v>IQT415738735</v>
          </cell>
        </row>
        <row r="149">
          <cell r="BE149" t="str">
            <v>IQT262708791</v>
          </cell>
        </row>
        <row r="150">
          <cell r="BE150" t="str">
            <v>IQT419185100</v>
          </cell>
        </row>
        <row r="151">
          <cell r="BE151" t="str">
            <v>IQT169970359</v>
          </cell>
        </row>
        <row r="152">
          <cell r="BE152" t="str">
            <v>IQT422566058</v>
          </cell>
        </row>
        <row r="153">
          <cell r="BE153" t="str">
            <v>IQT422566067</v>
          </cell>
        </row>
        <row r="154">
          <cell r="BE154" t="str">
            <v>IQT422566050</v>
          </cell>
        </row>
        <row r="155">
          <cell r="BE155" t="str">
            <v>IQT422741912</v>
          </cell>
        </row>
        <row r="156">
          <cell r="BE156" t="str">
            <v>IQT33246908</v>
          </cell>
        </row>
        <row r="157">
          <cell r="BE157" t="str">
            <v>IQT424395089</v>
          </cell>
        </row>
        <row r="158">
          <cell r="BE158" t="str">
            <v>IQT266667903</v>
          </cell>
        </row>
        <row r="159">
          <cell r="BE159" t="str">
            <v>IQT321026017</v>
          </cell>
        </row>
        <row r="160">
          <cell r="BE160" t="str">
            <v>IQT321026027</v>
          </cell>
        </row>
        <row r="161">
          <cell r="BE161" t="str">
            <v>IQT321026031</v>
          </cell>
        </row>
        <row r="162">
          <cell r="BE162" t="str">
            <v>IQT433311341</v>
          </cell>
        </row>
        <row r="163">
          <cell r="BE163" t="str">
            <v>IQT31893053</v>
          </cell>
        </row>
        <row r="164">
          <cell r="BE164" t="str">
            <v>IQT430068609</v>
          </cell>
        </row>
        <row r="165">
          <cell r="BE165" t="str">
            <v>IQT433613835</v>
          </cell>
        </row>
        <row r="166">
          <cell r="BE166" t="str">
            <v>IQT208563776</v>
          </cell>
        </row>
        <row r="167">
          <cell r="BE167" t="str">
            <v>IQT262708786</v>
          </cell>
        </row>
        <row r="168">
          <cell r="BE168" t="str">
            <v>IQT36494282</v>
          </cell>
        </row>
        <row r="169">
          <cell r="BE169" t="str">
            <v>IQT321026028</v>
          </cell>
        </row>
        <row r="170">
          <cell r="BE170" t="str">
            <v>IQT321026029</v>
          </cell>
        </row>
        <row r="171">
          <cell r="BE171" t="str">
            <v>IQT536771778</v>
          </cell>
        </row>
        <row r="172">
          <cell r="BE172" t="str">
            <v>IQT31893061</v>
          </cell>
        </row>
        <row r="173">
          <cell r="BE173" t="str">
            <v>IQT404116418</v>
          </cell>
        </row>
        <row r="174">
          <cell r="BE174" t="str">
            <v>IQT37941522</v>
          </cell>
        </row>
        <row r="175">
          <cell r="BE175" t="str">
            <v>IQT404116442</v>
          </cell>
        </row>
        <row r="176">
          <cell r="BE176" t="str">
            <v>IQT269009066</v>
          </cell>
        </row>
        <row r="177">
          <cell r="BE177" t="str">
            <v>IQT543030018</v>
          </cell>
        </row>
        <row r="178">
          <cell r="BE178" t="str">
            <v>IQT533427917</v>
          </cell>
        </row>
        <row r="179">
          <cell r="BE179" t="str">
            <v>IQT533286562</v>
          </cell>
        </row>
        <row r="180">
          <cell r="BE180" t="str">
            <v>IQT229576541</v>
          </cell>
        </row>
        <row r="181">
          <cell r="BE181" t="str">
            <v>IQT262708792</v>
          </cell>
        </row>
        <row r="182">
          <cell r="BE182" t="str">
            <v>IQT422566059</v>
          </cell>
        </row>
        <row r="183">
          <cell r="BE183" t="str">
            <v>IQT422566068</v>
          </cell>
        </row>
        <row r="184">
          <cell r="BE184" t="str">
            <v>IQT422566074</v>
          </cell>
        </row>
        <row r="185">
          <cell r="BE185" t="str">
            <v>IQT422566078</v>
          </cell>
        </row>
        <row r="186">
          <cell r="BE186" t="str">
            <v>IQT422566079</v>
          </cell>
        </row>
        <row r="187">
          <cell r="BE187" t="str">
            <v>IQT422566100</v>
          </cell>
        </row>
        <row r="188">
          <cell r="BE188" t="str">
            <v>IQT422741892</v>
          </cell>
        </row>
        <row r="189">
          <cell r="BE189" t="str">
            <v>IQT422743111</v>
          </cell>
        </row>
        <row r="190">
          <cell r="BE190" t="str">
            <v>IQT422743198</v>
          </cell>
        </row>
        <row r="191">
          <cell r="BE191" t="str">
            <v>IQT262708782</v>
          </cell>
        </row>
        <row r="192">
          <cell r="BE192" t="str">
            <v>IQT262709168</v>
          </cell>
        </row>
        <row r="193">
          <cell r="BE193" t="str">
            <v>IQT31905419</v>
          </cell>
        </row>
        <row r="194">
          <cell r="BE194" t="str">
            <v>IQT559542125</v>
          </cell>
        </row>
        <row r="195">
          <cell r="BE195" t="str">
            <v>IQT414006232</v>
          </cell>
        </row>
        <row r="196">
          <cell r="BE196" t="str">
            <v>IQT564805165</v>
          </cell>
        </row>
        <row r="197">
          <cell r="BE197" t="str">
            <v>IQT240735699</v>
          </cell>
        </row>
        <row r="198">
          <cell r="BE198" t="str">
            <v>IQT241358869</v>
          </cell>
        </row>
        <row r="199">
          <cell r="BE199" t="str">
            <v>IQT564805166</v>
          </cell>
        </row>
        <row r="200">
          <cell r="BE200" t="str">
            <v>IQT246141888</v>
          </cell>
        </row>
        <row r="201">
          <cell r="BE201" t="str">
            <v>IQT31896395</v>
          </cell>
        </row>
        <row r="202">
          <cell r="BE202" t="str">
            <v>IQT564329910</v>
          </cell>
        </row>
        <row r="203">
          <cell r="BE203" t="str">
            <v>IQT262708787</v>
          </cell>
        </row>
        <row r="204">
          <cell r="BE204" t="str">
            <v>IQT564805161</v>
          </cell>
        </row>
        <row r="205">
          <cell r="BE205" t="str">
            <v>IQT564805164</v>
          </cell>
        </row>
        <row r="206">
          <cell r="BE206" t="str">
            <v>IQT404116419</v>
          </cell>
        </row>
        <row r="207">
          <cell r="BE207" t="str">
            <v>IQT404116443</v>
          </cell>
        </row>
        <row r="208">
          <cell r="BE208" t="str">
            <v>IQT564805163</v>
          </cell>
        </row>
        <row r="209">
          <cell r="BE209" t="str">
            <v>IQT321026018</v>
          </cell>
        </row>
        <row r="210">
          <cell r="BE210" t="str">
            <v>IQT564805158</v>
          </cell>
        </row>
        <row r="211">
          <cell r="BE211" t="str">
            <v>IQT77492183</v>
          </cell>
        </row>
        <row r="212">
          <cell r="BE212" t="str">
            <v>IQT547033494</v>
          </cell>
        </row>
        <row r="213">
          <cell r="BE213" t="str">
            <v>IQT321026020</v>
          </cell>
        </row>
        <row r="214">
          <cell r="BE214" t="str">
            <v>IQT413922515</v>
          </cell>
        </row>
        <row r="215">
          <cell r="BE215" t="str">
            <v>IQT252131660</v>
          </cell>
        </row>
        <row r="216">
          <cell r="BE216" t="str">
            <v>IQT414007623</v>
          </cell>
        </row>
        <row r="217">
          <cell r="BE217" t="str">
            <v>IQT73940095</v>
          </cell>
        </row>
        <row r="218">
          <cell r="BE218" t="str">
            <v>IQT73940093</v>
          </cell>
        </row>
        <row r="219">
          <cell r="BE219" t="str">
            <v>IQT292616627</v>
          </cell>
        </row>
        <row r="220">
          <cell r="BE220" t="str">
            <v>IQT266667809</v>
          </cell>
        </row>
        <row r="221">
          <cell r="BE221" t="str">
            <v>IQT564805167</v>
          </cell>
        </row>
        <row r="222">
          <cell r="BE222" t="str">
            <v>IQT600173854</v>
          </cell>
        </row>
        <row r="223">
          <cell r="BE223" t="str">
            <v>IQT321026022</v>
          </cell>
        </row>
        <row r="224">
          <cell r="BE224" t="str">
            <v>IQT564805157</v>
          </cell>
        </row>
        <row r="225">
          <cell r="BE225" t="str">
            <v>IQT254660070</v>
          </cell>
        </row>
        <row r="226">
          <cell r="BE226" t="str">
            <v>IQT260682104</v>
          </cell>
        </row>
        <row r="227">
          <cell r="BE227" t="str">
            <v>IQT254660071</v>
          </cell>
        </row>
        <row r="228">
          <cell r="BE228" t="str">
            <v>IQT422566060</v>
          </cell>
        </row>
        <row r="229">
          <cell r="BE229" t="str">
            <v>IQT422566069</v>
          </cell>
        </row>
        <row r="230">
          <cell r="BE230" t="str">
            <v>IQT414007622</v>
          </cell>
        </row>
        <row r="231">
          <cell r="BE231" t="str">
            <v>IQT73940092</v>
          </cell>
        </row>
        <row r="232">
          <cell r="BE232" t="str">
            <v>IQT422566075</v>
          </cell>
        </row>
        <row r="233">
          <cell r="BE233" t="str">
            <v>IQT422566081</v>
          </cell>
        </row>
        <row r="234">
          <cell r="BE234" t="str">
            <v>IQT422566102</v>
          </cell>
        </row>
        <row r="235">
          <cell r="BE235" t="str">
            <v>IQT422566124</v>
          </cell>
        </row>
        <row r="236">
          <cell r="BE236" t="str">
            <v>IQT422741893</v>
          </cell>
        </row>
        <row r="237">
          <cell r="BE237" t="str">
            <v>IQT422743135</v>
          </cell>
        </row>
        <row r="238">
          <cell r="BE238" t="str">
            <v>IQT422743202</v>
          </cell>
        </row>
        <row r="239">
          <cell r="BE239" t="str">
            <v>IQT564805168</v>
          </cell>
        </row>
        <row r="240">
          <cell r="BE240" t="str">
            <v>IQT77492182</v>
          </cell>
        </row>
        <row r="241">
          <cell r="BE241" t="str">
            <v>IQT414007272</v>
          </cell>
        </row>
        <row r="242">
          <cell r="BE242" t="str">
            <v>IQT533569022</v>
          </cell>
        </row>
        <row r="243">
          <cell r="BE243" t="str">
            <v>IQT60901005</v>
          </cell>
        </row>
        <row r="244">
          <cell r="BE244" t="str">
            <v>IQT262708796</v>
          </cell>
        </row>
        <row r="245">
          <cell r="BE245" t="str">
            <v>IQT321026030</v>
          </cell>
        </row>
        <row r="246">
          <cell r="BE246" t="str">
            <v>IQT321026025</v>
          </cell>
        </row>
        <row r="247">
          <cell r="BE247" t="str">
            <v>IQT269300881</v>
          </cell>
        </row>
        <row r="248">
          <cell r="BE248" t="str">
            <v>IQT530205079</v>
          </cell>
        </row>
        <row r="249">
          <cell r="BE249" t="str">
            <v>IQT404116420</v>
          </cell>
        </row>
        <row r="250">
          <cell r="BE250" t="str">
            <v>IQT77492178</v>
          </cell>
        </row>
        <row r="251">
          <cell r="BE251" t="str">
            <v>IQT404116444</v>
          </cell>
        </row>
        <row r="252">
          <cell r="BE252" t="str">
            <v>IQT262709054</v>
          </cell>
        </row>
        <row r="253">
          <cell r="BE253" t="str">
            <v>IQT642401935</v>
          </cell>
        </row>
        <row r="254">
          <cell r="BE254" t="str">
            <v>IQT409643967</v>
          </cell>
        </row>
        <row r="255">
          <cell r="BE255" t="str">
            <v>IQT143123418</v>
          </cell>
        </row>
        <row r="256">
          <cell r="BE256" t="str">
            <v>IQT534256364</v>
          </cell>
        </row>
        <row r="257">
          <cell r="BE257" t="str">
            <v>IQT38739313</v>
          </cell>
        </row>
        <row r="258">
          <cell r="BE258" t="str">
            <v>IQT182877379</v>
          </cell>
        </row>
        <row r="259">
          <cell r="BE259" t="str">
            <v>IQT77492181</v>
          </cell>
        </row>
        <row r="260">
          <cell r="BE260" t="str">
            <v>IQT422566061</v>
          </cell>
        </row>
        <row r="261">
          <cell r="BE261" t="str">
            <v>IQT422566070</v>
          </cell>
        </row>
        <row r="262">
          <cell r="BE262" t="str">
            <v>IQT422566076</v>
          </cell>
        </row>
        <row r="263">
          <cell r="BE263" t="str">
            <v>IQT422566088</v>
          </cell>
        </row>
        <row r="264">
          <cell r="BE264" t="str">
            <v>IQT422566104</v>
          </cell>
        </row>
        <row r="265">
          <cell r="BE265" t="str">
            <v>IQT422566125</v>
          </cell>
        </row>
        <row r="266">
          <cell r="BE266" t="str">
            <v>IQT422743108</v>
          </cell>
        </row>
        <row r="267">
          <cell r="BE267" t="str">
            <v>IQT422743199</v>
          </cell>
        </row>
        <row r="268">
          <cell r="BE268" t="str">
            <v>IQT424406671</v>
          </cell>
        </row>
        <row r="269">
          <cell r="BE269" t="str">
            <v>IQT321026019</v>
          </cell>
        </row>
        <row r="270">
          <cell r="BE270" t="str">
            <v>IQT73940094</v>
          </cell>
        </row>
        <row r="271">
          <cell r="BE271" t="str">
            <v>IQT432596652</v>
          </cell>
        </row>
        <row r="272">
          <cell r="BE272" t="str">
            <v>IQT316002512</v>
          </cell>
        </row>
        <row r="273">
          <cell r="BE273" t="str">
            <v>IQT414004942</v>
          </cell>
        </row>
        <row r="274">
          <cell r="BE274" t="str">
            <v>IQT414008723</v>
          </cell>
        </row>
        <row r="275">
          <cell r="BE275" t="str">
            <v>IQT302166286</v>
          </cell>
        </row>
        <row r="276">
          <cell r="BE276" t="str">
            <v>IQT414007279</v>
          </cell>
        </row>
        <row r="277">
          <cell r="BE277" t="str">
            <v>IQT262708797</v>
          </cell>
        </row>
        <row r="278">
          <cell r="BE278" t="str">
            <v>IQT533427921</v>
          </cell>
        </row>
        <row r="279">
          <cell r="BE279" t="str">
            <v>IQT310316239</v>
          </cell>
        </row>
        <row r="280">
          <cell r="BE280" t="str">
            <v>IQT414007276</v>
          </cell>
        </row>
        <row r="281">
          <cell r="BE281" t="str">
            <v>IQT404116421</v>
          </cell>
        </row>
        <row r="282">
          <cell r="BE282" t="str">
            <v>IQT413922032</v>
          </cell>
        </row>
        <row r="283">
          <cell r="BE283" t="str">
            <v>IQT404116445</v>
          </cell>
        </row>
        <row r="284">
          <cell r="BE284" t="str">
            <v>IQT217709762</v>
          </cell>
        </row>
        <row r="285">
          <cell r="BE285" t="str">
            <v>IQT31905420</v>
          </cell>
        </row>
        <row r="286">
          <cell r="BE286" t="str">
            <v>IQT545412036</v>
          </cell>
        </row>
        <row r="287">
          <cell r="BE287" t="str">
            <v>IQT304235507</v>
          </cell>
        </row>
        <row r="288">
          <cell r="BE288" t="str">
            <v>IQT543056805</v>
          </cell>
        </row>
        <row r="289">
          <cell r="BE289" t="str">
            <v>IQT585435323</v>
          </cell>
        </row>
        <row r="290">
          <cell r="BE290" t="str">
            <v>IQT545259340</v>
          </cell>
        </row>
        <row r="291">
          <cell r="BE291" t="str">
            <v>IQT545894181</v>
          </cell>
        </row>
        <row r="292">
          <cell r="BE292" t="str">
            <v>IQT585435328</v>
          </cell>
        </row>
        <row r="293">
          <cell r="BE293" t="str">
            <v>IQT262708678</v>
          </cell>
        </row>
        <row r="294">
          <cell r="BE294" t="str">
            <v>IQT413922030</v>
          </cell>
        </row>
        <row r="295">
          <cell r="BE295" t="str">
            <v>IQT413922031</v>
          </cell>
        </row>
        <row r="296">
          <cell r="BE296" t="str">
            <v>IQT321907494</v>
          </cell>
        </row>
        <row r="297">
          <cell r="BE297" t="str">
            <v>IQT182877380</v>
          </cell>
        </row>
        <row r="298">
          <cell r="BE298" t="str">
            <v>IQT422566062</v>
          </cell>
        </row>
        <row r="299">
          <cell r="BE299" t="str">
            <v>IQT422566071</v>
          </cell>
        </row>
        <row r="300">
          <cell r="BE300" t="str">
            <v>IQT326295572</v>
          </cell>
        </row>
        <row r="301">
          <cell r="BE301" t="str">
            <v>IQT73940096</v>
          </cell>
        </row>
        <row r="302">
          <cell r="BE302" t="str">
            <v>IQT422566077</v>
          </cell>
        </row>
        <row r="303">
          <cell r="BE303" t="str">
            <v>IQT422566082</v>
          </cell>
        </row>
        <row r="304">
          <cell r="BE304" t="str">
            <v>IQT422566106</v>
          </cell>
        </row>
        <row r="305">
          <cell r="BE305" t="str">
            <v>IQT422741884</v>
          </cell>
        </row>
        <row r="306">
          <cell r="BE306" t="str">
            <v>IQT422741889</v>
          </cell>
        </row>
        <row r="307">
          <cell r="BE307" t="str">
            <v>IQT422741890</v>
          </cell>
        </row>
        <row r="308">
          <cell r="BE308" t="str">
            <v>IQT422741908</v>
          </cell>
        </row>
        <row r="309">
          <cell r="BE309" t="str">
            <v>IQT413922025</v>
          </cell>
        </row>
        <row r="310">
          <cell r="BE310" t="str">
            <v>IQT413922026</v>
          </cell>
        </row>
        <row r="311">
          <cell r="BE311" t="str">
            <v>IQT142398439</v>
          </cell>
        </row>
        <row r="312">
          <cell r="BE312" t="str">
            <v>IQT34315053</v>
          </cell>
        </row>
        <row r="313">
          <cell r="BE313" t="str">
            <v>IQT609667194</v>
          </cell>
        </row>
        <row r="314">
          <cell r="BE314" t="str">
            <v>IQT560528784</v>
          </cell>
        </row>
        <row r="315">
          <cell r="BE315" t="str">
            <v>IQT262708675</v>
          </cell>
        </row>
        <row r="316">
          <cell r="BE316" t="str">
            <v>IQT214176964</v>
          </cell>
        </row>
        <row r="317">
          <cell r="BE317" t="str">
            <v>IQT434413711</v>
          </cell>
        </row>
        <row r="318">
          <cell r="BE318" t="str">
            <v>IQT529228391</v>
          </cell>
        </row>
        <row r="319">
          <cell r="BE319" t="str">
            <v>IQT529228392</v>
          </cell>
        </row>
        <row r="320">
          <cell r="BE320" t="str">
            <v>IQT529228393</v>
          </cell>
        </row>
        <row r="321">
          <cell r="BE321" t="str">
            <v>IQT529524497</v>
          </cell>
        </row>
        <row r="322">
          <cell r="BE322" t="str">
            <v>IQT529828809</v>
          </cell>
        </row>
        <row r="323">
          <cell r="BE323" t="str">
            <v>IQT529829366</v>
          </cell>
        </row>
        <row r="324">
          <cell r="BE324" t="str">
            <v>IQT529991101</v>
          </cell>
        </row>
        <row r="325">
          <cell r="BE325" t="str">
            <v>IQT529991296</v>
          </cell>
        </row>
        <row r="326">
          <cell r="BE326" t="str">
            <v>IQT383384520</v>
          </cell>
        </row>
        <row r="327">
          <cell r="BE327" t="str">
            <v>IQT383384539</v>
          </cell>
        </row>
        <row r="328">
          <cell r="BE328" t="str">
            <v>IQT529524496</v>
          </cell>
        </row>
        <row r="329">
          <cell r="BE329" t="str">
            <v>IQT529991300</v>
          </cell>
        </row>
        <row r="330">
          <cell r="BE330" t="str">
            <v>IQT529991302</v>
          </cell>
        </row>
        <row r="331">
          <cell r="BE331" t="str">
            <v>IQT530205083</v>
          </cell>
        </row>
        <row r="332">
          <cell r="BE332" t="str">
            <v>IQT530205084</v>
          </cell>
        </row>
        <row r="333">
          <cell r="BE333" t="str">
            <v>IQT530370644</v>
          </cell>
        </row>
        <row r="334">
          <cell r="BE334" t="str">
            <v>IQT530370645</v>
          </cell>
        </row>
        <row r="335">
          <cell r="BE335" t="str">
            <v>IQT530370646</v>
          </cell>
        </row>
        <row r="336">
          <cell r="BE336" t="str">
            <v>IQT535814002</v>
          </cell>
        </row>
        <row r="337">
          <cell r="BE337" t="str">
            <v>IQT383384543</v>
          </cell>
        </row>
        <row r="338">
          <cell r="BE338" t="str">
            <v>IQT383384545</v>
          </cell>
        </row>
        <row r="339">
          <cell r="BE339" t="str">
            <v>IQT529991297</v>
          </cell>
        </row>
        <row r="340">
          <cell r="BE340" t="str">
            <v>IQT529991298</v>
          </cell>
        </row>
        <row r="341">
          <cell r="BE341" t="str">
            <v>IQT529991299</v>
          </cell>
        </row>
        <row r="342">
          <cell r="BE342" t="str">
            <v>IQT529991301</v>
          </cell>
        </row>
        <row r="343">
          <cell r="BE343" t="str">
            <v>IQT530205081</v>
          </cell>
        </row>
        <row r="344">
          <cell r="BE344" t="str">
            <v>IQT530205082</v>
          </cell>
        </row>
        <row r="345">
          <cell r="BE345" t="str">
            <v>IQT530205085</v>
          </cell>
        </row>
        <row r="346">
          <cell r="BE346" t="str">
            <v>IQT530205086</v>
          </cell>
        </row>
        <row r="347">
          <cell r="BE347" t="str">
            <v>IQT530205087</v>
          </cell>
        </row>
        <row r="348">
          <cell r="BE348" t="str">
            <v>IQT530205088</v>
          </cell>
        </row>
        <row r="349">
          <cell r="BE349" t="str">
            <v>IQT530370647</v>
          </cell>
        </row>
        <row r="350">
          <cell r="BE350" t="str">
            <v>IQT530370648</v>
          </cell>
        </row>
        <row r="351">
          <cell r="BE351" t="str">
            <v>IQT595754800</v>
          </cell>
        </row>
        <row r="352">
          <cell r="BE352" t="str">
            <v>IQT382863729</v>
          </cell>
        </row>
        <row r="353">
          <cell r="BE353" t="str">
            <v>IQT404116422</v>
          </cell>
        </row>
        <row r="354">
          <cell r="BE354" t="str">
            <v>IQT31896390</v>
          </cell>
        </row>
        <row r="355">
          <cell r="BE355" t="str">
            <v>IQT404116437</v>
          </cell>
        </row>
        <row r="356">
          <cell r="BE356" t="str">
            <v>IQT404116440</v>
          </cell>
        </row>
        <row r="357">
          <cell r="BE357" t="str">
            <v>IQT530370590</v>
          </cell>
        </row>
        <row r="358">
          <cell r="BE358" t="str">
            <v>IQT530370591</v>
          </cell>
        </row>
        <row r="359">
          <cell r="BE359" t="str">
            <v>IQT530370640</v>
          </cell>
        </row>
        <row r="360">
          <cell r="BE360" t="str">
            <v>IQT530370643</v>
          </cell>
        </row>
        <row r="361">
          <cell r="BE361" t="str">
            <v>IQT531345919</v>
          </cell>
        </row>
        <row r="362">
          <cell r="BE362" t="str">
            <v>IQT531345923</v>
          </cell>
        </row>
        <row r="363">
          <cell r="BE363" t="str">
            <v>IQT533569011</v>
          </cell>
        </row>
        <row r="364">
          <cell r="BE364" t="str">
            <v>IQT533569014</v>
          </cell>
        </row>
        <row r="365">
          <cell r="BE365" t="str">
            <v>IQT533694359</v>
          </cell>
        </row>
        <row r="366">
          <cell r="BE366" t="str">
            <v>IQT404116446</v>
          </cell>
        </row>
        <row r="367">
          <cell r="BE367" t="str">
            <v>IQT404116428</v>
          </cell>
        </row>
        <row r="368">
          <cell r="BE368" t="str">
            <v>IQT404116439</v>
          </cell>
        </row>
        <row r="369">
          <cell r="BE369" t="str">
            <v>IQT530506567</v>
          </cell>
        </row>
        <row r="370">
          <cell r="BE370" t="str">
            <v>IQT531179949</v>
          </cell>
        </row>
        <row r="371">
          <cell r="BE371" t="str">
            <v>IQT531345917</v>
          </cell>
        </row>
        <row r="372">
          <cell r="BE372" t="str">
            <v>IQT531345918</v>
          </cell>
        </row>
        <row r="373">
          <cell r="BE373" t="str">
            <v>IQT531511344</v>
          </cell>
        </row>
        <row r="374">
          <cell r="BE374" t="str">
            <v>IQT533569008</v>
          </cell>
        </row>
        <row r="375">
          <cell r="BE375" t="str">
            <v>IQT533569010</v>
          </cell>
        </row>
        <row r="376">
          <cell r="BE376" t="str">
            <v>IQT533569012</v>
          </cell>
        </row>
        <row r="377">
          <cell r="BE377" t="str">
            <v>IQT408968764</v>
          </cell>
        </row>
        <row r="378">
          <cell r="BE378" t="str">
            <v>IQT530505319</v>
          </cell>
        </row>
        <row r="379">
          <cell r="BE379" t="str">
            <v>IQT531073619</v>
          </cell>
        </row>
        <row r="380">
          <cell r="BE380" t="str">
            <v>IQT531179943</v>
          </cell>
        </row>
        <row r="381">
          <cell r="BE381" t="str">
            <v>IQT531179944</v>
          </cell>
        </row>
        <row r="382">
          <cell r="BE382" t="str">
            <v>IQT531179945</v>
          </cell>
        </row>
        <row r="383">
          <cell r="BE383" t="str">
            <v>IQT531179952</v>
          </cell>
        </row>
        <row r="384">
          <cell r="BE384" t="str">
            <v>IQT531345912</v>
          </cell>
        </row>
        <row r="385">
          <cell r="BE385" t="str">
            <v>IQT531345916</v>
          </cell>
        </row>
        <row r="386">
          <cell r="BE386" t="str">
            <v>IQT531345925</v>
          </cell>
        </row>
        <row r="387">
          <cell r="BE387" t="str">
            <v>IQT532399525</v>
          </cell>
        </row>
        <row r="388">
          <cell r="BE388" t="str">
            <v>IQT532399526</v>
          </cell>
        </row>
        <row r="389">
          <cell r="BE389" t="str">
            <v>IQT532488476</v>
          </cell>
        </row>
        <row r="390">
          <cell r="BE390" t="str">
            <v>IQT408968733</v>
          </cell>
        </row>
        <row r="391">
          <cell r="BE391" t="str">
            <v>IQT408968739</v>
          </cell>
        </row>
        <row r="392">
          <cell r="BE392" t="str">
            <v>IQT408968745</v>
          </cell>
        </row>
        <row r="393">
          <cell r="BE393" t="str">
            <v>IQT408968751</v>
          </cell>
        </row>
        <row r="394">
          <cell r="BE394" t="str">
            <v>IQT588219583</v>
          </cell>
        </row>
        <row r="395">
          <cell r="BE395" t="str">
            <v>IQT530506875</v>
          </cell>
        </row>
        <row r="396">
          <cell r="BE396" t="str">
            <v>IQT530504874</v>
          </cell>
        </row>
        <row r="397">
          <cell r="BE397" t="str">
            <v>IQT530505876</v>
          </cell>
        </row>
        <row r="398">
          <cell r="BE398" t="str">
            <v>IQT531073617</v>
          </cell>
        </row>
        <row r="399">
          <cell r="BE399" t="str">
            <v>IQT531073620</v>
          </cell>
        </row>
        <row r="400">
          <cell r="BE400" t="str">
            <v>IQT531073621</v>
          </cell>
        </row>
        <row r="401">
          <cell r="BE401" t="str">
            <v>IQT531179942</v>
          </cell>
        </row>
        <row r="402">
          <cell r="BE402" t="str">
            <v>IQT531179946</v>
          </cell>
        </row>
        <row r="403">
          <cell r="BE403" t="str">
            <v>IQT531179947</v>
          </cell>
        </row>
        <row r="404">
          <cell r="BE404" t="str">
            <v>IQT531179953</v>
          </cell>
        </row>
        <row r="405">
          <cell r="BE405" t="str">
            <v>IQT531345913</v>
          </cell>
        </row>
        <row r="406">
          <cell r="BE406" t="str">
            <v>IQT531345914</v>
          </cell>
        </row>
        <row r="407">
          <cell r="BE407" t="str">
            <v>IQT531345920</v>
          </cell>
        </row>
        <row r="408">
          <cell r="BE408" t="str">
            <v>IQT531931182</v>
          </cell>
        </row>
        <row r="409">
          <cell r="BE409" t="str">
            <v>IQT531931184</v>
          </cell>
        </row>
        <row r="410">
          <cell r="BE410" t="str">
            <v>IQT532488477</v>
          </cell>
        </row>
        <row r="411">
          <cell r="BE411" t="str">
            <v>IQT411757302</v>
          </cell>
        </row>
        <row r="412">
          <cell r="BE412" t="str">
            <v>IQT532725522</v>
          </cell>
        </row>
        <row r="413">
          <cell r="BE413" t="str">
            <v>IQT533115416</v>
          </cell>
        </row>
        <row r="414">
          <cell r="BE414" t="str">
            <v>IQT533115419</v>
          </cell>
        </row>
        <row r="415">
          <cell r="BE415" t="str">
            <v>IQT533286554</v>
          </cell>
        </row>
        <row r="416">
          <cell r="BE416" t="str">
            <v>IQT533286556</v>
          </cell>
        </row>
        <row r="417">
          <cell r="BE417" t="str">
            <v>IQT533286558</v>
          </cell>
        </row>
        <row r="418">
          <cell r="BE418" t="str">
            <v>IQT533286563</v>
          </cell>
        </row>
        <row r="419">
          <cell r="BE419" t="str">
            <v>IQT533427915</v>
          </cell>
        </row>
        <row r="420">
          <cell r="BE420" t="str">
            <v>IQT533569023</v>
          </cell>
        </row>
        <row r="421">
          <cell r="BE421" t="str">
            <v>IQT533569025</v>
          </cell>
        </row>
        <row r="422">
          <cell r="BE422" t="str">
            <v>IQT533569028</v>
          </cell>
        </row>
        <row r="423">
          <cell r="BE423" t="str">
            <v>IQT412225529</v>
          </cell>
        </row>
        <row r="424">
          <cell r="BE424" t="str">
            <v>IQT412225534</v>
          </cell>
        </row>
        <row r="425">
          <cell r="BE425" t="str">
            <v>IQT412297304</v>
          </cell>
        </row>
        <row r="426">
          <cell r="BE426" t="str">
            <v>IQT532725480</v>
          </cell>
        </row>
        <row r="427">
          <cell r="BE427" t="str">
            <v>IQT532727165</v>
          </cell>
        </row>
        <row r="428">
          <cell r="BE428" t="str">
            <v>IQT533115415</v>
          </cell>
        </row>
        <row r="429">
          <cell r="BE429" t="str">
            <v>IQT533115417</v>
          </cell>
        </row>
        <row r="430">
          <cell r="BE430" t="str">
            <v>IQT533115418</v>
          </cell>
        </row>
        <row r="431">
          <cell r="BE431" t="str">
            <v>IQT533286555</v>
          </cell>
        </row>
        <row r="432">
          <cell r="BE432" t="str">
            <v>IQT533286559</v>
          </cell>
        </row>
        <row r="433">
          <cell r="BE433" t="str">
            <v>IQT533286561</v>
          </cell>
        </row>
        <row r="434">
          <cell r="BE434" t="str">
            <v>IQT533427914</v>
          </cell>
        </row>
        <row r="435">
          <cell r="BE435" t="str">
            <v>IQT533569024</v>
          </cell>
        </row>
        <row r="436">
          <cell r="BE436" t="str">
            <v>IQT533569027</v>
          </cell>
        </row>
        <row r="437">
          <cell r="BE437" t="str">
            <v>IQT278302039</v>
          </cell>
        </row>
        <row r="438">
          <cell r="BE438" t="str">
            <v>IQT533286560</v>
          </cell>
        </row>
        <row r="439">
          <cell r="BE439" t="str">
            <v>IQT533427916</v>
          </cell>
        </row>
        <row r="440">
          <cell r="BE440" t="str">
            <v>IQT415736428</v>
          </cell>
        </row>
        <row r="441">
          <cell r="BE441" t="str">
            <v>IQT414296072</v>
          </cell>
        </row>
        <row r="442">
          <cell r="BE442" t="str">
            <v>IQT415600529</v>
          </cell>
        </row>
        <row r="443">
          <cell r="BE443" t="str">
            <v>IQT415600533</v>
          </cell>
        </row>
        <row r="444">
          <cell r="BE444" t="str">
            <v>IQT415600537</v>
          </cell>
        </row>
        <row r="445">
          <cell r="BE445" t="str">
            <v>IQT415600539</v>
          </cell>
        </row>
        <row r="446">
          <cell r="BE446" t="str">
            <v>IQT415600544</v>
          </cell>
        </row>
        <row r="447">
          <cell r="BE447" t="str">
            <v>IQT415736436</v>
          </cell>
        </row>
        <row r="448">
          <cell r="BE448" t="str">
            <v>IQT415736676</v>
          </cell>
        </row>
        <row r="449">
          <cell r="BE449" t="str">
            <v>IQT415600530</v>
          </cell>
        </row>
        <row r="450">
          <cell r="BE450" t="str">
            <v>IQT415600538</v>
          </cell>
        </row>
        <row r="451">
          <cell r="BE451" t="str">
            <v>IQT415600545</v>
          </cell>
        </row>
        <row r="452">
          <cell r="BE452" t="str">
            <v>IQT415736430</v>
          </cell>
        </row>
        <row r="453">
          <cell r="BE453" t="str">
            <v>IQT415736431</v>
          </cell>
        </row>
        <row r="454">
          <cell r="BE454" t="str">
            <v>IQT415736432</v>
          </cell>
        </row>
        <row r="455">
          <cell r="BE455" t="str">
            <v>IQT415736434</v>
          </cell>
        </row>
        <row r="456">
          <cell r="BE456" t="str">
            <v>IQT415736440</v>
          </cell>
        </row>
        <row r="457">
          <cell r="BE457" t="str">
            <v>IQT415736442</v>
          </cell>
        </row>
        <row r="458">
          <cell r="BE458" t="str">
            <v>IQT415736672</v>
          </cell>
        </row>
        <row r="459">
          <cell r="BE459" t="str">
            <v>IQT415736675</v>
          </cell>
        </row>
        <row r="460">
          <cell r="BE460" t="str">
            <v>IQT415736679</v>
          </cell>
        </row>
        <row r="461">
          <cell r="BE461" t="str">
            <v>IQT262708784</v>
          </cell>
        </row>
        <row r="462">
          <cell r="BE462" t="str">
            <v>IQT419185090</v>
          </cell>
        </row>
        <row r="463">
          <cell r="BE463" t="str">
            <v>IQT419185109</v>
          </cell>
        </row>
        <row r="464">
          <cell r="BE464" t="str">
            <v>IQT545412035</v>
          </cell>
        </row>
        <row r="465">
          <cell r="BE465" t="str">
            <v>IQT573817532</v>
          </cell>
        </row>
        <row r="466">
          <cell r="BE466" t="str">
            <v>IQT418960427</v>
          </cell>
        </row>
        <row r="467">
          <cell r="BE467" t="str">
            <v>IQT419185089</v>
          </cell>
        </row>
        <row r="468">
          <cell r="BE468" t="str">
            <v>IQT419185094</v>
          </cell>
        </row>
        <row r="469">
          <cell r="BE469" t="str">
            <v>IQT419185097</v>
          </cell>
        </row>
        <row r="470">
          <cell r="BE470" t="str">
            <v>IQT419185107</v>
          </cell>
        </row>
        <row r="471">
          <cell r="BE471" t="str">
            <v>IQT423262220</v>
          </cell>
        </row>
        <row r="472">
          <cell r="BE472" t="str">
            <v>IQT547949114</v>
          </cell>
        </row>
        <row r="473">
          <cell r="BE473" t="str">
            <v>IQT169970360</v>
          </cell>
        </row>
        <row r="474">
          <cell r="BE474" t="str">
            <v>IQT419185091</v>
          </cell>
        </row>
        <row r="475">
          <cell r="BE475" t="str">
            <v>IQT419185101</v>
          </cell>
        </row>
        <row r="476">
          <cell r="BE476" t="str">
            <v>IQT419185104</v>
          </cell>
        </row>
        <row r="477">
          <cell r="BE477" t="str">
            <v>IQT419185106</v>
          </cell>
        </row>
        <row r="478">
          <cell r="BE478" t="str">
            <v>IQT419185110</v>
          </cell>
        </row>
        <row r="479">
          <cell r="BE479" t="str">
            <v>IQT419185095</v>
          </cell>
        </row>
        <row r="480">
          <cell r="BE480" t="str">
            <v>IQT419185096</v>
          </cell>
        </row>
        <row r="481">
          <cell r="BE481" t="str">
            <v>IQT419185098</v>
          </cell>
        </row>
        <row r="482">
          <cell r="BE482" t="str">
            <v>IQT419185105</v>
          </cell>
        </row>
        <row r="483">
          <cell r="BE483" t="str">
            <v>IQT419185108</v>
          </cell>
        </row>
        <row r="484">
          <cell r="BE484" t="str">
            <v>IQT419185111</v>
          </cell>
        </row>
        <row r="485">
          <cell r="BE485" t="str">
            <v>IQT422566063</v>
          </cell>
        </row>
        <row r="486">
          <cell r="BE486" t="str">
            <v>IQT422566072</v>
          </cell>
        </row>
        <row r="487">
          <cell r="BE487" t="str">
            <v>IQT38868980</v>
          </cell>
        </row>
        <row r="488">
          <cell r="BE488" t="str">
            <v>IQT33124403</v>
          </cell>
        </row>
        <row r="489">
          <cell r="BE489" t="str">
            <v>IQT421405253</v>
          </cell>
        </row>
        <row r="490">
          <cell r="BE490" t="str">
            <v>IQT421537148</v>
          </cell>
        </row>
        <row r="491">
          <cell r="BE491" t="str">
            <v>IQT422244269</v>
          </cell>
        </row>
        <row r="492">
          <cell r="BE492" t="str">
            <v>IQT422566052</v>
          </cell>
        </row>
        <row r="493">
          <cell r="BE493" t="str">
            <v>IQT422566053</v>
          </cell>
        </row>
        <row r="494">
          <cell r="BE494" t="str">
            <v>IQT422741888</v>
          </cell>
        </row>
        <row r="495">
          <cell r="BE495" t="str">
            <v>IQT422741903</v>
          </cell>
        </row>
        <row r="496">
          <cell r="BE496" t="str">
            <v>IQT422741913</v>
          </cell>
        </row>
        <row r="497">
          <cell r="BE497" t="str">
            <v>IQT422743110</v>
          </cell>
        </row>
        <row r="498">
          <cell r="BE498" t="str">
            <v>IQT422743118</v>
          </cell>
        </row>
        <row r="499">
          <cell r="BE499" t="str">
            <v>IQT422743189</v>
          </cell>
        </row>
        <row r="500">
          <cell r="BE500" t="str">
            <v>IQT422743192</v>
          </cell>
        </row>
        <row r="501">
          <cell r="BE501" t="str">
            <v>IQT422743200</v>
          </cell>
        </row>
        <row r="502">
          <cell r="BE502" t="str">
            <v>IQT422566085</v>
          </cell>
        </row>
        <row r="503">
          <cell r="BE503" t="str">
            <v>IQT422566108</v>
          </cell>
        </row>
        <row r="504">
          <cell r="BE504" t="str">
            <v>IQT422566109</v>
          </cell>
        </row>
        <row r="505">
          <cell r="BE505" t="str">
            <v>IQT422743109</v>
          </cell>
        </row>
        <row r="506">
          <cell r="BE506" t="str">
            <v>IQT422743121</v>
          </cell>
        </row>
        <row r="507">
          <cell r="BE507" t="str">
            <v>IQT422743213</v>
          </cell>
        </row>
        <row r="508">
          <cell r="BE508" t="str">
            <v>IQT422743217</v>
          </cell>
        </row>
        <row r="509">
          <cell r="BE509" t="str">
            <v>IQT422379932</v>
          </cell>
        </row>
        <row r="510">
          <cell r="BE510" t="str">
            <v>IQT424142751</v>
          </cell>
        </row>
        <row r="511">
          <cell r="BE511" t="str">
            <v>IQT424142752</v>
          </cell>
        </row>
        <row r="512">
          <cell r="BE512" t="str">
            <v>IQT426978824</v>
          </cell>
        </row>
        <row r="513">
          <cell r="BE513" t="str">
            <v>IQT427143073</v>
          </cell>
        </row>
        <row r="514">
          <cell r="BE514" t="str">
            <v>IQT427143562</v>
          </cell>
        </row>
        <row r="515">
          <cell r="BE515" t="str">
            <v>IQT427143614</v>
          </cell>
        </row>
        <row r="516">
          <cell r="BE516" t="str">
            <v>IQT427143808</v>
          </cell>
        </row>
        <row r="517">
          <cell r="BE517" t="str">
            <v>IQT426978825</v>
          </cell>
        </row>
        <row r="518">
          <cell r="BE518" t="str">
            <v>IQT426978836</v>
          </cell>
        </row>
        <row r="519">
          <cell r="BE519" t="str">
            <v>IQT426978838</v>
          </cell>
        </row>
        <row r="520">
          <cell r="BE520" t="str">
            <v>IQT427143301</v>
          </cell>
        </row>
        <row r="521">
          <cell r="BE521" t="str">
            <v>IQT427143753</v>
          </cell>
        </row>
        <row r="522">
          <cell r="BE522" t="str">
            <v>IQT427143842</v>
          </cell>
        </row>
        <row r="523">
          <cell r="BE523" t="str">
            <v>IQT427145215</v>
          </cell>
        </row>
        <row r="524">
          <cell r="BE524" t="str">
            <v>IQT429928989</v>
          </cell>
        </row>
        <row r="525">
          <cell r="BE525" t="str">
            <v>IQT433311349</v>
          </cell>
        </row>
        <row r="526">
          <cell r="BE526" t="str">
            <v>IQT431419719</v>
          </cell>
        </row>
        <row r="527">
          <cell r="BE527" t="str">
            <v>IQT433224952</v>
          </cell>
        </row>
        <row r="528">
          <cell r="BE528" t="str">
            <v>IQT620423802</v>
          </cell>
        </row>
        <row r="529">
          <cell r="BE529" t="str">
            <v>IQT529700664</v>
          </cell>
        </row>
        <row r="530">
          <cell r="BE530" t="str">
            <v>IQT529829352</v>
          </cell>
        </row>
        <row r="531">
          <cell r="BE531" t="str">
            <v>IQT529830594</v>
          </cell>
        </row>
        <row r="532">
          <cell r="BE532" t="str">
            <v>IQT529830920</v>
          </cell>
        </row>
        <row r="533">
          <cell r="BE533" t="str">
            <v>IQT529830781</v>
          </cell>
        </row>
        <row r="534">
          <cell r="BE534" t="str">
            <v>IQT262708788</v>
          </cell>
        </row>
        <row r="535">
          <cell r="BE535" t="str">
            <v>IQT629352946</v>
          </cell>
        </row>
        <row r="536">
          <cell r="BE536" t="str">
            <v>IQT532653468</v>
          </cell>
        </row>
        <row r="537">
          <cell r="BE537" t="str">
            <v>IQT36494283</v>
          </cell>
        </row>
        <row r="538">
          <cell r="BE538" t="str">
            <v>IQT533902039</v>
          </cell>
        </row>
        <row r="539">
          <cell r="BE539" t="str">
            <v>IQT533902040</v>
          </cell>
        </row>
        <row r="540">
          <cell r="BE540" t="str">
            <v>IQT533902041</v>
          </cell>
        </row>
        <row r="541">
          <cell r="BE541" t="str">
            <v>IQT533902042</v>
          </cell>
        </row>
        <row r="542">
          <cell r="BE542" t="str">
            <v>IQT535960916</v>
          </cell>
        </row>
        <row r="543">
          <cell r="BE543" t="str">
            <v>IQT535960917</v>
          </cell>
        </row>
        <row r="544">
          <cell r="BE544" t="str">
            <v>IQT536771780</v>
          </cell>
        </row>
        <row r="545">
          <cell r="BE545" t="str">
            <v>IQT536771794</v>
          </cell>
        </row>
        <row r="546">
          <cell r="BE546" t="str">
            <v>IQT536771795</v>
          </cell>
        </row>
        <row r="547">
          <cell r="BE547" t="str">
            <v>IQT632812568</v>
          </cell>
        </row>
        <row r="548">
          <cell r="BE548" t="str">
            <v>IQT535960918</v>
          </cell>
        </row>
        <row r="549">
          <cell r="BE549" t="str">
            <v>IQT535960922</v>
          </cell>
        </row>
        <row r="550">
          <cell r="BE550" t="str">
            <v>IQT536771784</v>
          </cell>
        </row>
        <row r="551">
          <cell r="BE551" t="str">
            <v>IQT536771786</v>
          </cell>
        </row>
        <row r="552">
          <cell r="BE552" t="str">
            <v>IQT536771787</v>
          </cell>
        </row>
        <row r="553">
          <cell r="BE553" t="str">
            <v>IQT536771797</v>
          </cell>
        </row>
        <row r="554">
          <cell r="BE554" t="str">
            <v>IQT536771801</v>
          </cell>
        </row>
        <row r="555">
          <cell r="BE555" t="str">
            <v>IQT536771802</v>
          </cell>
        </row>
        <row r="556">
          <cell r="BE556" t="str">
            <v>IQT404116423</v>
          </cell>
        </row>
        <row r="557">
          <cell r="BE557" t="str">
            <v>IQT537506406</v>
          </cell>
        </row>
        <row r="558">
          <cell r="BE558" t="str">
            <v>IQT537506410</v>
          </cell>
        </row>
        <row r="559">
          <cell r="BE559" t="str">
            <v>IQT537506412</v>
          </cell>
        </row>
        <row r="560">
          <cell r="BE560" t="str">
            <v>IQT537506413</v>
          </cell>
        </row>
        <row r="561">
          <cell r="BE561" t="str">
            <v>IQT637003007</v>
          </cell>
        </row>
        <row r="562">
          <cell r="BE562" t="str">
            <v>IQT37941523</v>
          </cell>
        </row>
        <row r="563">
          <cell r="BE563" t="str">
            <v>IQT535960921</v>
          </cell>
        </row>
        <row r="564">
          <cell r="BE564" t="str">
            <v>IQT539312233</v>
          </cell>
        </row>
        <row r="565">
          <cell r="BE565" t="str">
            <v>IQT539312234</v>
          </cell>
        </row>
        <row r="566">
          <cell r="BE566" t="str">
            <v>IQT539312236</v>
          </cell>
        </row>
        <row r="567">
          <cell r="BE567" t="str">
            <v>IQT539312242</v>
          </cell>
        </row>
        <row r="568">
          <cell r="BE568" t="str">
            <v>IQT540354421</v>
          </cell>
        </row>
        <row r="569">
          <cell r="BE569" t="str">
            <v>IQT539660676</v>
          </cell>
        </row>
        <row r="570">
          <cell r="BE570" t="str">
            <v>IQT540438217</v>
          </cell>
        </row>
        <row r="571">
          <cell r="BE571" t="str">
            <v>IQT540438218</v>
          </cell>
        </row>
        <row r="572">
          <cell r="BE572" t="str">
            <v>IQT540438219</v>
          </cell>
        </row>
        <row r="573">
          <cell r="BE573" t="str">
            <v>IQT540438220</v>
          </cell>
        </row>
        <row r="574">
          <cell r="BE574" t="str">
            <v>IQT542936487</v>
          </cell>
        </row>
        <row r="575">
          <cell r="BE575" t="str">
            <v>IQT542936490</v>
          </cell>
        </row>
        <row r="576">
          <cell r="BE576" t="str">
            <v>IQT542936786</v>
          </cell>
        </row>
        <row r="577">
          <cell r="BE577" t="str">
            <v>IQT646888000</v>
          </cell>
        </row>
        <row r="578">
          <cell r="BE578" t="str">
            <v>IQT640530903</v>
          </cell>
        </row>
        <row r="579">
          <cell r="BE579" t="str">
            <v>IQT408968734</v>
          </cell>
        </row>
        <row r="580">
          <cell r="BE580" t="str">
            <v>IQT408968746</v>
          </cell>
        </row>
        <row r="581">
          <cell r="BE581" t="str">
            <v>IQT408968752</v>
          </cell>
        </row>
        <row r="582">
          <cell r="BE582" t="str">
            <v>IQT532488475</v>
          </cell>
        </row>
        <row r="583">
          <cell r="BE583" t="str">
            <v>IQT641826024</v>
          </cell>
        </row>
        <row r="584">
          <cell r="BE584" t="str">
            <v>IQT544104352</v>
          </cell>
        </row>
        <row r="585">
          <cell r="BE585" t="str">
            <v>IQT585435321</v>
          </cell>
        </row>
        <row r="586">
          <cell r="BE586" t="str">
            <v>IQT545735627</v>
          </cell>
        </row>
        <row r="587">
          <cell r="BE587" t="str">
            <v>IQT545259339</v>
          </cell>
        </row>
        <row r="588">
          <cell r="BE588" t="str">
            <v>IQT546157745</v>
          </cell>
        </row>
        <row r="589">
          <cell r="BE589" t="str">
            <v>IQT547949115</v>
          </cell>
        </row>
        <row r="590">
          <cell r="BE590" t="str">
            <v>IQT546623652</v>
          </cell>
        </row>
        <row r="591">
          <cell r="BE591" t="str">
            <v>IQT547645209</v>
          </cell>
        </row>
        <row r="592">
          <cell r="BE592" t="str">
            <v>IQT547874534</v>
          </cell>
        </row>
        <row r="593">
          <cell r="BE593" t="str">
            <v>IQT262708679</v>
          </cell>
        </row>
        <row r="594">
          <cell r="BE594" t="str">
            <v>IQT548850488</v>
          </cell>
        </row>
        <row r="595">
          <cell r="BE595" t="str">
            <v>IQT550613074</v>
          </cell>
        </row>
        <row r="596">
          <cell r="BE596" t="str">
            <v>IQT553314636</v>
          </cell>
        </row>
        <row r="597">
          <cell r="BE597" t="str">
            <v>IQT553698340</v>
          </cell>
        </row>
        <row r="598">
          <cell r="BE598" t="str">
            <v>IQT553698342</v>
          </cell>
        </row>
        <row r="599">
          <cell r="BE599" t="str">
            <v>IQT553698344</v>
          </cell>
        </row>
        <row r="600">
          <cell r="BE600" t="str">
            <v>IQT553792747</v>
          </cell>
        </row>
        <row r="601">
          <cell r="BE601" t="str">
            <v>IQT422566084</v>
          </cell>
        </row>
        <row r="602">
          <cell r="BE602" t="str">
            <v>IQT422566086</v>
          </cell>
        </row>
        <row r="603">
          <cell r="BE603" t="str">
            <v>IQT422566112</v>
          </cell>
        </row>
        <row r="604">
          <cell r="BE604" t="str">
            <v>IQT422741915</v>
          </cell>
        </row>
        <row r="605">
          <cell r="BE605" t="str">
            <v>IQT422741916</v>
          </cell>
        </row>
        <row r="606">
          <cell r="BE606" t="str">
            <v>IQT422741921</v>
          </cell>
        </row>
        <row r="607">
          <cell r="BE607" t="str">
            <v>IQT422743218</v>
          </cell>
        </row>
        <row r="608">
          <cell r="BE608" t="str">
            <v>IQT555431503</v>
          </cell>
        </row>
        <row r="609">
          <cell r="BE609" t="str">
            <v>IQT555431504</v>
          </cell>
        </row>
        <row r="610">
          <cell r="BE610" t="str">
            <v>IQT555431505</v>
          </cell>
        </row>
        <row r="611">
          <cell r="BE611" t="str">
            <v>IQT555431506</v>
          </cell>
        </row>
        <row r="612">
          <cell r="BE612" t="str">
            <v>IQT555431507</v>
          </cell>
        </row>
        <row r="613">
          <cell r="BE613" t="str">
            <v>IQT555431508</v>
          </cell>
        </row>
        <row r="614">
          <cell r="BE614" t="str">
            <v>IQT556193516</v>
          </cell>
        </row>
        <row r="615">
          <cell r="BE615" t="str">
            <v>IQT556193518</v>
          </cell>
        </row>
        <row r="616">
          <cell r="BE616" t="str">
            <v>IQT556925789</v>
          </cell>
        </row>
        <row r="617">
          <cell r="BE617" t="str">
            <v>IQT556925790</v>
          </cell>
        </row>
        <row r="618">
          <cell r="BE618" t="str">
            <v>IQT557245425</v>
          </cell>
        </row>
        <row r="619">
          <cell r="BE619" t="str">
            <v>IQT557245426</v>
          </cell>
        </row>
        <row r="620">
          <cell r="BE620" t="str">
            <v>IQT31893059</v>
          </cell>
        </row>
        <row r="621">
          <cell r="BE621" t="str">
            <v>IQT265816064</v>
          </cell>
        </row>
        <row r="622">
          <cell r="BE622" t="str">
            <v>IQT321026013</v>
          </cell>
        </row>
        <row r="623">
          <cell r="BE623" t="str">
            <v>IQT31893060</v>
          </cell>
        </row>
        <row r="624">
          <cell r="BE624" t="str">
            <v>IQT262708676</v>
          </cell>
        </row>
        <row r="625">
          <cell r="BE625" t="str">
            <v>IQT404116424</v>
          </cell>
        </row>
        <row r="626">
          <cell r="BE626" t="str">
            <v>IQT408968735</v>
          </cell>
        </row>
        <row r="627">
          <cell r="BE627" t="str">
            <v>IQT408968741</v>
          </cell>
        </row>
        <row r="628">
          <cell r="BE628" t="str">
            <v>IQT408968747</v>
          </cell>
        </row>
        <row r="629">
          <cell r="BE629" t="str">
            <v>IQT408968753</v>
          </cell>
        </row>
        <row r="630">
          <cell r="BE630" t="str">
            <v>IQT252184245</v>
          </cell>
        </row>
        <row r="631">
          <cell r="BE631" t="str">
            <v>IQT262708805</v>
          </cell>
        </row>
        <row r="632">
          <cell r="BE632" t="str">
            <v>IQT598647929</v>
          </cell>
        </row>
        <row r="633">
          <cell r="BE633" t="str">
            <v>IQT599337716</v>
          </cell>
        </row>
        <row r="634">
          <cell r="BE634" t="str">
            <v>IQT254660072</v>
          </cell>
        </row>
        <row r="635">
          <cell r="BE635" t="str">
            <v>IQT254660073</v>
          </cell>
        </row>
        <row r="636">
          <cell r="BE636" t="str">
            <v>IQT601351575</v>
          </cell>
        </row>
        <row r="637">
          <cell r="BE637" t="str">
            <v>IQT422566089</v>
          </cell>
        </row>
        <row r="638">
          <cell r="BE638" t="str">
            <v>IQT422566115</v>
          </cell>
        </row>
        <row r="639">
          <cell r="BE639" t="str">
            <v>IQT422566141</v>
          </cell>
        </row>
        <row r="640">
          <cell r="BE640" t="str">
            <v>IQT422743125</v>
          </cell>
        </row>
        <row r="641">
          <cell r="BE641" t="str">
            <v>IQT422743194</v>
          </cell>
        </row>
        <row r="642">
          <cell r="BE642" t="str">
            <v>IQT422743206</v>
          </cell>
        </row>
        <row r="643">
          <cell r="BE643" t="str">
            <v>IQT422743219</v>
          </cell>
        </row>
        <row r="644">
          <cell r="BE644" t="str">
            <v>IQT316249075</v>
          </cell>
        </row>
        <row r="645">
          <cell r="BE645" t="str">
            <v>IQT608242814</v>
          </cell>
        </row>
        <row r="646">
          <cell r="BE646" t="str">
            <v>IQT614429801</v>
          </cell>
        </row>
        <row r="647">
          <cell r="BE647" t="str">
            <v>IQT619370312</v>
          </cell>
        </row>
        <row r="648">
          <cell r="BE648" t="str">
            <v>IQT529829696</v>
          </cell>
        </row>
        <row r="649">
          <cell r="BE649" t="str">
            <v>IQT626001435</v>
          </cell>
        </row>
        <row r="650">
          <cell r="BE650" t="str">
            <v>IQT262708789</v>
          </cell>
        </row>
        <row r="651">
          <cell r="BE651" t="str">
            <v>IQT631763892</v>
          </cell>
        </row>
        <row r="652">
          <cell r="BE652" t="str">
            <v>IQT536771783</v>
          </cell>
        </row>
        <row r="653">
          <cell r="BE653" t="str">
            <v>IQT404116425</v>
          </cell>
        </row>
        <row r="654">
          <cell r="BE654" t="str">
            <v>IQT637428893</v>
          </cell>
        </row>
        <row r="655">
          <cell r="BE655" t="str">
            <v>IQT537506411</v>
          </cell>
        </row>
        <row r="656">
          <cell r="BE656" t="str">
            <v>IQT639750175</v>
          </cell>
        </row>
        <row r="657">
          <cell r="BE657" t="str">
            <v>IQT408968736</v>
          </cell>
        </row>
        <row r="658">
          <cell r="BE658" t="str">
            <v>IQT408968742</v>
          </cell>
        </row>
        <row r="659">
          <cell r="BE659" t="str">
            <v>IQT408968748</v>
          </cell>
        </row>
        <row r="660">
          <cell r="BE660" t="str">
            <v>IQT408968754</v>
          </cell>
        </row>
        <row r="661">
          <cell r="BE661" t="str">
            <v>IQT414509481</v>
          </cell>
        </row>
        <row r="662">
          <cell r="BE662" t="str">
            <v>IQT262708806</v>
          </cell>
        </row>
        <row r="663">
          <cell r="BE663" t="str">
            <v>IQT422566091</v>
          </cell>
        </row>
        <row r="664">
          <cell r="BE664" t="str">
            <v>IQT422566118</v>
          </cell>
        </row>
        <row r="665">
          <cell r="BE665" t="str">
            <v>IQT422741909</v>
          </cell>
        </row>
        <row r="666">
          <cell r="BE666" t="str">
            <v>IQT422743116</v>
          </cell>
        </row>
        <row r="667">
          <cell r="BE667" t="str">
            <v>IQT422743136</v>
          </cell>
        </row>
        <row r="668">
          <cell r="BE668" t="str">
            <v>IQT422743184</v>
          </cell>
        </row>
        <row r="669">
          <cell r="BE669" t="str">
            <v>IQT422743209</v>
          </cell>
        </row>
        <row r="670">
          <cell r="BE670" t="str">
            <v>IQT301248594</v>
          </cell>
        </row>
        <row r="671">
          <cell r="BE671" t="str">
            <v>IQT363555783</v>
          </cell>
        </row>
        <row r="672">
          <cell r="BE672" t="str">
            <v>IQT262708812</v>
          </cell>
        </row>
        <row r="673">
          <cell r="BE673" t="str">
            <v>IQT404116426</v>
          </cell>
        </row>
        <row r="674">
          <cell r="BE674" t="str">
            <v>IQT312053245</v>
          </cell>
        </row>
        <row r="675">
          <cell r="BE675" t="str">
            <v>IQT250638919</v>
          </cell>
        </row>
        <row r="676">
          <cell r="BE676" t="str">
            <v>IQT408968737</v>
          </cell>
        </row>
        <row r="677">
          <cell r="BE677" t="str">
            <v>IQT408968743</v>
          </cell>
        </row>
        <row r="678">
          <cell r="BE678" t="str">
            <v>IQT408968755</v>
          </cell>
        </row>
        <row r="679">
          <cell r="BE679" t="str">
            <v>IQT144333236</v>
          </cell>
        </row>
        <row r="680">
          <cell r="BE680" t="str">
            <v>IQT262708807</v>
          </cell>
        </row>
        <row r="681">
          <cell r="BE681" t="str">
            <v>IQT413922028</v>
          </cell>
        </row>
        <row r="682">
          <cell r="BE682" t="str">
            <v>IQT413922029</v>
          </cell>
        </row>
        <row r="683">
          <cell r="BE683" t="str">
            <v>IQT413922027</v>
          </cell>
        </row>
        <row r="684">
          <cell r="BE684" t="str">
            <v>IQT422566092</v>
          </cell>
        </row>
        <row r="685">
          <cell r="BE685" t="str">
            <v>IQT422566120</v>
          </cell>
        </row>
        <row r="686">
          <cell r="BE686" t="str">
            <v>IQT422741910</v>
          </cell>
        </row>
        <row r="687">
          <cell r="BE687" t="str">
            <v>IQT422743113</v>
          </cell>
        </row>
        <row r="688">
          <cell r="BE688" t="str">
            <v>IQT422743127</v>
          </cell>
        </row>
        <row r="689">
          <cell r="BE689" t="str">
            <v>IQT422743183</v>
          </cell>
        </row>
        <row r="690">
          <cell r="BE690" t="str">
            <v>IQT422743191</v>
          </cell>
        </row>
        <row r="691">
          <cell r="BE691" t="str">
            <v>IQT422743208</v>
          </cell>
        </row>
        <row r="692">
          <cell r="BE692" t="str">
            <v>IQT326824298</v>
          </cell>
        </row>
        <row r="693">
          <cell r="BE693" t="str">
            <v>IQT413922003</v>
          </cell>
        </row>
        <row r="694">
          <cell r="BE694" t="str">
            <v>IQT262708813</v>
          </cell>
        </row>
        <row r="695">
          <cell r="BE695" t="str">
            <v>IQT404116427</v>
          </cell>
        </row>
        <row r="696">
          <cell r="BE696" t="str">
            <v>IQT530370642</v>
          </cell>
        </row>
        <row r="697">
          <cell r="BE697" t="str">
            <v>IQT536852018</v>
          </cell>
        </row>
        <row r="698">
          <cell r="BE698" t="str">
            <v>IQT408968738</v>
          </cell>
        </row>
        <row r="699">
          <cell r="BE699" t="str">
            <v>IQT408968744</v>
          </cell>
        </row>
        <row r="700">
          <cell r="BE700" t="str">
            <v>IQT408968750</v>
          </cell>
        </row>
        <row r="701">
          <cell r="BE701" t="str">
            <v>IQT408968756</v>
          </cell>
        </row>
        <row r="702">
          <cell r="BE702" t="str">
            <v>IQT408968788</v>
          </cell>
        </row>
        <row r="703">
          <cell r="BE703" t="str">
            <v>IQT533286557</v>
          </cell>
        </row>
        <row r="704">
          <cell r="BE704" t="str">
            <v>IQT562999499</v>
          </cell>
        </row>
        <row r="705">
          <cell r="BE705" t="str">
            <v>IQT415600547</v>
          </cell>
        </row>
        <row r="706">
          <cell r="BE706" t="str">
            <v>IQT262708808</v>
          </cell>
        </row>
        <row r="707">
          <cell r="BE707" t="str">
            <v>IQT419185099</v>
          </cell>
        </row>
        <row r="708">
          <cell r="BE708" t="str">
            <v>IQT419185114</v>
          </cell>
        </row>
        <row r="709">
          <cell r="BE709" t="str">
            <v>IQT419185113</v>
          </cell>
        </row>
        <row r="710">
          <cell r="BE710" t="str">
            <v>IQT418960428</v>
          </cell>
        </row>
        <row r="711">
          <cell r="BE711" t="str">
            <v>IQT33246909</v>
          </cell>
        </row>
        <row r="712">
          <cell r="BE712" t="str">
            <v>IQT422566145</v>
          </cell>
        </row>
        <row r="713">
          <cell r="BE713" t="str">
            <v>IQT422566094</v>
          </cell>
        </row>
        <row r="714">
          <cell r="BE714" t="str">
            <v>IQT422566095</v>
          </cell>
        </row>
        <row r="715">
          <cell r="BE715" t="str">
            <v>IQT422566122</v>
          </cell>
        </row>
        <row r="716">
          <cell r="BE716" t="str">
            <v>IQT422741901</v>
          </cell>
        </row>
        <row r="717">
          <cell r="BE717" t="str">
            <v>IQT422741907</v>
          </cell>
        </row>
        <row r="718">
          <cell r="BE718" t="str">
            <v>IQT422743195</v>
          </cell>
        </row>
        <row r="719">
          <cell r="BE719" t="str">
            <v>IQT422743196</v>
          </cell>
        </row>
        <row r="720">
          <cell r="BE720" t="str">
            <v>IQT422743215</v>
          </cell>
        </row>
        <row r="721">
          <cell r="BE721" t="str">
            <v>IQT426978857</v>
          </cell>
        </row>
        <row r="722">
          <cell r="BE722" t="str">
            <v>IQT262708814</v>
          </cell>
        </row>
        <row r="723">
          <cell r="BE723" t="str">
            <v>IQT36494284</v>
          </cell>
        </row>
        <row r="724">
          <cell r="BE724" t="str">
            <v>IQT536597785</v>
          </cell>
        </row>
        <row r="725">
          <cell r="BE725" t="str">
            <v>IQT535960920</v>
          </cell>
        </row>
        <row r="726">
          <cell r="BE726" t="str">
            <v>IQT536771782</v>
          </cell>
        </row>
        <row r="727">
          <cell r="BE727" t="str">
            <v>IQT535893309</v>
          </cell>
        </row>
        <row r="728">
          <cell r="BE728" t="str">
            <v>IQT31893199</v>
          </cell>
        </row>
        <row r="729">
          <cell r="BE729" t="str">
            <v>IQT537506409</v>
          </cell>
        </row>
        <row r="730">
          <cell r="BE730" t="str">
            <v>IQT37941524</v>
          </cell>
        </row>
        <row r="731">
          <cell r="BE731" t="str">
            <v>IQT539660677</v>
          </cell>
        </row>
        <row r="732">
          <cell r="BE732" t="str">
            <v>IQT544507340</v>
          </cell>
        </row>
        <row r="733">
          <cell r="BE733" t="str">
            <v>IQT545080646</v>
          </cell>
        </row>
        <row r="734">
          <cell r="BE734" t="str">
            <v>IQT585435331</v>
          </cell>
        </row>
        <row r="735">
          <cell r="BE735" t="str">
            <v>IQT262708680</v>
          </cell>
        </row>
        <row r="736">
          <cell r="BE736" t="str">
            <v>IQT614430642</v>
          </cell>
        </row>
        <row r="737">
          <cell r="BE737" t="str">
            <v>IQT262708815</v>
          </cell>
        </row>
        <row r="738">
          <cell r="BE738" t="str">
            <v>IQT277948691</v>
          </cell>
        </row>
        <row r="739">
          <cell r="BE739" t="str">
            <v>IQT412907629</v>
          </cell>
        </row>
        <row r="740">
          <cell r="BE740" t="str">
            <v>IQT262708785</v>
          </cell>
        </row>
        <row r="741">
          <cell r="BE741" t="str">
            <v>IQT262708705</v>
          </cell>
        </row>
        <row r="742">
          <cell r="BE742" t="str">
            <v>IQT31893062</v>
          </cell>
        </row>
        <row r="743">
          <cell r="BE743" t="str">
            <v>IQT647596510</v>
          </cell>
        </row>
        <row r="744">
          <cell r="BE744" t="str">
            <v>IQT313489266</v>
          </cell>
        </row>
        <row r="745">
          <cell r="BE745" t="str">
            <v>IQT262708681</v>
          </cell>
        </row>
        <row r="746">
          <cell r="BE746" t="str">
            <v>IQT251821315</v>
          </cell>
        </row>
        <row r="747">
          <cell r="BE747" t="str">
            <v>IQT262708634</v>
          </cell>
        </row>
        <row r="748">
          <cell r="BE748" t="str">
            <v>IQT31888027</v>
          </cell>
        </row>
        <row r="749">
          <cell r="BE749" t="str">
            <v>IQT407235232</v>
          </cell>
        </row>
        <row r="750">
          <cell r="BE750" t="str">
            <v>IQT262708793</v>
          </cell>
        </row>
        <row r="751">
          <cell r="BE751" t="str">
            <v>IQT31892223</v>
          </cell>
        </row>
        <row r="752">
          <cell r="BE752" t="str">
            <v>IQT262708706</v>
          </cell>
        </row>
        <row r="753">
          <cell r="BE753" t="str">
            <v>IQT530205080</v>
          </cell>
        </row>
        <row r="754">
          <cell r="BE754" t="str">
            <v>IQT262708794</v>
          </cell>
        </row>
        <row r="755">
          <cell r="BE755" t="str">
            <v>IQT427143227</v>
          </cell>
        </row>
        <row r="756">
          <cell r="BE756" t="str">
            <v>IQT427144866</v>
          </cell>
        </row>
        <row r="757">
          <cell r="BE757" t="str">
            <v>IQT262709270</v>
          </cell>
        </row>
        <row r="758">
          <cell r="BE758" t="str">
            <v>IQT536771791</v>
          </cell>
        </row>
        <row r="759">
          <cell r="BE759" t="str">
            <v>IQT536771793</v>
          </cell>
        </row>
        <row r="760">
          <cell r="BE760" t="str">
            <v>IQT537506407</v>
          </cell>
        </row>
        <row r="761">
          <cell r="BE761" t="str">
            <v>IQT537506408</v>
          </cell>
        </row>
        <row r="762">
          <cell r="BE762" t="str">
            <v>IQT539312237</v>
          </cell>
        </row>
        <row r="763">
          <cell r="BE763" t="str">
            <v>IQT542936491</v>
          </cell>
        </row>
        <row r="764">
          <cell r="BE764" t="str">
            <v>IQT262708795</v>
          </cell>
        </row>
        <row r="765">
          <cell r="BE765" t="str">
            <v>IQT262709269</v>
          </cell>
        </row>
        <row r="766">
          <cell r="BE766" t="str">
            <v>IQT262708809</v>
          </cell>
        </row>
        <row r="767">
          <cell r="BE767" t="str">
            <v>IQT52620615</v>
          </cell>
        </row>
        <row r="768">
          <cell r="BE768" t="str">
            <v>IQT262709268</v>
          </cell>
        </row>
        <row r="769">
          <cell r="BE769" t="str">
            <v>IQT642584683</v>
          </cell>
        </row>
        <row r="770">
          <cell r="BE770" t="str">
            <v>IQT262708810</v>
          </cell>
        </row>
        <row r="771">
          <cell r="BE771" t="str">
            <v>IQT111453122</v>
          </cell>
        </row>
        <row r="772">
          <cell r="BE772" t="str">
            <v>IQT262708707</v>
          </cell>
        </row>
        <row r="773">
          <cell r="BE773" t="str">
            <v>IQT262709267</v>
          </cell>
        </row>
        <row r="774">
          <cell r="BE774" t="str">
            <v>IQT413921991</v>
          </cell>
        </row>
        <row r="775">
          <cell r="BE775" t="str">
            <v>IQT382966947</v>
          </cell>
        </row>
        <row r="776">
          <cell r="BE776" t="str">
            <v>IQT144767009</v>
          </cell>
        </row>
        <row r="777">
          <cell r="BE777" t="str">
            <v>IQT225773712</v>
          </cell>
        </row>
        <row r="778">
          <cell r="BE778" t="str">
            <v>IQT611854092</v>
          </cell>
        </row>
        <row r="779">
          <cell r="BE779" t="str">
            <v>IQT253778357</v>
          </cell>
        </row>
        <row r="780">
          <cell r="BE780" t="str">
            <v>IQT280160838</v>
          </cell>
        </row>
        <row r="781">
          <cell r="BE781" t="str">
            <v>IQT306328933</v>
          </cell>
        </row>
        <row r="782">
          <cell r="BE782" t="str">
            <v>IQT404934090</v>
          </cell>
        </row>
        <row r="783">
          <cell r="BE783" t="str">
            <v>IQT418181096</v>
          </cell>
        </row>
        <row r="784">
          <cell r="BE784" t="str">
            <v>IQT580892063</v>
          </cell>
        </row>
        <row r="785">
          <cell r="BE785" t="str">
            <v>IQT531180628</v>
          </cell>
        </row>
        <row r="786">
          <cell r="BE786" t="str">
            <v>IQT572390791</v>
          </cell>
        </row>
        <row r="787">
          <cell r="BE787" t="str">
            <v>IQT576363123</v>
          </cell>
        </row>
        <row r="788">
          <cell r="BE788" t="str">
            <v>IQT596077372</v>
          </cell>
        </row>
        <row r="789">
          <cell r="BE789" t="str">
            <v>IQT608399645</v>
          </cell>
        </row>
        <row r="790">
          <cell r="BE790" t="str">
            <v>IQT610593448</v>
          </cell>
        </row>
        <row r="791">
          <cell r="BE791" t="str">
            <v>IQT649131993</v>
          </cell>
        </row>
        <row r="792">
          <cell r="BE792" t="str">
            <v>IQT412907628</v>
          </cell>
        </row>
        <row r="793">
          <cell r="BE793" t="str">
            <v>IQT319290038</v>
          </cell>
        </row>
        <row r="794">
          <cell r="BE794" t="str">
            <v>IQT612597364</v>
          </cell>
        </row>
        <row r="795">
          <cell r="BE795" t="str">
            <v>IQT628453892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Report 31.12.04"/>
      <sheetName val="Circularização 30.09.04"/>
      <sheetName val="Mapa Empréstimos {ppc}"/>
      <sheetName val="Cartas de Fiança"/>
      <sheetName val="Segregacao CP x LP 30-09-04"/>
      <sheetName val="Calculo DTT"/>
      <sheetName val="Parâmetro"/>
      <sheetName val="XREF"/>
      <sheetName val="Tickmarks"/>
      <sheetName val="Links"/>
      <sheetName val="44"/>
      <sheetName val="Cabos"/>
      <sheetName val="Bridge EBITDA"/>
      <sheetName val="Movim. DOAR (31_12_03)"/>
    </sheetNames>
    <sheetDataSet>
      <sheetData sheetId="0" refreshError="1"/>
      <sheetData sheetId="1" refreshError="1">
        <row r="24">
          <cell r="I24">
            <v>80671</v>
          </cell>
          <cell r="K24">
            <v>382772</v>
          </cell>
        </row>
      </sheetData>
      <sheetData sheetId="2">
        <row r="10">
          <cell r="H10" t="str">
            <v>t/m</v>
          </cell>
        </row>
      </sheetData>
      <sheetData sheetId="3" refreshError="1">
        <row r="42">
          <cell r="P42">
            <v>-430813</v>
          </cell>
        </row>
        <row r="43">
          <cell r="K43">
            <v>37829</v>
          </cell>
          <cell r="M43">
            <v>-975</v>
          </cell>
        </row>
        <row r="54">
          <cell r="P54">
            <v>-50850</v>
          </cell>
        </row>
        <row r="59">
          <cell r="P59">
            <v>49727</v>
          </cell>
        </row>
        <row r="61">
          <cell r="P61">
            <v>-5049</v>
          </cell>
        </row>
      </sheetData>
      <sheetData sheetId="4" refreshError="1">
        <row r="10">
          <cell r="H10" t="str">
            <v>t/m</v>
          </cell>
        </row>
        <row r="17">
          <cell r="H17" t="str">
            <v>{h}</v>
          </cell>
        </row>
        <row r="20">
          <cell r="H20" t="str">
            <v>!</v>
          </cell>
        </row>
        <row r="24">
          <cell r="H24" t="str">
            <v>{b}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s_Unidades_Geradoras"/>
      <sheetName val="INPUT"/>
      <sheetName val="ANALI98"/>
      <sheetName val="Telemig"/>
      <sheetName val="LATASA"/>
      <sheetName val="Major Maint"/>
      <sheetName val="Production Cost Adjust - R$"/>
      <sheetName val="BDados Intermoinhos"/>
      <sheetName val="SCG"/>
      <sheetName val="Sheet2"/>
      <sheetName val="Tavola 9-10 investimenti"/>
      <sheetName val="pl atual"/>
      <sheetName val="A4"/>
      <sheetName val="Parc. de ICMS"/>
      <sheetName val="Classif"/>
      <sheetName val="DropDowns"/>
      <sheetName val="INFO"/>
      <sheetName val="Séries IGP-M e IPCA"/>
      <sheetName val="Insurance"/>
      <sheetName val="114 RAZAO 01 - 03"/>
      <sheetName val="UFIR"/>
      <sheetName val="Plano de Contas"/>
      <sheetName val="Medições a faturar"/>
      <sheetName val="Teste Drpc"/>
      <sheetName val="tutti"/>
      <sheetName val="OUT02.REPORT"/>
      <sheetName val="Particip"/>
      <sheetName val="Proventi e Oneri"/>
      <sheetName val="DE_PARA"/>
      <sheetName val="BAL_L1_OUT12"/>
      <sheetName val="Base"/>
      <sheetName val="Volume"/>
      <sheetName val="DRE"/>
      <sheetName val="Informe"/>
      <sheetName val="BancoSegment"/>
      <sheetName val="Critérios"/>
      <sheetName val="EVOL REAL"/>
      <sheetName val="GRAFICO COMPARATIVA PARQUE"/>
      <sheetName val="1.6 TRS Data"/>
      <sheetName val="Tabla Inversiones"/>
      <sheetName val="P P Financieros"/>
      <sheetName val="Tipo"/>
      <sheetName val="Resumo Fatur."/>
    </sheetNames>
    <sheetDataSet>
      <sheetData sheetId="0">
        <row r="3">
          <cell r="A3">
            <v>66099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LAN MES"/>
      <sheetName val="CONSSID12-96"/>
      <sheetName val="Fluxo de Caixa Apresentação"/>
      <sheetName val="REFERENCIA"/>
      <sheetName val="DespAdm"/>
      <sheetName val="Global Depreciação"/>
      <sheetName val="Dados"/>
      <sheetName val="Dados M300"/>
      <sheetName val="Lacesa"/>
      <sheetName val="Gen-2"/>
      <sheetName val="PMO@2016-07"/>
      <sheetName val="RF-G7"/>
      <sheetName val="Câmbio"/>
      <sheetName val="DePara"/>
      <sheetName val="PMO@2017-06"/>
      <sheetName val="PMO@2017-08"/>
      <sheetName val="BPLAN_MES"/>
      <sheetName val="RESUACUM"/>
      <sheetName val="ECOLOGIA"/>
      <sheetName val="Sheet2"/>
      <sheetName val="Insumos"/>
      <sheetName val="M.O. - 01"/>
      <sheetName val="Forecasts_VDF"/>
      <sheetName val="Feriados"/>
      <sheetName val="Imobiliz"/>
      <sheetName val="Qrreshyp"/>
      <sheetName val="CONSTRUÇAO"/>
      <sheetName val="market"/>
      <sheetName val="P. control"/>
      <sheetName val="IE"/>
      <sheetName val="Interest"/>
      <sheetName val="FX effect summary"/>
      <sheetName val="tb"/>
      <sheetName val="CCF Dic 17"/>
      <sheetName val="Ret LATAM 2017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8"/>
      <sheetName val="015"/>
      <sheetName val="020"/>
      <sheetName val="025"/>
      <sheetName val="030"/>
      <sheetName val="031"/>
      <sheetName val="033"/>
      <sheetName val="035"/>
      <sheetName val="040"/>
      <sheetName val="045"/>
      <sheetName val="BSB+BAS"/>
      <sheetName val="BSI+COR"/>
      <sheetName val="LEA+ARR"/>
      <sheetName val="RESTO"/>
      <sheetName val="ASSET"/>
      <sheetName val="TOTAL"/>
      <sheetName val="EQUIV"/>
      <sheetName val="CAPA"/>
      <sheetName val="Parametro"/>
      <sheetName val="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BP-fiscal"/>
      <sheetName val="PIS-COFINS"/>
      <sheetName val="Lalur-CSLL"/>
      <sheetName val="Lalur-CSLL-Ac"/>
      <sheetName val="Lalur-IRPJ"/>
      <sheetName val="Lalur-IRPJ-Ac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ta"/>
      <sheetName val="Simulador_novos"/>
      <sheetName val="BID_contracts"/>
      <sheetName val="Model"/>
      <sheetName val="OUTPUT_VAR"/>
      <sheetName val="MODEL_Min_FIX"/>
      <sheetName val="OUTPUT_MIN+FIX"/>
      <sheetName val="Aux_Renewance_by_VINCI"/>
      <sheetName val="Dim_contracts"/>
      <sheetName val="INPUT_BASE"/>
      <sheetName val="Percentual de atualização"/>
      <sheetName val="Reavaliar"/>
      <sheetName val="IPCA real"/>
      <sheetName val="IGPM realizado"/>
      <sheetName val="Projeção macro Ano"/>
      <sheetName val="Projeção macro mes"/>
      <sheetName val="INPC realizado"/>
      <sheetName val="Macro_index_BACEN"/>
      <sheetName val="Macro_index_ITAU"/>
      <sheetName val="Logos"/>
      <sheetName val="Modelo_propostas_V3"/>
    </sheetNames>
    <sheetDataSet>
      <sheetData sheetId="0">
        <row r="11">
          <cell r="D11" t="str">
            <v>SBRB;02-2016-029-0001;VIBRA</v>
          </cell>
        </row>
        <row r="14">
          <cell r="D14" t="str">
            <v>MAI</v>
          </cell>
        </row>
      </sheetData>
      <sheetData sheetId="1"/>
      <sheetData sheetId="2"/>
      <sheetData sheetId="3"/>
      <sheetData sheetId="4">
        <row r="2">
          <cell r="C2" t="str">
            <v>VINCI airports - Boa vista airport</v>
          </cell>
        </row>
      </sheetData>
      <sheetData sheetId="5"/>
      <sheetData sheetId="6">
        <row r="1">
          <cell r="A1" t="str">
            <v>probabilidade de renovação</v>
          </cell>
        </row>
      </sheetData>
      <sheetData sheetId="7"/>
      <sheetData sheetId="8"/>
      <sheetData sheetId="9">
        <row r="1">
          <cell r="G1" t="str">
            <v>Nº CONTRATO</v>
          </cell>
        </row>
      </sheetData>
      <sheetData sheetId="10"/>
      <sheetData sheetId="11">
        <row r="1">
          <cell r="F1">
            <v>44562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VINCI airports - Tefé airport</v>
          </cell>
        </row>
      </sheetData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Resumo"/>
      <sheetName val="Encargos"/>
      <sheetName val="Encargos debêntures "/>
      <sheetName val="Links"/>
      <sheetName val="XREF"/>
      <sheetName val="Tickmarks"/>
      <sheetName val="Andam."/>
      <sheetName val="Concl."/>
      <sheetName val="Excluído"/>
      <sheetName val="Penden."/>
      <sheetName val="Progr."/>
      <sheetName val="Selec."/>
      <sheetName val="plan1"/>
    </sheetNames>
    <sheetDataSet>
      <sheetData sheetId="0"/>
      <sheetData sheetId="1">
        <row r="29">
          <cell r="C29">
            <v>-27857</v>
          </cell>
        </row>
      </sheetData>
      <sheetData sheetId="2">
        <row r="34">
          <cell r="D34" t="str">
            <v>!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0800"/>
      <sheetName val="PREVCINE"/>
      <sheetName val="170117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DRE"/>
      <sheetName val="Lead"/>
      <sheetName val="Banco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Cursos"/>
      <sheetName val="Listas"/>
      <sheetName val="VALIDADOR"/>
      <sheetName val="Mercado_Receita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SETTINGS"/>
      <sheetName val="Metalúrgica"/>
      <sheetName val="TermoPE"/>
      <sheetName val="DRE e FLUXO CAIXA"/>
      <sheetName val="Índices"/>
      <sheetName val="Tabela aux.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DRE_Cemar_Orçam"/>
      <sheetName val="  "/>
      <sheetName val="ce"/>
      <sheetName val="CECO"/>
      <sheetName val="TESTE"/>
      <sheetName val="DEBE"/>
      <sheetName val="EOFI"/>
      <sheetName val="Consol. Energia Ger"/>
      <sheetName val="IREM"/>
      <sheetName val="Plan2"/>
      <sheetName val="Plan3"/>
      <sheetName val="CVA_Projetada12meses"/>
      <sheetName val="AA-10(Op.63)"/>
      <sheetName val="Inventário PA"/>
      <sheetName val="Aquisição"/>
      <sheetName val="ABRIL 2000"/>
      <sheetName val="FF3"/>
      <sheetName val="Validacao_Dados"/>
      <sheetName val="Apoio"/>
      <sheetName val="Classificação"/>
      <sheetName val="Tabela_valores_módulos"/>
      <sheetName val="OTR.CRED."/>
      <sheetName val="1996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"/>
      <sheetName val="Sist_Transm_Dist_Glob__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_PIB_Brasil_(_R$_de_1996_)2"/>
      <sheetName val="tarifas_abertas_internet1"/>
      <sheetName val="Sist_Transm_Dist_Glob__1"/>
      <sheetName val="DRE_e_FLUXO_CAIXA1"/>
      <sheetName val="Tabela_aux_1"/>
      <sheetName val="Base_FIN-NNG-PRE1"/>
      <sheetName val="Base_O&amp;M1"/>
      <sheetName val="__1"/>
      <sheetName val="Consol__Energia_Ger1"/>
      <sheetName val="AA-10(Op_63)1"/>
      <sheetName val="Inventário_PA1"/>
      <sheetName val="ABRIL_20001"/>
      <sheetName val="OTR_CRED_"/>
      <sheetName val="Plan1 (2)"/>
      <sheetName val="Base_Calc"/>
      <sheetName val="Base_Dados"/>
      <sheetName val="Taxas"/>
      <sheetName val="AUXILIAR"/>
      <sheetName val="Avaliação"/>
      <sheetName val="Projeção Receita"/>
      <sheetName val="Simulação Mensal"/>
      <sheetName val="BASE RATEIO DIRETORIA"/>
      <sheetName val="Validação de Dados"/>
      <sheetName val="Cotação Areva SE's 2008"/>
      <sheetName val="Inputs_Unidades_Gerador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_PIB_Brasil_(_R$_de_1996_)3"/>
      <sheetName val="tarifas_abertas_internet2"/>
      <sheetName val="Sist_Transm_Dist_Glob__2"/>
      <sheetName val="DRE_e_FLUXO_CAIXA2"/>
      <sheetName val="Tabela_aux_2"/>
      <sheetName val="Base_FIN-NNG-PRE2"/>
      <sheetName val="Base_O&amp;M2"/>
      <sheetName val="__2"/>
      <sheetName val="Consol__Energia_Ger2"/>
      <sheetName val="AA-10(Op_63)2"/>
      <sheetName val="Inventário_PA2"/>
      <sheetName val="ABRIL_20002"/>
      <sheetName val="OTR_CRED_1"/>
      <sheetName val="Plan1_(2)"/>
      <sheetName val="Projeção_Receita"/>
      <sheetName val="Simulação_Mensal"/>
      <sheetName val="BASE_RATEIO_DIRETORIA"/>
      <sheetName val="Validação_de_Dados"/>
      <sheetName val="Cotação_Areva_SE's_2008"/>
      <sheetName val="Mapa Completo"/>
      <sheetName val="Plan4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_PIB_Brasil_(_R$_de_1996_)4"/>
      <sheetName val="tarifas_abertas_internet3"/>
      <sheetName val="Sist_Transm_Dist_Glob__3"/>
      <sheetName val="DRE_e_FLUXO_CAIXA3"/>
      <sheetName val="Tabela_aux_3"/>
      <sheetName val="Base_FIN-NNG-PRE3"/>
      <sheetName val="Base_O&amp;M3"/>
      <sheetName val="__3"/>
      <sheetName val="Consol__Energia_Ger3"/>
      <sheetName val="AA-10(Op_63)3"/>
      <sheetName val="Inventário_PA3"/>
      <sheetName val="ABRIL_20003"/>
      <sheetName val="OTR_CRED_2"/>
      <sheetName val="Plan1_(2)1"/>
      <sheetName val="Projeção_Receita1"/>
      <sheetName val="Simulação_Mensal1"/>
      <sheetName val="BASE_RATEIO_DIRETORIA1"/>
      <sheetName val="Validação_de_Dados1"/>
      <sheetName val="Cotação_Areva_SE's_20081"/>
      <sheetName val="Votos e NTs"/>
      <sheetName val="Cover"/>
      <sheetName val="PI Rio"/>
      <sheetName val="Mapa_Completo"/>
      <sheetName val="Jan"/>
      <sheetName val="Zona da Mata GD"/>
      <sheetName val="IR. CS"/>
      <sheetName val="XREF"/>
      <sheetName val="Res.Autor.Motivo"/>
      <sheetName val="Res.Devolv.Motivo"/>
      <sheetName val="FATORES"/>
      <sheetName val="CSCCincSKR"/>
      <sheetName val="AVC Garabi II Set18"/>
      <sheetName val="Listas e Tabelas"/>
      <sheetName val="Siglas e Legendas"/>
      <sheetName val="CUSTOS"/>
      <sheetName val="AVC_Garabi_II_Set18"/>
      <sheetName val="Listas_e_Tabelas"/>
      <sheetName val="Siglas_e_Legendas"/>
      <sheetName val="Budget query"/>
      <sheetName val="Base_Co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AO"/>
      <sheetName val="Dados Hoteis"/>
      <sheetName val="INTRO"/>
      <sheetName val="1 - DRE BOOK"/>
      <sheetName val="2 - Evolutivo REAL 2013"/>
      <sheetName val="3 - Evolutivo ORÇ 2014"/>
      <sheetName val="4 - Evolutivo REAL 2014"/>
      <sheetName val="5 - DRE"/>
      <sheetName val="5.1 - DRE ANALÍTICO"/>
      <sheetName val="6 - Receita"/>
      <sheetName val="7 - Pessoal Front"/>
      <sheetName val="8 - Pessoal Reservas"/>
      <sheetName val="9 - Pessoal Governança"/>
      <sheetName val="10 - Pessoal A&amp;B"/>
      <sheetName val="11 - Pessoal GG"/>
      <sheetName val="12 - Pessoal Comercial"/>
      <sheetName val="13 - Pessoal Controladoria"/>
      <sheetName val="14 - Pessoal Manutenção"/>
      <sheetName val="15 - Pessoal Telefonia"/>
      <sheetName val="16 - Pessoal Lavanderia"/>
      <sheetName val="17 - Custo de hospedagem"/>
      <sheetName val="18 - Custo das Vendas"/>
      <sheetName val="19 - Custos não distribuídos"/>
      <sheetName val="20 - Despesas Gerais e Adm"/>
      <sheetName val="21 - Despesas Comerciais"/>
      <sheetName val="22 - Desp e Rec Financeiras"/>
      <sheetName val="23 - Investimentos"/>
      <sheetName val="24 - Métricas (2)"/>
      <sheetName val="25 - RH"/>
      <sheetName val="Orç A&amp;B"/>
      <sheetName val="Base orçamento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Calc"/>
      <sheetName val="HOne"/>
      <sheetName val="GoEight"/>
      <sheetName val="MOne"/>
      <sheetName val="JTwo"/>
      <sheetName val="GrThree"/>
      <sheetName val="JOne"/>
      <sheetName val="HTwo"/>
      <sheetName val="KOne"/>
      <sheetName val="MTwo"/>
      <sheetName val="GoSeven"/>
      <sheetName val="GrFour"/>
      <sheetName val="Curva de Vendas"/>
      <sheetName val="Homog. e C&amp;B"/>
      <sheetName val="Tabelas"/>
      <sheetName val="Lists"/>
    </sheetNames>
    <sheetDataSet>
      <sheetData sheetId="0" refreshError="1">
        <row r="3">
          <cell r="D3" t="str">
            <v xml:space="preserve"> 94/95</v>
          </cell>
          <cell r="E3" t="str">
            <v xml:space="preserve"> 95/96</v>
          </cell>
          <cell r="F3" t="str">
            <v xml:space="preserve"> 96/97</v>
          </cell>
        </row>
        <row r="4">
          <cell r="D4">
            <v>0</v>
          </cell>
          <cell r="E4">
            <v>16878000</v>
          </cell>
          <cell r="F4">
            <v>26794210</v>
          </cell>
        </row>
        <row r="6">
          <cell r="D6">
            <v>60889000</v>
          </cell>
          <cell r="E6">
            <v>43762000</v>
          </cell>
          <cell r="F6">
            <v>25230210</v>
          </cell>
        </row>
        <row r="8">
          <cell r="C8">
            <v>0</v>
          </cell>
          <cell r="D8">
            <v>60889000</v>
          </cell>
          <cell r="E8">
            <v>60640000</v>
          </cell>
          <cell r="F8">
            <v>52024420</v>
          </cell>
        </row>
        <row r="11">
          <cell r="C11">
            <v>0</v>
          </cell>
          <cell r="D11">
            <v>489821</v>
          </cell>
          <cell r="E11">
            <v>827780</v>
          </cell>
          <cell r="F11">
            <v>1263771</v>
          </cell>
        </row>
      </sheetData>
      <sheetData sheetId="1" refreshError="1"/>
      <sheetData sheetId="2" refreshError="1"/>
      <sheetData sheetId="3">
        <row r="3">
          <cell r="D3" t="str">
            <v xml:space="preserve"> 94/95</v>
          </cell>
        </row>
      </sheetData>
      <sheetData sheetId="4">
        <row r="3">
          <cell r="D3" t="str">
            <v xml:space="preserve"> 94/95</v>
          </cell>
        </row>
      </sheetData>
      <sheetData sheetId="5">
        <row r="3">
          <cell r="D3" t="str">
            <v xml:space="preserve"> 94/95</v>
          </cell>
        </row>
      </sheetData>
      <sheetData sheetId="6">
        <row r="3">
          <cell r="D3" t="str">
            <v xml:space="preserve"> 94/95</v>
          </cell>
        </row>
      </sheetData>
      <sheetData sheetId="7">
        <row r="3">
          <cell r="D3" t="str">
            <v xml:space="preserve"> 94/95</v>
          </cell>
        </row>
      </sheetData>
      <sheetData sheetId="8">
        <row r="3">
          <cell r="D3" t="str">
            <v xml:space="preserve"> 94/95</v>
          </cell>
        </row>
      </sheetData>
      <sheetData sheetId="9">
        <row r="3">
          <cell r="D3" t="str">
            <v xml:space="preserve"> 94/95</v>
          </cell>
        </row>
      </sheetData>
      <sheetData sheetId="10">
        <row r="3">
          <cell r="D3" t="str">
            <v xml:space="preserve"> 94/95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D3" t="str">
            <v xml:space="preserve"> 94/95</v>
          </cell>
        </row>
      </sheetData>
      <sheetData sheetId="38">
        <row r="3">
          <cell r="D3" t="str">
            <v xml:space="preserve"> 94/95</v>
          </cell>
        </row>
      </sheetData>
      <sheetData sheetId="39">
        <row r="3">
          <cell r="D3" t="str">
            <v xml:space="preserve"> 94/95</v>
          </cell>
        </row>
      </sheetData>
      <sheetData sheetId="40">
        <row r="3">
          <cell r="D3" t="str">
            <v xml:space="preserve"> 94/95</v>
          </cell>
        </row>
      </sheetData>
      <sheetData sheetId="41">
        <row r="3">
          <cell r="D3" t="str">
            <v xml:space="preserve"> 94/95</v>
          </cell>
        </row>
      </sheetData>
      <sheetData sheetId="42">
        <row r="3">
          <cell r="D3" t="str">
            <v xml:space="preserve"> 94/95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826"/>
      <sheetName val="XREF"/>
      <sheetName val="Tickmarks"/>
      <sheetName val="Client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Intro"/>
      <sheetName val="Capex1"/>
      <sheetName val="Capex2"/>
      <sheetName val="Import"/>
      <sheetName val="Inputs"/>
      <sheetName val="Results"/>
      <sheetName val="Divs"/>
      <sheetName val="Ratios"/>
      <sheetName val="Funds"/>
      <sheetName val="EIB"/>
      <sheetName val="Coface"/>
      <sheetName val="CashFlow"/>
      <sheetName val="Impact comptes Vinci"/>
      <sheetName val="Summary"/>
      <sheetName val="P&amp;L"/>
      <sheetName val="BalSheet"/>
      <sheetName val="Sensitivities"/>
      <sheetName val="Rev"/>
      <sheetName val="OpEx"/>
      <sheetName val="PreOp"/>
      <sheetName val="CapAll"/>
      <sheetName val="Dep"/>
      <sheetName val="Senior"/>
      <sheetName val="Loan Stock"/>
      <sheetName val="Cash"/>
      <sheetName val="Tax"/>
      <sheetName val="Assump"/>
      <sheetName val="App B4"/>
      <sheetName val="App B5"/>
      <sheetName val="Dem. Resultados ANAM"/>
      <sheetName val="Списки"/>
      <sheetName val="ЦФО"/>
      <sheetName val="МВЗ"/>
      <sheetName val="Проект"/>
      <sheetName val="PARAM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"/>
      <sheetName val="Model"/>
      <sheetName val="Planilha3"/>
      <sheetName val="Commission_Model_v1"/>
    </sheetNames>
    <definedNames>
      <definedName name="RangeChange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elocity v.12"/>
      <sheetName val="AV"/>
      <sheetName val="AR"/>
      <sheetName val="Storage"/>
      <sheetName val="RelR"/>
      <sheetName val="Index"/>
      <sheetName val="Sum"/>
      <sheetName val="#REF"/>
      <sheetName val="TOT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cado"/>
      <sheetName val="Capa"/>
      <sheetName val="Índice"/>
      <sheetName val="Balanço"/>
      <sheetName val="Compra-Mwh"/>
      <sheetName val="Venda-MWh"/>
      <sheetName val="Consumidores"/>
      <sheetName val="Forfait"/>
      <sheetName val="Outros"/>
      <sheetName val="Compra-R$"/>
      <sheetName val="Fatur. Bruto-Comercial"/>
      <sheetName val="Importe-Comercial"/>
      <sheetName val="ICMS Fat."/>
      <sheetName val="T I P"/>
      <sheetName val="Tarifa Comercial"/>
      <sheetName val="Arrec. Bruta"/>
      <sheetName val="Arrec.Líquida"/>
      <sheetName val="ICMS  Arrec."/>
      <sheetName val="Importe+ICMS"/>
      <sheetName val="Importe-Contábil"/>
      <sheetName val="ICMS Contábil"/>
      <sheetName val="Tarifa Contabilidade"/>
      <sheetName val="INDIECO1"/>
      <sheetName val="ASSUM"/>
      <sheetName val="Sist.Transm.Dist.Glob. "/>
      <sheetName val="Spot"/>
      <sheetName val="Taxes"/>
      <sheetName val="RESUMO"/>
      <sheetName val="Pessoal"/>
      <sheetName val=" PIB Brasil ( R$ de 1996 )"/>
      <sheetName val="FORMULÁRIO"/>
      <sheetName val="tarifas abertas internet"/>
      <sheetName val="BM&amp;F"/>
      <sheetName val="Plan1"/>
      <sheetName val="PAGAMENTO"/>
      <sheetName val="Metalúrgica"/>
      <sheetName val="SETTINGS"/>
      <sheetName val="Suporte"/>
      <sheetName val="2000"/>
      <sheetName val="Banco"/>
      <sheetName val="TermoPE"/>
      <sheetName val="DRE e FLUXO CAIXA"/>
      <sheetName val="Índices"/>
      <sheetName val="Tabela aux."/>
      <sheetName val="DRE_Cemar_Orçam"/>
      <sheetName val="  "/>
      <sheetName val="Dados2"/>
      <sheetName val="LISTAS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AA-10(Op.63)"/>
      <sheetName val="Inventário PA"/>
      <sheetName val="Aquisição"/>
      <sheetName val="ABRIL 2000"/>
      <sheetName val="FF3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Consol. Energia Ger"/>
      <sheetName val="DEBE"/>
      <sheetName val="EOFI"/>
      <sheetName val="ce"/>
      <sheetName val="CECO"/>
      <sheetName val="TESTE"/>
      <sheetName val="Dados"/>
      <sheetName val="Validacao_Dados"/>
      <sheetName val="OTR.CRED."/>
      <sheetName val="Apoio"/>
      <sheetName val="Classificação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"/>
      <sheetName val="Sist_Transm_Dist_Glob__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Cursos"/>
      <sheetName val="CUSTOS"/>
      <sheetName val="IREM"/>
      <sheetName val="Plan2"/>
      <sheetName val="Plan3"/>
      <sheetName val="CVA_Projetada12meses"/>
      <sheetName val="Tabela_valores_módulos"/>
      <sheetName val="Avaliação"/>
      <sheetName val="Plan1 (2)"/>
      <sheetName val="Base_Calc"/>
      <sheetName val="Base_Dados"/>
      <sheetName val="Taxas"/>
      <sheetName val="tarifas_abertas_internet1"/>
      <sheetName val="Sist_Transm_Dist_Glob__1"/>
      <sheetName val="AUXILIAR"/>
      <sheetName val="Projeção Receita"/>
      <sheetName val="Simulação Mensal"/>
      <sheetName val="BASE RATEIO DIRETORIA"/>
      <sheetName val="Validação de Dados"/>
      <sheetName val="VALIDADOR"/>
      <sheetName val="1996"/>
      <sheetName val="Cotação Areva SE's 2008"/>
      <sheetName val="Listas e Tabelas"/>
      <sheetName val="Siglas e Legendas"/>
      <sheetName val="AVC Garabi II Set18"/>
      <sheetName val="#REF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Garantia"/>
      <sheetName val="1A"/>
      <sheetName val="2B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Datos"/>
      <sheetName val="Projeção_Receita"/>
      <sheetName val="Simulação_Mensal"/>
      <sheetName val="GASTOS LE2000"/>
      <sheetName val="SELIC"/>
      <sheetName val="Balancete"/>
      <sheetName val="PARAM"/>
      <sheetName val="Inputs"/>
      <sheetName val="NBASE"/>
      <sheetName val="Empresas e Datas"/>
      <sheetName val="ANALI2000"/>
      <sheetName val="CRITERIOS"/>
      <sheetName val="BancoSegment"/>
      <sheetName val="Critérios"/>
      <sheetName val="SispecPSAP"/>
      <sheetName val="DRE_2007T"/>
      <sheetName val="FORE"/>
      <sheetName val="Encargo Uso RB"/>
      <sheetName val="FATORES"/>
      <sheetName val="CSCCincSKR"/>
      <sheetName val="MENSAL"/>
      <sheetName val="FX_RES"/>
      <sheetName val="TENSÃO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Form09"/>
      <sheetName val="0_&lt;_VCM_&lt;_1_350"/>
      <sheetName val="CÁLCULO_GRÁFICO"/>
      <sheetName val="Dados_mensais"/>
      <sheetName val="DRA"/>
      <sheetName val="DRP"/>
      <sheetName val="FEV99"/>
      <sheetName val="OCRE"/>
      <sheetName val="PROCV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Inputs_Unidades_Geradoras"/>
      <sheetName val="Classes"/>
      <sheetName val="Base - Não apagar"/>
      <sheetName val="Column Test-S2"/>
      <sheetName val="Cayman (USD)_2019 and 2020"/>
      <sheetName val="Base Geral"/>
      <sheetName val="Planilha2"/>
      <sheetName val="DIN_19"/>
      <sheetName val="DIN_18"/>
      <sheetName val="DIN_OBZ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Detail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 refreshError="1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bertura das Contas"/>
      <sheetName val="Seguros"/>
      <sheetName val="Links"/>
      <sheetName val="XREF"/>
      <sheetName val="Tickmarks"/>
      <sheetName val="Mapa Movim.30.09.04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1) Lead"/>
      <sheetName val="#REF"/>
      <sheetName val="Links"/>
      <sheetName val="pl atual"/>
      <sheetName val="DRE"/>
      <sheetName val="C1398T96"/>
      <sheetName val="ATIVO"/>
      <sheetName val="Mapa 31.01.04"/>
      <sheetName val="Tipos"/>
      <sheetName val="UFIR"/>
      <sheetName val="APOIO"/>
      <sheetName val="VENDAS_P_SUBSIDIÁRIA"/>
      <sheetName val="local"/>
      <sheetName val="consolid soc"/>
      <sheetName val="Cel.ePap. Mucuri"/>
      <sheetName val="Tab.Daten"/>
      <sheetName val="TAB.Hauptmenue"/>
      <sheetName val="INFO"/>
      <sheetName val="tabela"/>
      <sheetName val="integral"/>
      <sheetName val="bal"/>
      <sheetName val="Depreciação"/>
      <sheetName val="Fev"/>
      <sheetName val="WL"/>
      <sheetName val="ce"/>
      <sheetName val=""/>
      <sheetName val="Worksheet in 5331 Contas a Rece"/>
      <sheetName val="Inventário PA"/>
      <sheetName val="Abertura Nov'03"/>
      <sheetName val="DFC"/>
      <sheetName val="6310-Lead"/>
      <sheetName val="Worksheet%20in%205331%20Contas%"/>
      <sheetName val="Pas Juros e V.M.C."/>
      <sheetName val="Adições"/>
      <sheetName val="Saldo Inicial"/>
      <sheetName val="PDD"/>
      <sheetName val="circularização"/>
      <sheetName val="Mapa de Moviment."/>
      <sheetName val="H.MUNDIAL - 27.01.06 - Ajustado"/>
      <sheetName val="n"/>
      <sheetName val="EUR GM"/>
      <sheetName val="R$ Trator"/>
      <sheetName val="#¡REF"/>
      <sheetName val="U_P&amp;L"/>
      <sheetName val="Plano de Contas"/>
      <sheetName val="Board Owners"/>
      <sheetName val="O productivity"/>
      <sheetName val=" Produção_Calcário"/>
      <sheetName val="Conciliação Custos - Guarani"/>
      <sheetName val="ANALI2001"/>
      <sheetName val="SispecPSAP"/>
      <sheetName val="Mercado"/>
      <sheetName val="Ctz Chile Ltda 19.02.12"/>
      <sheetName val="RELATA"/>
      <sheetName val="Future Weighted Income"/>
      <sheetName val="Issuance by Subsector"/>
      <sheetName val="MLP PIPES"/>
      <sheetName val="Issuance by Type"/>
      <sheetName val="League Tables"/>
      <sheetName val="MLPs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8588-3CC7-4791-B01E-091FA047653F}">
  <sheetPr>
    <pageSetUpPr fitToPage="1"/>
  </sheetPr>
  <dimension ref="A1:S62"/>
  <sheetViews>
    <sheetView showGridLines="0" tabSelected="1" zoomScaleNormal="100" zoomScaleSheetLayoutView="85" workbookViewId="0">
      <selection activeCell="E13" sqref="E13:L13"/>
    </sheetView>
  </sheetViews>
  <sheetFormatPr defaultColWidth="9.33203125" defaultRowHeight="14.4"/>
  <cols>
    <col min="1" max="1" width="1.33203125" style="1" customWidth="1"/>
    <col min="2" max="2" width="9.33203125" style="1" customWidth="1"/>
    <col min="3" max="3" width="2.6640625" style="1" customWidth="1"/>
    <col min="4" max="4" width="16.5546875" style="1" customWidth="1"/>
    <col min="5" max="5" width="5.6640625" style="1" customWidth="1"/>
    <col min="6" max="6" width="3.33203125" style="1" customWidth="1"/>
    <col min="7" max="7" width="3.6640625" style="1" customWidth="1"/>
    <col min="8" max="8" width="29.5546875" style="1" customWidth="1"/>
    <col min="9" max="9" width="11.6640625" style="1" customWidth="1"/>
    <col min="10" max="10" width="8.33203125" style="1" customWidth="1"/>
    <col min="11" max="11" width="7.44140625" style="1" customWidth="1"/>
    <col min="12" max="12" width="5" style="1" customWidth="1"/>
    <col min="13" max="13" width="12.44140625" style="1" bestFit="1" customWidth="1"/>
    <col min="14" max="14" width="11.44140625" style="1" customWidth="1"/>
    <col min="15" max="15" width="1.6640625" style="1" customWidth="1"/>
    <col min="16" max="16" width="6" style="1" customWidth="1"/>
    <col min="17" max="17" width="9.33203125" style="1"/>
    <col min="18" max="18" width="4.109375" style="1" customWidth="1"/>
    <col min="19" max="16384" width="9.33203125" style="1"/>
  </cols>
  <sheetData>
    <row r="1" spans="1:19" ht="15" thickBot="1">
      <c r="Q1" s="31">
        <f>MATCH(E14,Logos!A:A,0)</f>
        <v>9</v>
      </c>
    </row>
    <row r="2" spans="1:19">
      <c r="B2" s="32"/>
      <c r="C2" s="33"/>
      <c r="D2" s="33"/>
      <c r="E2" s="33"/>
      <c r="F2" s="3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 t="s">
        <v>0</v>
      </c>
    </row>
    <row r="3" spans="1:19">
      <c r="B3" s="34"/>
      <c r="C3" s="31"/>
      <c r="D3" s="31"/>
      <c r="E3" s="31"/>
      <c r="F3" s="31"/>
      <c r="G3" s="136" t="s">
        <v>1</v>
      </c>
      <c r="H3" s="136"/>
      <c r="I3" s="136"/>
      <c r="J3" s="136"/>
      <c r="K3" s="136"/>
      <c r="L3" s="136"/>
      <c r="M3" s="136"/>
      <c r="N3" s="136"/>
      <c r="O3" s="136"/>
      <c r="R3" s="7"/>
    </row>
    <row r="4" spans="1:19" ht="18">
      <c r="B4" s="34"/>
      <c r="C4" s="31"/>
      <c r="D4" s="31"/>
      <c r="E4" s="35"/>
      <c r="F4" s="36"/>
      <c r="G4" s="136"/>
      <c r="H4" s="136"/>
      <c r="I4" s="136"/>
      <c r="J4" s="136"/>
      <c r="K4" s="136"/>
      <c r="L4" s="136"/>
      <c r="M4" s="136"/>
      <c r="N4" s="136"/>
      <c r="O4" s="136"/>
      <c r="P4" s="11"/>
      <c r="Q4" s="11"/>
      <c r="R4" s="12"/>
    </row>
    <row r="5" spans="1:19" ht="18">
      <c r="B5" s="34"/>
      <c r="C5" s="31"/>
      <c r="D5" s="31"/>
      <c r="E5" s="35"/>
      <c r="F5" s="36"/>
      <c r="G5" s="136"/>
      <c r="H5" s="136"/>
      <c r="I5" s="136"/>
      <c r="J5" s="136"/>
      <c r="K5" s="136"/>
      <c r="L5" s="136"/>
      <c r="M5" s="136"/>
      <c r="N5" s="136"/>
      <c r="O5" s="136"/>
      <c r="P5" s="11"/>
      <c r="Q5" s="11"/>
      <c r="R5" s="12"/>
    </row>
    <row r="6" spans="1:19">
      <c r="B6" s="34"/>
      <c r="C6" s="31"/>
      <c r="D6" s="31"/>
      <c r="E6" s="37"/>
      <c r="F6" s="36"/>
      <c r="G6" s="136"/>
      <c r="H6" s="136"/>
      <c r="I6" s="136"/>
      <c r="J6" s="136"/>
      <c r="K6" s="136"/>
      <c r="L6" s="136"/>
      <c r="M6" s="136"/>
      <c r="N6" s="136"/>
      <c r="O6" s="136"/>
      <c r="P6" s="11"/>
      <c r="Q6" s="11"/>
      <c r="R6" s="12"/>
    </row>
    <row r="7" spans="1:19" ht="15" thickBot="1">
      <c r="B7" s="1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6"/>
    </row>
    <row r="8" spans="1:19" ht="15" thickBot="1">
      <c r="B8" s="23"/>
      <c r="C8" s="23"/>
    </row>
    <row r="9" spans="1:19" ht="15" thickBot="1">
      <c r="B9" s="22" t="s">
        <v>2</v>
      </c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6"/>
    </row>
    <row r="10" spans="1:19" ht="6" customHeight="1">
      <c r="A10" s="7"/>
      <c r="R10" s="28"/>
      <c r="S10" s="6"/>
    </row>
    <row r="11" spans="1:19" ht="15" thickBot="1">
      <c r="A11" s="7"/>
      <c r="B11" s="2" t="s">
        <v>3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</row>
    <row r="12" spans="1:19" ht="15" thickBot="1">
      <c r="A12" s="7"/>
      <c r="B12" s="2" t="s">
        <v>4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</row>
    <row r="13" spans="1:19" ht="15" thickBot="1">
      <c r="A13" s="7"/>
      <c r="B13" s="2" t="s">
        <v>5</v>
      </c>
      <c r="E13" s="143"/>
      <c r="F13" s="143"/>
      <c r="G13" s="143"/>
      <c r="H13" s="143"/>
      <c r="I13" s="143"/>
      <c r="J13" s="143"/>
      <c r="K13" s="143"/>
      <c r="L13" s="144"/>
      <c r="M13" s="53" t="s">
        <v>6</v>
      </c>
      <c r="N13" s="145"/>
      <c r="O13" s="145"/>
      <c r="P13" s="145"/>
      <c r="Q13" s="145"/>
      <c r="R13" s="146"/>
    </row>
    <row r="14" spans="1:19" ht="15" thickBot="1">
      <c r="A14" s="7"/>
      <c r="B14" s="95" t="s">
        <v>7</v>
      </c>
      <c r="C14" s="95"/>
      <c r="D14" s="95"/>
      <c r="E14" s="142" t="s">
        <v>299</v>
      </c>
      <c r="F14" s="143"/>
      <c r="G14" s="143"/>
      <c r="H14" s="143"/>
      <c r="I14" s="143"/>
      <c r="J14" s="143"/>
      <c r="K14" s="143"/>
      <c r="L14" s="144"/>
      <c r="M14" s="53" t="s">
        <v>9</v>
      </c>
      <c r="N14" s="143"/>
      <c r="O14" s="143"/>
      <c r="P14" s="143"/>
      <c r="Q14" s="143"/>
      <c r="R14" s="149"/>
    </row>
    <row r="15" spans="1:19" ht="15" thickBot="1">
      <c r="A15" s="7"/>
      <c r="B15" s="21" t="s">
        <v>10</v>
      </c>
      <c r="C15" s="10"/>
      <c r="D15" s="10"/>
      <c r="E15" s="97"/>
      <c r="F15" s="98"/>
      <c r="G15" s="98"/>
      <c r="H15" s="99"/>
      <c r="I15" s="137" t="s">
        <v>11</v>
      </c>
      <c r="J15" s="138"/>
      <c r="K15" s="139"/>
      <c r="L15" s="139"/>
      <c r="M15" s="140"/>
      <c r="N15" s="140"/>
      <c r="O15" s="140"/>
      <c r="P15" s="140"/>
      <c r="Q15" s="140"/>
      <c r="R15" s="141"/>
    </row>
    <row r="16" spans="1:19" ht="15" thickBot="1">
      <c r="B16" s="2"/>
    </row>
    <row r="17" spans="2:18" ht="15" thickBot="1">
      <c r="B17" s="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2:18" ht="6.75" customHeight="1">
      <c r="B18" s="3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8"/>
    </row>
    <row r="19" spans="2:18" ht="15" thickBot="1">
      <c r="B19" s="8" t="s">
        <v>13</v>
      </c>
      <c r="C19" s="29"/>
      <c r="D19" s="29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</row>
    <row r="20" spans="2:18" ht="15" thickBot="1">
      <c r="B20" s="121" t="s">
        <v>14</v>
      </c>
      <c r="C20" s="95"/>
      <c r="D20" s="29"/>
      <c r="E20" s="150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2"/>
    </row>
    <row r="21" spans="2:18" ht="15.75" customHeight="1" thickBot="1">
      <c r="B21" s="8" t="s">
        <v>15</v>
      </c>
      <c r="C21" s="2"/>
      <c r="D21" s="2"/>
      <c r="E21" s="104"/>
      <c r="F21" s="104"/>
      <c r="G21" s="104"/>
      <c r="H21" s="104"/>
      <c r="I21" s="104"/>
      <c r="J21" s="53" t="s">
        <v>16</v>
      </c>
      <c r="K21" s="103"/>
      <c r="L21" s="104"/>
      <c r="M21" s="104"/>
      <c r="N21" s="104"/>
      <c r="O21" s="104"/>
      <c r="P21" s="104"/>
      <c r="Q21" s="104"/>
      <c r="R21" s="105"/>
    </row>
    <row r="22" spans="2:18" ht="15" thickBot="1">
      <c r="B22" s="8" t="s">
        <v>17</v>
      </c>
      <c r="C22" s="29"/>
      <c r="D22" s="29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4"/>
    </row>
    <row r="23" spans="2:18" ht="15" thickBot="1">
      <c r="B23" s="8" t="s">
        <v>14</v>
      </c>
      <c r="C23" s="2"/>
      <c r="D23" s="29"/>
      <c r="E23" s="150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</row>
    <row r="24" spans="2:18" ht="15" thickBot="1">
      <c r="B24" s="9" t="s">
        <v>15</v>
      </c>
      <c r="C24" s="21"/>
      <c r="D24" s="21"/>
      <c r="E24" s="98"/>
      <c r="F24" s="98"/>
      <c r="G24" s="98"/>
      <c r="H24" s="98"/>
      <c r="I24" s="98"/>
      <c r="J24" s="54" t="s">
        <v>16</v>
      </c>
      <c r="K24" s="98"/>
      <c r="L24" s="98"/>
      <c r="M24" s="98"/>
      <c r="N24" s="98"/>
      <c r="O24" s="98"/>
      <c r="P24" s="98"/>
      <c r="Q24" s="98"/>
      <c r="R24" s="122"/>
    </row>
    <row r="25" spans="2:18">
      <c r="B25" s="2"/>
    </row>
    <row r="26" spans="2:18" ht="15" thickBot="1"/>
    <row r="27" spans="2:18">
      <c r="B27" s="3" t="s">
        <v>158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</row>
    <row r="28" spans="2:18" ht="6.75" customHeight="1" thickBot="1">
      <c r="B28" s="6"/>
      <c r="R28" s="7"/>
    </row>
    <row r="29" spans="2:18" ht="15" thickBot="1">
      <c r="B29" s="8" t="s">
        <v>18</v>
      </c>
      <c r="C29" s="44"/>
      <c r="D29" s="52"/>
      <c r="E29" s="101"/>
      <c r="F29" s="111"/>
      <c r="G29" s="111"/>
      <c r="H29" s="111"/>
      <c r="I29" s="133"/>
      <c r="J29" s="48" t="s">
        <v>19</v>
      </c>
      <c r="K29" s="46"/>
      <c r="L29" s="46"/>
      <c r="M29" s="134"/>
      <c r="N29" s="134"/>
      <c r="O29" s="134"/>
      <c r="P29" s="134"/>
      <c r="Q29" s="134"/>
      <c r="R29" s="135"/>
    </row>
    <row r="30" spans="2:18" ht="15" thickBot="1">
      <c r="B30" s="8" t="s">
        <v>20</v>
      </c>
      <c r="D30" s="46"/>
      <c r="E30" s="111"/>
      <c r="F30" s="111"/>
      <c r="G30" s="111"/>
      <c r="H30" s="111"/>
      <c r="I30" s="111"/>
      <c r="J30" s="2" t="s">
        <v>21</v>
      </c>
      <c r="K30" s="46"/>
      <c r="L30" s="46"/>
      <c r="M30" s="109"/>
      <c r="N30" s="109"/>
      <c r="O30" s="109"/>
      <c r="P30" s="109"/>
      <c r="Q30" s="109"/>
      <c r="R30" s="110"/>
    </row>
    <row r="31" spans="2:18" ht="15" thickBot="1">
      <c r="B31" s="9" t="s">
        <v>22</v>
      </c>
      <c r="C31" s="10"/>
      <c r="D31" s="47"/>
      <c r="E31" s="112"/>
      <c r="F31" s="112"/>
      <c r="G31" s="112"/>
      <c r="H31" s="112"/>
      <c r="I31" s="112"/>
      <c r="J31" s="21" t="s">
        <v>23</v>
      </c>
      <c r="K31" s="21"/>
      <c r="L31" s="47"/>
      <c r="M31" s="112"/>
      <c r="N31" s="112"/>
      <c r="O31" s="112"/>
      <c r="P31" s="112"/>
      <c r="Q31" s="112"/>
      <c r="R31" s="132"/>
    </row>
    <row r="32" spans="2:18" ht="15" thickBot="1"/>
    <row r="33" spans="2:18" ht="15" thickBot="1">
      <c r="B33" s="40" t="s">
        <v>159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</row>
    <row r="34" spans="2:18" ht="6.75" customHeight="1" thickBot="1">
      <c r="B34" s="6"/>
      <c r="R34" s="7"/>
    </row>
    <row r="35" spans="2:18" ht="15" thickBot="1">
      <c r="B35" s="8" t="s">
        <v>24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30"/>
    </row>
    <row r="36" spans="2:18" ht="15" thickBot="1">
      <c r="B36" s="8" t="s">
        <v>25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7"/>
    </row>
    <row r="37" spans="2:18" ht="15" thickBot="1">
      <c r="B37" s="8" t="s">
        <v>26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7"/>
    </row>
    <row r="38" spans="2:18" ht="15" thickBot="1">
      <c r="B38" s="9" t="s">
        <v>27</v>
      </c>
      <c r="C38" s="10"/>
      <c r="D38" s="1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6"/>
    </row>
    <row r="39" spans="2:18" ht="15" thickBot="1"/>
    <row r="40" spans="2:18" ht="22.5" customHeight="1" thickBot="1">
      <c r="B40" s="118" t="s">
        <v>160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20"/>
    </row>
    <row r="41" spans="2:18" ht="54.75" customHeight="1" thickBot="1">
      <c r="B41" s="43" t="s">
        <v>154</v>
      </c>
      <c r="C41" s="44"/>
      <c r="D41" s="45"/>
      <c r="E41" s="125"/>
      <c r="F41" s="125"/>
      <c r="G41" s="125"/>
      <c r="H41" s="125"/>
      <c r="I41" s="126"/>
      <c r="J41" s="49" t="s">
        <v>28</v>
      </c>
      <c r="K41" s="46"/>
      <c r="L41" s="46"/>
      <c r="M41" s="127" t="str">
        <f>IFERROR(INDEX(Logos!R:R,MATCH(Formulário!E41,Logos!O:O,0)),"")</f>
        <v/>
      </c>
      <c r="N41" s="127"/>
      <c r="O41" s="127"/>
      <c r="P41" s="127"/>
      <c r="Q41" s="127"/>
      <c r="R41" s="128"/>
    </row>
    <row r="42" spans="2:18" ht="15" thickBot="1">
      <c r="B42" s="43" t="s">
        <v>155</v>
      </c>
      <c r="D42" s="46"/>
      <c r="E42" s="87" t="str">
        <f>IFERROR(INDEX(Logos!P:P,MATCH(E41,Logos!O:O,0)),"")</f>
        <v/>
      </c>
      <c r="F42" s="87"/>
      <c r="G42" s="87"/>
      <c r="H42" s="87"/>
      <c r="I42" s="87"/>
      <c r="J42" s="2" t="s">
        <v>260</v>
      </c>
      <c r="K42" s="46"/>
      <c r="L42" s="46"/>
      <c r="M42" s="129"/>
      <c r="N42" s="129"/>
      <c r="O42" s="129"/>
      <c r="P42" s="129"/>
      <c r="Q42" s="129"/>
      <c r="R42" s="130"/>
    </row>
    <row r="43" spans="2:18" ht="30.75" customHeight="1" thickBot="1">
      <c r="B43" s="85" t="s">
        <v>157</v>
      </c>
      <c r="C43" s="86"/>
      <c r="D43" s="86"/>
      <c r="E43" s="87" t="str">
        <f>IFERROR(INDEX(Logos!Q:Q,MATCH(E41,Logos!O:O,0)),"")</f>
        <v/>
      </c>
      <c r="F43" s="87"/>
      <c r="G43" s="87"/>
      <c r="H43" s="87"/>
      <c r="I43" s="87"/>
      <c r="J43" s="2" t="s">
        <v>259</v>
      </c>
      <c r="M43" s="88" t="str">
        <f>IF(M42&gt;0,M41*M42,M41)</f>
        <v/>
      </c>
      <c r="N43" s="88"/>
      <c r="O43" s="88"/>
      <c r="P43" s="88"/>
      <c r="Q43" s="88"/>
      <c r="R43" s="89"/>
    </row>
    <row r="44" spans="2:18" ht="39.75" customHeight="1" thickBot="1">
      <c r="B44" s="51" t="s">
        <v>156</v>
      </c>
      <c r="C44" s="10"/>
      <c r="D44" s="47"/>
      <c r="E44" s="131" t="str">
        <f>IFERROR(INDEX(Logos!S:S,MATCH(Formulário!E41,Logos!O:O,0)),"")</f>
        <v/>
      </c>
      <c r="F44" s="131"/>
      <c r="G44" s="131"/>
      <c r="H44" s="131"/>
      <c r="I44" s="131"/>
      <c r="J44" s="50" t="s">
        <v>162</v>
      </c>
      <c r="K44" s="21"/>
      <c r="L44" s="47"/>
      <c r="M44" s="112"/>
      <c r="N44" s="112"/>
      <c r="O44" s="112"/>
      <c r="P44" s="112"/>
      <c r="Q44" s="112"/>
      <c r="R44" s="132"/>
    </row>
    <row r="45" spans="2:18" ht="15" thickBot="1">
      <c r="B45" s="2"/>
      <c r="D45" s="41"/>
      <c r="E45" s="42"/>
      <c r="F45" s="42"/>
      <c r="G45" s="42"/>
      <c r="H45" s="42"/>
      <c r="I45" s="42"/>
      <c r="J45" s="2"/>
      <c r="K45" s="2"/>
      <c r="L45" s="41"/>
      <c r="M45" s="42"/>
      <c r="N45" s="42"/>
      <c r="O45" s="42"/>
      <c r="P45" s="42"/>
      <c r="Q45" s="42"/>
      <c r="R45" s="42"/>
    </row>
    <row r="46" spans="2:18" ht="15" thickBot="1">
      <c r="B46" s="40" t="s">
        <v>161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</row>
    <row r="47" spans="2:18" ht="64.5" customHeight="1" thickBot="1">
      <c r="B47" s="43" t="s">
        <v>252</v>
      </c>
      <c r="C47" s="44"/>
      <c r="D47" s="45"/>
      <c r="E47" s="77"/>
      <c r="F47" s="78"/>
      <c r="G47" s="78"/>
      <c r="H47" s="78"/>
      <c r="I47" s="79"/>
      <c r="J47" s="49" t="s">
        <v>164</v>
      </c>
      <c r="K47" s="46"/>
      <c r="L47" s="46"/>
      <c r="M47" s="80" t="str">
        <f>IFERROR(INDEX(Logos!Y2:Y99,MATCH(Formulário!E47,Logos!U2:U36,0)),"")</f>
        <v/>
      </c>
      <c r="N47" s="80"/>
      <c r="O47" s="80"/>
      <c r="P47" s="80"/>
      <c r="Q47" s="80"/>
      <c r="R47" s="81"/>
    </row>
    <row r="48" spans="2:18" ht="15.6" thickBot="1">
      <c r="B48" s="8" t="s">
        <v>163</v>
      </c>
      <c r="D48" s="46"/>
      <c r="E48" s="82" t="str">
        <f>IFERROR(INDEX(Logos!V2:V99,MATCH(Formulário!E47,Logos!U2:U36,0)),"")</f>
        <v/>
      </c>
      <c r="F48" s="82"/>
      <c r="G48" s="82"/>
      <c r="H48" s="82"/>
      <c r="I48" s="82"/>
      <c r="J48" s="2" t="s">
        <v>157</v>
      </c>
      <c r="K48" s="46"/>
      <c r="L48" s="46"/>
      <c r="M48" s="83" t="str">
        <f>IFERROR(INDEX(Logos!X2:X99,MATCH(Formulário!E47,Logos!U2:U36,0)),"")</f>
        <v/>
      </c>
      <c r="N48" s="83"/>
      <c r="O48" s="83"/>
      <c r="P48" s="83"/>
      <c r="Q48" s="83"/>
      <c r="R48" s="84"/>
    </row>
    <row r="49" spans="2:18" ht="42.75" customHeight="1" thickBot="1">
      <c r="B49" s="9" t="s">
        <v>156</v>
      </c>
      <c r="C49" s="10"/>
      <c r="D49" s="47"/>
      <c r="E49" s="131" t="str">
        <f>IFERROR(INDEX(Logos!W2:W99,MATCH(Formulário!E47,Logos!U2:U36,0)),"")</f>
        <v/>
      </c>
      <c r="F49" s="131"/>
      <c r="G49" s="131"/>
      <c r="H49" s="131"/>
      <c r="I49" s="131"/>
      <c r="J49" s="50" t="s">
        <v>162</v>
      </c>
      <c r="K49" s="21"/>
      <c r="L49" s="47"/>
      <c r="M49" s="90"/>
      <c r="N49" s="90"/>
      <c r="O49" s="90"/>
      <c r="P49" s="90"/>
      <c r="Q49" s="90"/>
      <c r="R49" s="91"/>
    </row>
    <row r="50" spans="2:18" ht="15" thickBot="1"/>
    <row r="51" spans="2:18">
      <c r="B51" s="18" t="s">
        <v>29</v>
      </c>
      <c r="C51" s="19"/>
      <c r="D51" s="19"/>
      <c r="E51" s="19"/>
      <c r="F51" s="19"/>
      <c r="G51" s="19"/>
      <c r="H51" s="19"/>
      <c r="I51" s="19"/>
      <c r="J51" s="39"/>
      <c r="K51" s="19"/>
      <c r="L51" s="19"/>
      <c r="M51" s="19"/>
      <c r="N51" s="19"/>
      <c r="O51" s="19"/>
      <c r="P51" s="19"/>
      <c r="Q51" s="19"/>
      <c r="R51" s="20"/>
    </row>
    <row r="52" spans="2:18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4"/>
    </row>
    <row r="53" spans="2:18"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4"/>
    </row>
    <row r="54" spans="2:18" ht="15" thickBot="1"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5"/>
    </row>
    <row r="55" spans="2:18" ht="15" thickBot="1"/>
    <row r="56" spans="2:18">
      <c r="B56" s="3" t="s">
        <v>30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/>
    </row>
    <row r="57" spans="2:18" ht="9" customHeight="1">
      <c r="B57" s="1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2"/>
    </row>
    <row r="58" spans="2:18" ht="15" thickBot="1">
      <c r="B58" s="6" t="s">
        <v>31</v>
      </c>
      <c r="I58" s="96"/>
      <c r="J58" s="96"/>
      <c r="K58" s="96"/>
      <c r="L58" s="96"/>
      <c r="M58" s="96"/>
      <c r="N58" s="1" t="s">
        <v>32</v>
      </c>
      <c r="O58" s="106"/>
      <c r="P58" s="107"/>
      <c r="Q58" s="108"/>
      <c r="R58" s="7"/>
    </row>
    <row r="59" spans="2:18" ht="9" customHeight="1" thickBot="1">
      <c r="B59" s="6"/>
      <c r="I59" s="41"/>
      <c r="J59" s="41"/>
      <c r="K59" s="41"/>
      <c r="L59" s="41"/>
      <c r="M59" s="41"/>
      <c r="O59" s="41"/>
      <c r="P59" s="41"/>
      <c r="Q59" s="41"/>
      <c r="R59" s="7"/>
    </row>
    <row r="60" spans="2:18" ht="15" thickBot="1">
      <c r="B60" s="6" t="s">
        <v>33</v>
      </c>
      <c r="I60" s="96"/>
      <c r="J60" s="96"/>
      <c r="K60" s="96"/>
      <c r="L60" s="96"/>
      <c r="M60" s="96"/>
      <c r="N60" s="1" t="s">
        <v>32</v>
      </c>
      <c r="O60" s="100"/>
      <c r="P60" s="101"/>
      <c r="Q60" s="102"/>
      <c r="R60" s="7"/>
    </row>
    <row r="61" spans="2:18" ht="9" customHeight="1">
      <c r="B61" s="6"/>
      <c r="R61" s="7"/>
    </row>
    <row r="62" spans="2:18" ht="9" customHeight="1" thickBot="1">
      <c r="B62" s="15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6"/>
    </row>
  </sheetData>
  <sheetProtection formatCells="0"/>
  <protectedRanges>
    <protectedRange algorithmName="SHA-512" hashValue="SOkzV60YOv8gbCpw8NhT+H+6e3FKf80NoQ9s9w8AyrYWwURXRgxvOL0+CqVWoZG7mDTzIICG9E38+UQf0ysd4g==" saltValue="5MrRLXrcj760gwxKbdr/aQ==" spinCount="100000" sqref="E42:I44 M41:R44" name="DADOS SERVIÇOS OPERACIONAIS"/>
  </protectedRanges>
  <mergeCells count="53">
    <mergeCell ref="M31:R31"/>
    <mergeCell ref="E29:I29"/>
    <mergeCell ref="M29:R29"/>
    <mergeCell ref="G3:O6"/>
    <mergeCell ref="I15:J15"/>
    <mergeCell ref="K15:R15"/>
    <mergeCell ref="E14:L14"/>
    <mergeCell ref="E11:R11"/>
    <mergeCell ref="N13:R13"/>
    <mergeCell ref="E13:L13"/>
    <mergeCell ref="E12:R12"/>
    <mergeCell ref="N14:R14"/>
    <mergeCell ref="E20:R20"/>
    <mergeCell ref="E23:R23"/>
    <mergeCell ref="B20:C20"/>
    <mergeCell ref="B53:R53"/>
    <mergeCell ref="K24:R24"/>
    <mergeCell ref="E21:I21"/>
    <mergeCell ref="E22:R22"/>
    <mergeCell ref="E41:I41"/>
    <mergeCell ref="M41:R41"/>
    <mergeCell ref="E42:I42"/>
    <mergeCell ref="M42:R42"/>
    <mergeCell ref="E44:I44"/>
    <mergeCell ref="M44:R44"/>
    <mergeCell ref="E35:Q35"/>
    <mergeCell ref="E36:Q36"/>
    <mergeCell ref="E37:Q37"/>
    <mergeCell ref="E38:Q38"/>
    <mergeCell ref="E49:I49"/>
    <mergeCell ref="M49:R49"/>
    <mergeCell ref="B52:R52"/>
    <mergeCell ref="B14:D14"/>
    <mergeCell ref="I60:M60"/>
    <mergeCell ref="I58:M58"/>
    <mergeCell ref="E15:H15"/>
    <mergeCell ref="O60:Q60"/>
    <mergeCell ref="E24:I24"/>
    <mergeCell ref="K21:R21"/>
    <mergeCell ref="O58:Q58"/>
    <mergeCell ref="M30:R30"/>
    <mergeCell ref="E30:I30"/>
    <mergeCell ref="E31:I31"/>
    <mergeCell ref="B54:R54"/>
    <mergeCell ref="E19:R19"/>
    <mergeCell ref="B40:R40"/>
    <mergeCell ref="E47:I47"/>
    <mergeCell ref="M47:R47"/>
    <mergeCell ref="E48:I48"/>
    <mergeCell ref="M48:R48"/>
    <mergeCell ref="B43:D43"/>
    <mergeCell ref="E43:I43"/>
    <mergeCell ref="M43:R43"/>
  </mergeCells>
  <dataValidations xWindow="443" yWindow="464" count="1">
    <dataValidation errorStyle="warning" allowBlank="1" showInputMessage="1" showErrorMessage="1" errorTitle="Preencha o campos obrigatórios" error="Favor preencher os campos obrigatórios_x000a_" sqref="B52:B54" xr:uid="{6570F4E4-AD39-482A-85FA-B69775F42A2E}"/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4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43" yWindow="464" count="7">
        <x14:dataValidation type="list" allowBlank="1" showInputMessage="1" showErrorMessage="1" promptTitle="Selecione o contrato bancário" prompt="Selecione o banco para recebimento dos pagamentos_x000a_" xr:uid="{0B991BB2-CC6E-4140-B96F-F46E99763AA3}">
          <x14:formula1>
            <xm:f>Logos!$G$1:$G$6</xm:f>
          </x14:formula1>
          <xm:sqref>E35:Q35</xm:sqref>
        </x14:dataValidation>
        <x14:dataValidation type="list" showInputMessage="1" showErrorMessage="1" promptTitle="Selecione o tipo de faturamento" prompt="Selecione as opções que corresponde_x000a_" xr:uid="{ACC9984C-F9A1-414B-B2FF-24451BF4588D}">
          <x14:formula1>
            <xm:f>Logos!$E$1:$E$4</xm:f>
          </x14:formula1>
          <xm:sqref>E37:Q37</xm:sqref>
        </x14:dataValidation>
        <x14:dataValidation type="list" showInputMessage="1" showErrorMessage="1" promptTitle="Selecione o grupo de faturamento" prompt="Selecione o item que corresponde_x000a_" xr:uid="{3023E2ED-C09D-467B-80CA-EE15CCC25A87}">
          <x14:formula1>
            <xm:f>Logos!$D$1:$D$8</xm:f>
          </x14:formula1>
          <xm:sqref>E38:Q38</xm:sqref>
        </x14:dataValidation>
        <x14:dataValidation type="list" allowBlank="1" showInputMessage="1" showErrorMessage="1" promptTitle="Selecione a modalidade " prompt="Selecione a modalidade de pagamento_x000a_" xr:uid="{ED7E4110-3B59-4BC6-B968-6AFCE40DAD41}">
          <x14:formula1>
            <xm:f>Logos!$F$1:$F$5</xm:f>
          </x14:formula1>
          <xm:sqref>E36:Q36</xm:sqref>
        </x14:dataValidation>
        <x14:dataValidation type="list" allowBlank="1" showInputMessage="1" showErrorMessage="1" promptTitle="Selecione o tipo de Serviço:" prompt="Escolha a opção desejada_x000a_" xr:uid="{A68CD483-6E13-4696-BC6E-AC6FBD2CA75D}">
          <x14:formula1>
            <xm:f>Logos!$O$2:$O$33</xm:f>
          </x14:formula1>
          <xm:sqref>E41:I41</xm:sqref>
        </x14:dataValidation>
        <x14:dataValidation type="list" showInputMessage="1" showErrorMessage="1" xr:uid="{1EA5073F-6C9B-42AE-B3C3-954F4ECED9A7}">
          <x14:formula1>
            <xm:f>Logos!$U$2:$U$36</xm:f>
          </x14:formula1>
          <xm:sqref>E47:I47</xm:sqref>
        </x14:dataValidation>
        <x14:dataValidation type="list" showInputMessage="1" showErrorMessage="1" promptTitle="Selecione o Aeroporto" prompt="Selecione o aeroporto que corresponde" xr:uid="{28E0E106-383A-40D9-BD3E-96831BDC9A87}">
          <x14:formula1>
            <xm:f>Logos!$I$2:$I$9</xm:f>
          </x14:formula1>
          <xm:sqref>E14:L14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2638-70F6-4CFD-8FB5-1D6A7B012B22}">
  <sheetPr>
    <tabColor theme="1"/>
  </sheetPr>
  <dimension ref="A1:Y89"/>
  <sheetViews>
    <sheetView showGridLines="0" topLeftCell="A4" zoomScale="71" zoomScaleNormal="85" workbookViewId="0">
      <selection activeCell="A9" sqref="A9"/>
    </sheetView>
  </sheetViews>
  <sheetFormatPr defaultRowHeight="14.4"/>
  <cols>
    <col min="1" max="1" width="27.6640625" style="154" customWidth="1"/>
    <col min="2" max="5" width="25.33203125" style="55" customWidth="1"/>
    <col min="6" max="8" width="8.6640625" style="55" customWidth="1"/>
    <col min="9" max="9" width="16.21875" style="55" bestFit="1" customWidth="1"/>
    <col min="10" max="10" width="8.6640625" style="55" customWidth="1"/>
    <col min="11" max="11" width="9.33203125" style="55" customWidth="1"/>
    <col min="12" max="14" width="9.109375" style="55" customWidth="1"/>
    <col min="15" max="15" width="44" style="55" customWidth="1"/>
    <col min="16" max="16" width="41.5546875" style="55" customWidth="1"/>
    <col min="17" max="17" width="18.88671875" style="61" bestFit="1" customWidth="1"/>
    <col min="18" max="18" width="33.21875" style="76" bestFit="1" customWidth="1"/>
    <col min="19" max="19" width="69.33203125" style="55" customWidth="1"/>
    <col min="20" max="20" width="14.5546875" style="67" customWidth="1"/>
    <col min="21" max="21" width="37.6640625" style="68" customWidth="1"/>
    <col min="22" max="24" width="31.77734375" style="68" customWidth="1"/>
    <col min="25" max="25" width="31.77734375" style="74" customWidth="1"/>
    <col min="26" max="26" width="9.109375" style="55" customWidth="1"/>
    <col min="27" max="16384" width="8.88671875" style="55"/>
  </cols>
  <sheetData>
    <row r="1" spans="1:25" s="69" customFormat="1" ht="15.6">
      <c r="A1" s="153" t="s">
        <v>34</v>
      </c>
      <c r="O1" s="62" t="s">
        <v>262</v>
      </c>
      <c r="P1" s="63" t="s">
        <v>263</v>
      </c>
      <c r="Q1" s="63" t="s">
        <v>264</v>
      </c>
      <c r="R1" s="75" t="s">
        <v>265</v>
      </c>
      <c r="S1" s="62" t="s">
        <v>266</v>
      </c>
      <c r="T1" s="64"/>
      <c r="U1" s="70" t="s">
        <v>298</v>
      </c>
      <c r="V1" s="70" t="s">
        <v>267</v>
      </c>
      <c r="W1" s="70" t="s">
        <v>266</v>
      </c>
      <c r="X1" s="70" t="s">
        <v>264</v>
      </c>
      <c r="Y1" s="72" t="s">
        <v>265</v>
      </c>
    </row>
    <row r="2" spans="1:25" ht="64.5" customHeight="1">
      <c r="A2" s="154" t="s">
        <v>35</v>
      </c>
      <c r="D2" s="55" t="s">
        <v>36</v>
      </c>
      <c r="E2" s="55" t="s">
        <v>37</v>
      </c>
      <c r="F2" s="55" t="s">
        <v>38</v>
      </c>
      <c r="G2" s="55" t="s">
        <v>39</v>
      </c>
      <c r="H2" s="55" t="s">
        <v>40</v>
      </c>
      <c r="I2" s="55" t="s">
        <v>8</v>
      </c>
      <c r="J2" s="55" t="s">
        <v>40</v>
      </c>
      <c r="K2" s="55" t="s">
        <v>41</v>
      </c>
      <c r="L2" s="55" t="s">
        <v>42</v>
      </c>
      <c r="O2" s="56" t="s">
        <v>165</v>
      </c>
      <c r="P2" s="57" t="s">
        <v>182</v>
      </c>
      <c r="Q2" s="58" t="s">
        <v>208</v>
      </c>
      <c r="R2" s="71">
        <v>577.227576</v>
      </c>
      <c r="S2" s="56" t="s">
        <v>194</v>
      </c>
      <c r="T2" s="65"/>
      <c r="U2" s="68" t="s">
        <v>211</v>
      </c>
      <c r="V2" s="68" t="s">
        <v>253</v>
      </c>
      <c r="W2" s="68" t="s">
        <v>256</v>
      </c>
      <c r="X2" s="68" t="s">
        <v>208</v>
      </c>
      <c r="Y2" s="73">
        <v>1154.455152</v>
      </c>
    </row>
    <row r="3" spans="1:25" ht="71.25" customHeight="1">
      <c r="A3" s="154" t="s">
        <v>8</v>
      </c>
      <c r="D3" s="55" t="s">
        <v>43</v>
      </c>
      <c r="E3" s="55" t="s">
        <v>44</v>
      </c>
      <c r="F3" s="55" t="s">
        <v>45</v>
      </c>
      <c r="G3" s="55" t="s">
        <v>46</v>
      </c>
      <c r="I3" s="55" t="s">
        <v>47</v>
      </c>
      <c r="J3" s="55" t="s">
        <v>48</v>
      </c>
      <c r="K3" s="55" t="s">
        <v>49</v>
      </c>
      <c r="L3" s="55" t="s">
        <v>50</v>
      </c>
      <c r="O3" s="56" t="s">
        <v>166</v>
      </c>
      <c r="P3" s="57" t="s">
        <v>183</v>
      </c>
      <c r="Q3" s="58" t="s">
        <v>208</v>
      </c>
      <c r="R3" s="71">
        <v>230.893236</v>
      </c>
      <c r="S3" s="56" t="s">
        <v>195</v>
      </c>
      <c r="T3" s="65"/>
      <c r="U3" s="68" t="s">
        <v>212</v>
      </c>
      <c r="V3" s="68" t="s">
        <v>253</v>
      </c>
      <c r="W3" s="68" t="s">
        <v>256</v>
      </c>
      <c r="X3" s="68" t="s">
        <v>208</v>
      </c>
      <c r="Y3" s="73">
        <v>1154.455152</v>
      </c>
    </row>
    <row r="4" spans="1:25" ht="79.5" customHeight="1">
      <c r="A4" s="154" t="s">
        <v>51</v>
      </c>
      <c r="D4" s="55" t="s">
        <v>52</v>
      </c>
      <c r="E4" s="55" t="s">
        <v>53</v>
      </c>
      <c r="F4" s="55" t="s">
        <v>54</v>
      </c>
      <c r="G4" s="55" t="s">
        <v>55</v>
      </c>
      <c r="I4" s="55" t="s">
        <v>56</v>
      </c>
      <c r="J4" s="55" t="s">
        <v>57</v>
      </c>
      <c r="K4" s="55" t="s">
        <v>58</v>
      </c>
      <c r="L4" s="55" t="s">
        <v>59</v>
      </c>
      <c r="O4" s="56" t="s">
        <v>167</v>
      </c>
      <c r="P4" s="57" t="s">
        <v>184</v>
      </c>
      <c r="Q4" s="58" t="s">
        <v>208</v>
      </c>
      <c r="R4" s="71">
        <v>346.33434</v>
      </c>
      <c r="S4" s="56" t="s">
        <v>196</v>
      </c>
      <c r="T4" s="65"/>
      <c r="U4" s="68" t="s">
        <v>213</v>
      </c>
      <c r="V4" s="68" t="s">
        <v>253</v>
      </c>
      <c r="W4" s="68" t="s">
        <v>256</v>
      </c>
      <c r="X4" s="68" t="s">
        <v>208</v>
      </c>
      <c r="Y4" s="73">
        <v>1154.455152</v>
      </c>
    </row>
    <row r="5" spans="1:25" ht="77.25" customHeight="1">
      <c r="A5" s="154" t="s">
        <v>60</v>
      </c>
      <c r="D5" s="55" t="s">
        <v>61</v>
      </c>
      <c r="F5" s="55" t="s">
        <v>62</v>
      </c>
      <c r="G5" s="55" t="s">
        <v>63</v>
      </c>
      <c r="I5" s="55" t="s">
        <v>60</v>
      </c>
      <c r="J5" s="55" t="s">
        <v>64</v>
      </c>
      <c r="K5" s="55" t="s">
        <v>65</v>
      </c>
      <c r="L5" s="55" t="s">
        <v>66</v>
      </c>
      <c r="O5" s="56" t="s">
        <v>168</v>
      </c>
      <c r="P5" s="57" t="s">
        <v>185</v>
      </c>
      <c r="Q5" s="58" t="s">
        <v>208</v>
      </c>
      <c r="R5" s="71">
        <v>577.227576</v>
      </c>
      <c r="S5" s="56" t="s">
        <v>196</v>
      </c>
      <c r="T5" s="65"/>
      <c r="U5" s="68" t="s">
        <v>214</v>
      </c>
      <c r="V5" s="68" t="s">
        <v>253</v>
      </c>
      <c r="W5" s="68" t="s">
        <v>256</v>
      </c>
      <c r="X5" s="68" t="s">
        <v>208</v>
      </c>
      <c r="Y5" s="73">
        <v>1154.455152</v>
      </c>
    </row>
    <row r="6" spans="1:25" ht="68.25" customHeight="1">
      <c r="A6" s="154" t="s">
        <v>47</v>
      </c>
      <c r="D6" s="55" t="s">
        <v>67</v>
      </c>
      <c r="G6" s="55" t="s">
        <v>68</v>
      </c>
      <c r="I6" s="55" t="s">
        <v>69</v>
      </c>
      <c r="K6" s="55" t="s">
        <v>70</v>
      </c>
      <c r="L6" s="55" t="s">
        <v>71</v>
      </c>
      <c r="O6" s="56" t="s">
        <v>169</v>
      </c>
      <c r="P6" s="57" t="s">
        <v>182</v>
      </c>
      <c r="Q6" s="58" t="s">
        <v>208</v>
      </c>
      <c r="R6" s="71">
        <v>577.227576</v>
      </c>
      <c r="S6" s="56" t="s">
        <v>197</v>
      </c>
      <c r="T6" s="65"/>
      <c r="U6" s="68" t="s">
        <v>215</v>
      </c>
      <c r="V6" s="68" t="s">
        <v>253</v>
      </c>
      <c r="W6" s="68" t="s">
        <v>256</v>
      </c>
      <c r="X6" s="68" t="s">
        <v>208</v>
      </c>
      <c r="Y6" s="73">
        <v>1154.455152</v>
      </c>
    </row>
    <row r="7" spans="1:25" ht="75" customHeight="1">
      <c r="A7" s="154" t="s">
        <v>69</v>
      </c>
      <c r="D7" s="55" t="s">
        <v>72</v>
      </c>
      <c r="I7" s="55" t="s">
        <v>51</v>
      </c>
      <c r="L7" s="55" t="s">
        <v>73</v>
      </c>
      <c r="O7" s="56" t="s">
        <v>170</v>
      </c>
      <c r="P7" s="57" t="s">
        <v>186</v>
      </c>
      <c r="Q7" s="58" t="s">
        <v>208</v>
      </c>
      <c r="R7" s="71">
        <v>34.638947999999999</v>
      </c>
      <c r="S7" s="56" t="s">
        <v>198</v>
      </c>
      <c r="T7" s="65"/>
      <c r="U7" s="68" t="s">
        <v>216</v>
      </c>
      <c r="V7" s="68" t="s">
        <v>253</v>
      </c>
      <c r="W7" s="68" t="s">
        <v>256</v>
      </c>
      <c r="X7" s="68" t="s">
        <v>208</v>
      </c>
      <c r="Y7" s="73">
        <v>1154.455152</v>
      </c>
    </row>
    <row r="8" spans="1:25" ht="81.75" customHeight="1">
      <c r="A8" s="154" t="s">
        <v>56</v>
      </c>
      <c r="D8" s="55" t="s">
        <v>74</v>
      </c>
      <c r="I8" s="55" t="s">
        <v>35</v>
      </c>
      <c r="L8" s="55" t="s">
        <v>75</v>
      </c>
      <c r="O8" s="56" t="s">
        <v>171</v>
      </c>
      <c r="P8" s="57" t="s">
        <v>186</v>
      </c>
      <c r="Q8" s="58" t="s">
        <v>208</v>
      </c>
      <c r="R8" s="71">
        <v>173.172684</v>
      </c>
      <c r="S8" s="56" t="s">
        <v>198</v>
      </c>
      <c r="T8" s="65"/>
      <c r="U8" s="68" t="s">
        <v>217</v>
      </c>
      <c r="V8" s="68" t="s">
        <v>253</v>
      </c>
      <c r="W8" s="68" t="s">
        <v>256</v>
      </c>
      <c r="X8" s="68" t="s">
        <v>208</v>
      </c>
      <c r="Y8" s="73">
        <v>1154.455152</v>
      </c>
    </row>
    <row r="9" spans="1:25" ht="72.599999999999994" customHeight="1">
      <c r="A9" s="155" t="s">
        <v>299</v>
      </c>
      <c r="I9" s="156" t="s">
        <v>299</v>
      </c>
      <c r="L9" s="55" t="s">
        <v>76</v>
      </c>
      <c r="O9" s="56" t="s">
        <v>172</v>
      </c>
      <c r="P9" s="57" t="s">
        <v>186</v>
      </c>
      <c r="Q9" s="58" t="s">
        <v>208</v>
      </c>
      <c r="R9" s="71">
        <v>173.172684</v>
      </c>
      <c r="S9" s="56" t="s">
        <v>199</v>
      </c>
      <c r="T9" s="65"/>
      <c r="U9" s="68" t="s">
        <v>218</v>
      </c>
      <c r="V9" s="68" t="s">
        <v>253</v>
      </c>
      <c r="W9" s="68" t="s">
        <v>256</v>
      </c>
      <c r="X9" s="68" t="s">
        <v>208</v>
      </c>
      <c r="Y9" s="73">
        <v>1154.455152</v>
      </c>
    </row>
    <row r="10" spans="1:25" ht="30">
      <c r="I10" s="156"/>
      <c r="L10" s="55" t="s">
        <v>77</v>
      </c>
      <c r="O10" s="59" t="s">
        <v>173</v>
      </c>
      <c r="P10" s="60" t="s">
        <v>187</v>
      </c>
      <c r="Q10" s="58" t="s">
        <v>208</v>
      </c>
      <c r="R10" s="71" t="s">
        <v>282</v>
      </c>
      <c r="S10" s="56" t="s">
        <v>210</v>
      </c>
      <c r="T10" s="65"/>
      <c r="U10" s="68" t="s">
        <v>219</v>
      </c>
      <c r="V10" s="68" t="s">
        <v>253</v>
      </c>
      <c r="W10" s="68" t="s">
        <v>256</v>
      </c>
      <c r="X10" s="68" t="s">
        <v>208</v>
      </c>
      <c r="Y10" s="73">
        <v>1154.455152</v>
      </c>
    </row>
    <row r="11" spans="1:25" ht="15">
      <c r="L11" s="55" t="s">
        <v>78</v>
      </c>
      <c r="O11" s="56" t="s">
        <v>174</v>
      </c>
      <c r="P11" s="57" t="s">
        <v>188</v>
      </c>
      <c r="Q11" s="58" t="s">
        <v>208</v>
      </c>
      <c r="R11" s="71">
        <v>230.893236</v>
      </c>
      <c r="S11" s="56"/>
      <c r="T11" s="65"/>
      <c r="U11" s="68" t="s">
        <v>220</v>
      </c>
      <c r="V11" s="68" t="s">
        <v>253</v>
      </c>
      <c r="W11" s="68" t="s">
        <v>256</v>
      </c>
      <c r="X11" s="68" t="s">
        <v>208</v>
      </c>
      <c r="Y11" s="73">
        <v>1154.455152</v>
      </c>
    </row>
    <row r="12" spans="1:25" ht="30">
      <c r="L12" s="55" t="s">
        <v>79</v>
      </c>
      <c r="O12" s="56" t="s">
        <v>175</v>
      </c>
      <c r="P12" s="57" t="s">
        <v>189</v>
      </c>
      <c r="Q12" s="58" t="s">
        <v>208</v>
      </c>
      <c r="R12" s="71">
        <v>230.893236</v>
      </c>
      <c r="S12" s="56" t="s">
        <v>199</v>
      </c>
      <c r="T12" s="65"/>
      <c r="U12" s="68" t="s">
        <v>221</v>
      </c>
      <c r="V12" s="68" t="s">
        <v>253</v>
      </c>
      <c r="W12" s="68" t="s">
        <v>256</v>
      </c>
      <c r="X12" s="68" t="s">
        <v>208</v>
      </c>
      <c r="Y12" s="73">
        <v>1154.455152</v>
      </c>
    </row>
    <row r="13" spans="1:25" ht="60">
      <c r="L13" s="55" t="s">
        <v>80</v>
      </c>
      <c r="O13" s="56" t="s">
        <v>176</v>
      </c>
      <c r="P13" s="57" t="s">
        <v>188</v>
      </c>
      <c r="Q13" s="58" t="s">
        <v>208</v>
      </c>
      <c r="R13" s="71">
        <v>346.33434</v>
      </c>
      <c r="S13" s="56" t="s">
        <v>198</v>
      </c>
      <c r="T13" s="65"/>
      <c r="U13" s="68" t="s">
        <v>222</v>
      </c>
      <c r="V13" s="68" t="s">
        <v>253</v>
      </c>
      <c r="W13" s="68" t="s">
        <v>256</v>
      </c>
      <c r="X13" s="68" t="s">
        <v>208</v>
      </c>
      <c r="Y13" s="73">
        <v>1154.455152</v>
      </c>
    </row>
    <row r="14" spans="1:25" ht="60">
      <c r="L14" s="55" t="s">
        <v>81</v>
      </c>
      <c r="O14" s="56" t="s">
        <v>177</v>
      </c>
      <c r="P14" s="57" t="s">
        <v>190</v>
      </c>
      <c r="Q14" s="58" t="s">
        <v>208</v>
      </c>
      <c r="R14" s="71">
        <v>519.507024</v>
      </c>
      <c r="S14" s="56" t="s">
        <v>199</v>
      </c>
      <c r="T14" s="65"/>
      <c r="U14" s="68" t="s">
        <v>223</v>
      </c>
      <c r="V14" s="68" t="s">
        <v>253</v>
      </c>
      <c r="W14" s="68" t="s">
        <v>256</v>
      </c>
      <c r="X14" s="68" t="s">
        <v>208</v>
      </c>
      <c r="Y14" s="73">
        <v>1154.455152</v>
      </c>
    </row>
    <row r="15" spans="1:25" ht="30">
      <c r="L15" s="55" t="s">
        <v>82</v>
      </c>
      <c r="O15" s="56" t="s">
        <v>178</v>
      </c>
      <c r="P15" s="57" t="s">
        <v>191</v>
      </c>
      <c r="Q15" s="58" t="s">
        <v>208</v>
      </c>
      <c r="R15" s="71">
        <v>346.33434</v>
      </c>
      <c r="S15" s="56" t="s">
        <v>200</v>
      </c>
      <c r="T15" s="65"/>
      <c r="U15" s="68" t="s">
        <v>224</v>
      </c>
      <c r="V15" s="68" t="s">
        <v>253</v>
      </c>
      <c r="W15" s="68" t="s">
        <v>256</v>
      </c>
      <c r="X15" s="68" t="s">
        <v>208</v>
      </c>
      <c r="Y15" s="73">
        <v>1154.455152</v>
      </c>
    </row>
    <row r="16" spans="1:25" ht="45">
      <c r="L16" s="55" t="s">
        <v>83</v>
      </c>
      <c r="O16" s="56" t="s">
        <v>179</v>
      </c>
      <c r="P16" s="57" t="s">
        <v>192</v>
      </c>
      <c r="Q16" s="58" t="s">
        <v>208</v>
      </c>
      <c r="R16" s="71">
        <v>1154.455152</v>
      </c>
      <c r="S16" s="56" t="s">
        <v>199</v>
      </c>
      <c r="T16" s="65"/>
      <c r="U16" s="68" t="s">
        <v>225</v>
      </c>
      <c r="V16" s="68" t="s">
        <v>254</v>
      </c>
      <c r="W16" s="68" t="s">
        <v>257</v>
      </c>
      <c r="X16" s="68" t="s">
        <v>208</v>
      </c>
      <c r="Y16" s="73">
        <v>923.561916</v>
      </c>
    </row>
    <row r="17" spans="12:25" ht="32.4">
      <c r="L17" s="55" t="s">
        <v>84</v>
      </c>
      <c r="O17" s="56" t="s">
        <v>261</v>
      </c>
      <c r="P17" s="57" t="s">
        <v>193</v>
      </c>
      <c r="Q17" s="58" t="s">
        <v>208</v>
      </c>
      <c r="R17" s="71">
        <v>288.613788</v>
      </c>
      <c r="S17" s="56" t="s">
        <v>199</v>
      </c>
      <c r="T17" s="65"/>
      <c r="U17" s="68" t="s">
        <v>226</v>
      </c>
      <c r="V17" s="68" t="s">
        <v>254</v>
      </c>
      <c r="W17" s="68" t="s">
        <v>257</v>
      </c>
      <c r="X17" s="68" t="s">
        <v>208</v>
      </c>
      <c r="Y17" s="73">
        <v>923.561916</v>
      </c>
    </row>
    <row r="18" spans="12:25" ht="30">
      <c r="L18" s="55" t="s">
        <v>85</v>
      </c>
      <c r="O18" s="56" t="s">
        <v>180</v>
      </c>
      <c r="P18" s="57" t="s">
        <v>187</v>
      </c>
      <c r="Q18" s="58" t="s">
        <v>209</v>
      </c>
      <c r="R18" s="71">
        <v>115.44110400000001</v>
      </c>
      <c r="S18" s="56" t="s">
        <v>201</v>
      </c>
      <c r="T18" s="65"/>
      <c r="U18" s="68" t="s">
        <v>227</v>
      </c>
      <c r="V18" s="68" t="s">
        <v>254</v>
      </c>
      <c r="W18" s="68" t="s">
        <v>257</v>
      </c>
      <c r="X18" s="68" t="s">
        <v>208</v>
      </c>
      <c r="Y18" s="73">
        <v>923.561916</v>
      </c>
    </row>
    <row r="19" spans="12:25" ht="15">
      <c r="L19" s="55" t="s">
        <v>86</v>
      </c>
      <c r="O19" s="56" t="s">
        <v>181</v>
      </c>
      <c r="P19" s="57" t="s">
        <v>187</v>
      </c>
      <c r="Q19" s="58" t="s">
        <v>209</v>
      </c>
      <c r="R19" s="71">
        <v>57.720552000000005</v>
      </c>
      <c r="S19" s="56" t="s">
        <v>202</v>
      </c>
      <c r="T19" s="65"/>
      <c r="U19" s="68" t="s">
        <v>228</v>
      </c>
      <c r="V19" s="68" t="s">
        <v>254</v>
      </c>
      <c r="W19" s="68" t="s">
        <v>257</v>
      </c>
      <c r="X19" s="68" t="s">
        <v>208</v>
      </c>
      <c r="Y19" s="73">
        <v>923.561916</v>
      </c>
    </row>
    <row r="20" spans="12:25" ht="60">
      <c r="L20" s="55" t="s">
        <v>87</v>
      </c>
      <c r="O20" s="56" t="s">
        <v>283</v>
      </c>
      <c r="P20" s="60" t="s">
        <v>297</v>
      </c>
      <c r="Q20" s="58" t="s">
        <v>209</v>
      </c>
      <c r="R20" s="71">
        <v>577.227576</v>
      </c>
      <c r="S20" s="56" t="s">
        <v>202</v>
      </c>
      <c r="T20" s="65"/>
      <c r="U20" s="68" t="s">
        <v>229</v>
      </c>
      <c r="V20" s="68" t="s">
        <v>254</v>
      </c>
      <c r="W20" s="68" t="s">
        <v>257</v>
      </c>
      <c r="X20" s="68" t="s">
        <v>208</v>
      </c>
      <c r="Y20" s="73">
        <v>923.561916</v>
      </c>
    </row>
    <row r="21" spans="12:25" ht="30">
      <c r="L21" s="55" t="s">
        <v>88</v>
      </c>
      <c r="O21" s="56" t="s">
        <v>284</v>
      </c>
      <c r="P21" s="60" t="s">
        <v>297</v>
      </c>
      <c r="Q21" s="58" t="s">
        <v>209</v>
      </c>
      <c r="R21" s="71">
        <v>288.613788</v>
      </c>
      <c r="S21" s="59" t="s">
        <v>203</v>
      </c>
      <c r="T21" s="66"/>
      <c r="U21" s="68" t="s">
        <v>230</v>
      </c>
      <c r="V21" s="68" t="s">
        <v>254</v>
      </c>
      <c r="W21" s="68" t="s">
        <v>257</v>
      </c>
      <c r="X21" s="68" t="s">
        <v>208</v>
      </c>
      <c r="Y21" s="73">
        <v>923.561916</v>
      </c>
    </row>
    <row r="22" spans="12:25" ht="30">
      <c r="L22" s="55" t="s">
        <v>89</v>
      </c>
      <c r="O22" s="56" t="s">
        <v>285</v>
      </c>
      <c r="P22" s="60" t="s">
        <v>297</v>
      </c>
      <c r="Q22" s="58" t="s">
        <v>209</v>
      </c>
      <c r="R22" s="71">
        <v>115.44110400000001</v>
      </c>
      <c r="S22" s="59" t="s">
        <v>203</v>
      </c>
      <c r="T22" s="66"/>
      <c r="U22" s="68" t="s">
        <v>231</v>
      </c>
      <c r="V22" s="68" t="s">
        <v>254</v>
      </c>
      <c r="W22" s="68" t="s">
        <v>257</v>
      </c>
      <c r="X22" s="68" t="s">
        <v>208</v>
      </c>
      <c r="Y22" s="73">
        <v>923.561916</v>
      </c>
    </row>
    <row r="23" spans="12:25" ht="30">
      <c r="L23" s="55" t="s">
        <v>90</v>
      </c>
      <c r="O23" s="56" t="s">
        <v>286</v>
      </c>
      <c r="P23" s="57" t="s">
        <v>297</v>
      </c>
      <c r="Q23" s="58" t="s">
        <v>209</v>
      </c>
      <c r="R23" s="71">
        <v>57.720552000000005</v>
      </c>
      <c r="S23" s="59" t="s">
        <v>203</v>
      </c>
      <c r="T23" s="66"/>
      <c r="U23" s="68" t="s">
        <v>232</v>
      </c>
      <c r="V23" s="68" t="s">
        <v>254</v>
      </c>
      <c r="W23" s="68" t="s">
        <v>257</v>
      </c>
      <c r="X23" s="68" t="s">
        <v>208</v>
      </c>
      <c r="Y23" s="73">
        <v>923.561916</v>
      </c>
    </row>
    <row r="24" spans="12:25" ht="45">
      <c r="L24" s="55" t="s">
        <v>91</v>
      </c>
      <c r="O24" s="56" t="s">
        <v>287</v>
      </c>
      <c r="P24" s="57" t="s">
        <v>186</v>
      </c>
      <c r="Q24" s="58" t="s">
        <v>209</v>
      </c>
      <c r="R24" s="71">
        <v>1731.6717000000001</v>
      </c>
      <c r="S24" s="56" t="s">
        <v>204</v>
      </c>
      <c r="T24" s="65"/>
      <c r="U24" s="68" t="s">
        <v>233</v>
      </c>
      <c r="V24" s="68" t="s">
        <v>254</v>
      </c>
      <c r="W24" s="68" t="s">
        <v>257</v>
      </c>
      <c r="X24" s="68" t="s">
        <v>208</v>
      </c>
      <c r="Y24" s="73">
        <v>923.561916</v>
      </c>
    </row>
    <row r="25" spans="12:25" ht="15">
      <c r="L25" s="55" t="s">
        <v>92</v>
      </c>
      <c r="O25" s="56" t="s">
        <v>288</v>
      </c>
      <c r="P25" s="57"/>
      <c r="Q25" s="58" t="s">
        <v>209</v>
      </c>
      <c r="R25" s="71">
        <v>923.561916</v>
      </c>
      <c r="S25" s="56" t="s">
        <v>205</v>
      </c>
      <c r="T25" s="65"/>
      <c r="U25" s="68" t="s">
        <v>234</v>
      </c>
      <c r="V25" s="68" t="s">
        <v>254</v>
      </c>
      <c r="W25" s="68" t="s">
        <v>257</v>
      </c>
      <c r="X25" s="68" t="s">
        <v>208</v>
      </c>
      <c r="Y25" s="73">
        <v>923.561916</v>
      </c>
    </row>
    <row r="26" spans="12:25" ht="30">
      <c r="L26" s="55" t="s">
        <v>93</v>
      </c>
      <c r="O26" s="56" t="s">
        <v>289</v>
      </c>
      <c r="P26" s="57" t="s">
        <v>189</v>
      </c>
      <c r="Q26" s="58" t="s">
        <v>208</v>
      </c>
      <c r="R26" s="71">
        <v>209.37</v>
      </c>
      <c r="S26" s="56" t="s">
        <v>205</v>
      </c>
      <c r="T26" s="65"/>
      <c r="U26" s="68" t="s">
        <v>235</v>
      </c>
      <c r="V26" s="68" t="s">
        <v>254</v>
      </c>
      <c r="W26" s="68" t="s">
        <v>257</v>
      </c>
      <c r="X26" s="68" t="s">
        <v>208</v>
      </c>
      <c r="Y26" s="73">
        <v>923.561916</v>
      </c>
    </row>
    <row r="27" spans="12:25" ht="30">
      <c r="L27" s="55" t="s">
        <v>94</v>
      </c>
      <c r="O27" s="56" t="s">
        <v>290</v>
      </c>
      <c r="P27" s="57" t="s">
        <v>268</v>
      </c>
      <c r="Q27" s="58" t="s">
        <v>209</v>
      </c>
      <c r="R27" s="71">
        <v>837.47</v>
      </c>
      <c r="S27" s="56" t="s">
        <v>206</v>
      </c>
      <c r="T27" s="65"/>
      <c r="U27" s="68" t="s">
        <v>236</v>
      </c>
      <c r="V27" s="68" t="s">
        <v>254</v>
      </c>
      <c r="W27" s="68" t="s">
        <v>257</v>
      </c>
      <c r="X27" s="68" t="s">
        <v>208</v>
      </c>
      <c r="Y27" s="73">
        <v>923.561916</v>
      </c>
    </row>
    <row r="28" spans="12:25" ht="30">
      <c r="L28" s="55" t="s">
        <v>95</v>
      </c>
      <c r="O28" s="56" t="s">
        <v>291</v>
      </c>
      <c r="P28" s="57" t="s">
        <v>269</v>
      </c>
      <c r="Q28" s="58" t="s">
        <v>209</v>
      </c>
      <c r="R28" s="71">
        <v>837.47</v>
      </c>
      <c r="S28" s="56" t="s">
        <v>207</v>
      </c>
      <c r="T28" s="65"/>
      <c r="U28" s="68" t="s">
        <v>237</v>
      </c>
      <c r="V28" s="68" t="s">
        <v>254</v>
      </c>
      <c r="W28" s="68" t="s">
        <v>257</v>
      </c>
      <c r="X28" s="68" t="s">
        <v>208</v>
      </c>
      <c r="Y28" s="73">
        <v>923.561916</v>
      </c>
    </row>
    <row r="29" spans="12:25" ht="45">
      <c r="L29" s="55" t="s">
        <v>96</v>
      </c>
      <c r="O29" s="56" t="s">
        <v>292</v>
      </c>
      <c r="P29" s="57" t="s">
        <v>270</v>
      </c>
      <c r="Q29" s="58" t="s">
        <v>209</v>
      </c>
      <c r="R29" s="71">
        <v>24.11</v>
      </c>
      <c r="S29" s="56" t="s">
        <v>198</v>
      </c>
      <c r="U29" s="68" t="s">
        <v>238</v>
      </c>
      <c r="V29" s="68" t="s">
        <v>254</v>
      </c>
      <c r="W29" s="68" t="s">
        <v>257</v>
      </c>
      <c r="X29" s="68" t="s">
        <v>208</v>
      </c>
      <c r="Y29" s="73">
        <v>923.561916</v>
      </c>
    </row>
    <row r="30" spans="12:25" ht="60">
      <c r="L30" s="55" t="s">
        <v>97</v>
      </c>
      <c r="O30" s="56" t="s">
        <v>293</v>
      </c>
      <c r="P30" s="57" t="s">
        <v>186</v>
      </c>
      <c r="Q30" s="58" t="s">
        <v>208</v>
      </c>
      <c r="R30" s="71">
        <v>104.685</v>
      </c>
      <c r="S30" s="56" t="s">
        <v>272</v>
      </c>
      <c r="U30" s="68" t="s">
        <v>239</v>
      </c>
      <c r="V30" s="68" t="s">
        <v>255</v>
      </c>
      <c r="W30" s="68" t="s">
        <v>258</v>
      </c>
      <c r="X30" s="68" t="s">
        <v>208</v>
      </c>
      <c r="Y30" s="73">
        <v>577.227576</v>
      </c>
    </row>
    <row r="31" spans="12:25" ht="60">
      <c r="L31" s="55" t="s">
        <v>98</v>
      </c>
      <c r="O31" s="56" t="s">
        <v>294</v>
      </c>
      <c r="P31" s="57" t="s">
        <v>271</v>
      </c>
      <c r="Q31" s="58" t="s">
        <v>208</v>
      </c>
      <c r="R31" s="71">
        <v>127.89</v>
      </c>
      <c r="S31" s="56" t="s">
        <v>272</v>
      </c>
      <c r="U31" s="68" t="s">
        <v>240</v>
      </c>
      <c r="V31" s="68" t="s">
        <v>255</v>
      </c>
      <c r="W31" s="68" t="s">
        <v>258</v>
      </c>
      <c r="X31" s="68" t="s">
        <v>208</v>
      </c>
      <c r="Y31" s="73">
        <v>577.227576</v>
      </c>
    </row>
    <row r="32" spans="12:25" ht="45">
      <c r="L32" s="55" t="s">
        <v>99</v>
      </c>
      <c r="O32" s="56" t="s">
        <v>295</v>
      </c>
      <c r="P32" s="57" t="s">
        <v>271</v>
      </c>
      <c r="Q32" s="58" t="s">
        <v>208</v>
      </c>
      <c r="R32" s="71">
        <v>255.79</v>
      </c>
      <c r="S32" s="56" t="s">
        <v>198</v>
      </c>
      <c r="U32" s="68" t="s">
        <v>241</v>
      </c>
      <c r="V32" s="68" t="s">
        <v>255</v>
      </c>
      <c r="W32" s="68" t="s">
        <v>258</v>
      </c>
      <c r="X32" s="68" t="s">
        <v>208</v>
      </c>
      <c r="Y32" s="73">
        <v>577.227576</v>
      </c>
    </row>
    <row r="33" spans="12:25" ht="60">
      <c r="L33" s="55" t="s">
        <v>100</v>
      </c>
      <c r="O33" s="56" t="s">
        <v>296</v>
      </c>
      <c r="P33" s="57" t="s">
        <v>186</v>
      </c>
      <c r="Q33" s="58" t="s">
        <v>208</v>
      </c>
      <c r="R33" s="71">
        <v>60.25</v>
      </c>
      <c r="S33" s="56" t="s">
        <v>273</v>
      </c>
      <c r="U33" s="68" t="s">
        <v>242</v>
      </c>
      <c r="V33" s="68" t="s">
        <v>255</v>
      </c>
      <c r="W33" s="68" t="s">
        <v>258</v>
      </c>
      <c r="X33" s="68" t="s">
        <v>208</v>
      </c>
      <c r="Y33" s="73">
        <v>577.227576</v>
      </c>
    </row>
    <row r="34" spans="12:25" ht="45">
      <c r="L34" s="55" t="s">
        <v>101</v>
      </c>
      <c r="O34" s="56"/>
      <c r="P34" s="57"/>
      <c r="Q34" s="58"/>
      <c r="R34" s="71"/>
      <c r="S34" s="56" t="s">
        <v>274</v>
      </c>
      <c r="U34" s="68" t="s">
        <v>243</v>
      </c>
      <c r="V34" s="68" t="s">
        <v>255</v>
      </c>
      <c r="W34" s="68" t="s">
        <v>258</v>
      </c>
      <c r="X34" s="68" t="s">
        <v>208</v>
      </c>
      <c r="Y34" s="73">
        <v>577.227576</v>
      </c>
    </row>
    <row r="35" spans="12:25" ht="45">
      <c r="L35" s="55" t="s">
        <v>102</v>
      </c>
      <c r="O35" s="56"/>
      <c r="P35" s="57"/>
      <c r="Q35" s="58"/>
      <c r="R35" s="71"/>
      <c r="S35" s="56" t="s">
        <v>275</v>
      </c>
      <c r="U35" s="68" t="s">
        <v>244</v>
      </c>
      <c r="V35" s="68" t="s">
        <v>255</v>
      </c>
      <c r="W35" s="68" t="s">
        <v>258</v>
      </c>
      <c r="X35" s="68" t="s">
        <v>208</v>
      </c>
      <c r="Y35" s="73">
        <v>577.227576</v>
      </c>
    </row>
    <row r="36" spans="12:25" ht="75">
      <c r="L36" s="55" t="s">
        <v>103</v>
      </c>
      <c r="O36" s="56"/>
      <c r="P36" s="57"/>
      <c r="Q36" s="58"/>
      <c r="R36" s="71"/>
      <c r="S36" s="56" t="s">
        <v>276</v>
      </c>
      <c r="U36" s="68" t="s">
        <v>245</v>
      </c>
      <c r="V36" s="68" t="s">
        <v>255</v>
      </c>
      <c r="W36" s="68" t="s">
        <v>258</v>
      </c>
      <c r="X36" s="68" t="s">
        <v>208</v>
      </c>
      <c r="Y36" s="73">
        <v>577.227576</v>
      </c>
    </row>
    <row r="37" spans="12:25" ht="20.399999999999999" customHeight="1">
      <c r="L37" s="55" t="s">
        <v>104</v>
      </c>
      <c r="O37" s="56"/>
      <c r="U37" s="68" t="s">
        <v>246</v>
      </c>
      <c r="V37" s="68" t="s">
        <v>255</v>
      </c>
      <c r="W37" s="68" t="s">
        <v>258</v>
      </c>
      <c r="X37" s="68" t="s">
        <v>208</v>
      </c>
      <c r="Y37" s="73">
        <v>577.227576</v>
      </c>
    </row>
    <row r="38" spans="12:25" ht="25.2" customHeight="1">
      <c r="L38" s="55" t="s">
        <v>105</v>
      </c>
      <c r="U38" s="68" t="s">
        <v>247</v>
      </c>
      <c r="V38" s="68" t="s">
        <v>255</v>
      </c>
      <c r="W38" s="68" t="s">
        <v>258</v>
      </c>
      <c r="X38" s="68" t="s">
        <v>208</v>
      </c>
      <c r="Y38" s="73">
        <v>577.227576</v>
      </c>
    </row>
    <row r="39" spans="12:25" ht="20.399999999999999" customHeight="1">
      <c r="L39" s="55" t="s">
        <v>106</v>
      </c>
      <c r="U39" s="68" t="s">
        <v>248</v>
      </c>
      <c r="V39" s="68" t="s">
        <v>255</v>
      </c>
      <c r="W39" s="68" t="s">
        <v>258</v>
      </c>
      <c r="X39" s="68" t="s">
        <v>208</v>
      </c>
      <c r="Y39" s="73">
        <v>577.227576</v>
      </c>
    </row>
    <row r="40" spans="12:25">
      <c r="L40" s="55" t="s">
        <v>107</v>
      </c>
      <c r="U40" s="68" t="s">
        <v>249</v>
      </c>
      <c r="V40" s="68" t="s">
        <v>255</v>
      </c>
      <c r="W40" s="68" t="s">
        <v>258</v>
      </c>
      <c r="X40" s="68" t="s">
        <v>208</v>
      </c>
      <c r="Y40" s="73">
        <v>577.227576</v>
      </c>
    </row>
    <row r="41" spans="12:25">
      <c r="L41" s="55" t="s">
        <v>108</v>
      </c>
      <c r="U41" s="68" t="s">
        <v>250</v>
      </c>
      <c r="V41" s="68" t="s">
        <v>255</v>
      </c>
      <c r="W41" s="68" t="s">
        <v>258</v>
      </c>
      <c r="X41" s="68" t="s">
        <v>208</v>
      </c>
      <c r="Y41" s="73">
        <v>577.227576</v>
      </c>
    </row>
    <row r="42" spans="12:25">
      <c r="L42" s="55" t="s">
        <v>109</v>
      </c>
      <c r="U42" s="68" t="s">
        <v>251</v>
      </c>
      <c r="V42" s="68" t="s">
        <v>255</v>
      </c>
      <c r="W42" s="68" t="s">
        <v>258</v>
      </c>
      <c r="X42" s="68" t="s">
        <v>208</v>
      </c>
      <c r="Y42" s="73">
        <v>577.227576</v>
      </c>
    </row>
    <row r="43" spans="12:25">
      <c r="L43" s="55" t="s">
        <v>73</v>
      </c>
      <c r="U43" s="68" t="s">
        <v>277</v>
      </c>
      <c r="W43" s="68" t="s">
        <v>257</v>
      </c>
      <c r="X43" s="68" t="s">
        <v>208</v>
      </c>
      <c r="Y43" s="73">
        <v>923.561916</v>
      </c>
    </row>
    <row r="44" spans="12:25">
      <c r="L44" s="55" t="s">
        <v>110</v>
      </c>
      <c r="U44" s="68" t="s">
        <v>278</v>
      </c>
      <c r="W44" s="68" t="s">
        <v>257</v>
      </c>
      <c r="X44" s="68" t="s">
        <v>208</v>
      </c>
      <c r="Y44" s="73">
        <v>923.561916</v>
      </c>
    </row>
    <row r="45" spans="12:25">
      <c r="L45" s="55" t="s">
        <v>111</v>
      </c>
      <c r="U45" s="68" t="s">
        <v>279</v>
      </c>
      <c r="W45" s="68" t="s">
        <v>257</v>
      </c>
      <c r="X45" s="68" t="s">
        <v>208</v>
      </c>
      <c r="Y45" s="73">
        <v>923.561916</v>
      </c>
    </row>
    <row r="46" spans="12:25">
      <c r="L46" s="55" t="s">
        <v>112</v>
      </c>
      <c r="U46" s="68" t="s">
        <v>280</v>
      </c>
      <c r="W46" s="68" t="s">
        <v>257</v>
      </c>
      <c r="X46" s="68" t="s">
        <v>208</v>
      </c>
      <c r="Y46" s="73">
        <v>923.561916</v>
      </c>
    </row>
    <row r="47" spans="12:25">
      <c r="L47" s="55" t="s">
        <v>113</v>
      </c>
      <c r="U47" s="68" t="s">
        <v>281</v>
      </c>
      <c r="W47" s="68" t="s">
        <v>256</v>
      </c>
      <c r="X47" s="68" t="s">
        <v>208</v>
      </c>
      <c r="Y47" s="73">
        <v>1154.455152</v>
      </c>
    </row>
    <row r="48" spans="12:25">
      <c r="L48" s="55" t="s">
        <v>114</v>
      </c>
    </row>
    <row r="49" spans="12:12">
      <c r="L49" s="55" t="s">
        <v>115</v>
      </c>
    </row>
    <row r="50" spans="12:12">
      <c r="L50" s="55" t="s">
        <v>116</v>
      </c>
    </row>
    <row r="51" spans="12:12">
      <c r="L51" s="55" t="s">
        <v>117</v>
      </c>
    </row>
    <row r="52" spans="12:12">
      <c r="L52" s="55" t="s">
        <v>118</v>
      </c>
    </row>
    <row r="53" spans="12:12">
      <c r="L53" s="55" t="s">
        <v>119</v>
      </c>
    </row>
    <row r="54" spans="12:12">
      <c r="L54" s="55" t="s">
        <v>120</v>
      </c>
    </row>
    <row r="55" spans="12:12">
      <c r="L55" s="55" t="s">
        <v>121</v>
      </c>
    </row>
    <row r="56" spans="12:12">
      <c r="L56" s="55" t="s">
        <v>122</v>
      </c>
    </row>
    <row r="57" spans="12:12">
      <c r="L57" s="55" t="s">
        <v>123</v>
      </c>
    </row>
    <row r="58" spans="12:12">
      <c r="L58" s="55" t="s">
        <v>124</v>
      </c>
    </row>
    <row r="59" spans="12:12">
      <c r="L59" s="55" t="s">
        <v>125</v>
      </c>
    </row>
    <row r="60" spans="12:12">
      <c r="L60" s="55" t="s">
        <v>126</v>
      </c>
    </row>
    <row r="61" spans="12:12">
      <c r="L61" s="55" t="s">
        <v>127</v>
      </c>
    </row>
    <row r="62" spans="12:12">
      <c r="L62" s="55" t="s">
        <v>128</v>
      </c>
    </row>
    <row r="63" spans="12:12">
      <c r="L63" s="55" t="s">
        <v>129</v>
      </c>
    </row>
    <row r="64" spans="12:12">
      <c r="L64" s="55" t="s">
        <v>130</v>
      </c>
    </row>
    <row r="65" spans="12:12">
      <c r="L65" s="55" t="s">
        <v>131</v>
      </c>
    </row>
    <row r="66" spans="12:12">
      <c r="L66" s="55" t="s">
        <v>132</v>
      </c>
    </row>
    <row r="67" spans="12:12">
      <c r="L67" s="55" t="s">
        <v>124</v>
      </c>
    </row>
    <row r="68" spans="12:12">
      <c r="L68" s="55" t="s">
        <v>133</v>
      </c>
    </row>
    <row r="69" spans="12:12">
      <c r="L69" s="55" t="s">
        <v>134</v>
      </c>
    </row>
    <row r="70" spans="12:12">
      <c r="L70" s="55" t="s">
        <v>135</v>
      </c>
    </row>
    <row r="71" spans="12:12">
      <c r="L71" s="55" t="s">
        <v>136</v>
      </c>
    </row>
    <row r="72" spans="12:12">
      <c r="L72" s="55" t="s">
        <v>137</v>
      </c>
    </row>
    <row r="73" spans="12:12">
      <c r="L73" s="55" t="s">
        <v>138</v>
      </c>
    </row>
    <row r="74" spans="12:12">
      <c r="L74" s="55" t="s">
        <v>139</v>
      </c>
    </row>
    <row r="75" spans="12:12">
      <c r="L75" s="55" t="s">
        <v>140</v>
      </c>
    </row>
    <row r="76" spans="12:12">
      <c r="L76" s="55" t="s">
        <v>90</v>
      </c>
    </row>
    <row r="77" spans="12:12">
      <c r="L77" s="55" t="s">
        <v>141</v>
      </c>
    </row>
    <row r="78" spans="12:12">
      <c r="L78" s="55" t="s">
        <v>142</v>
      </c>
    </row>
    <row r="79" spans="12:12">
      <c r="L79" s="55" t="s">
        <v>143</v>
      </c>
    </row>
    <row r="80" spans="12:12">
      <c r="L80" s="55" t="s">
        <v>144</v>
      </c>
    </row>
    <row r="81" spans="12:12">
      <c r="L81" s="55" t="s">
        <v>145</v>
      </c>
    </row>
    <row r="82" spans="12:12">
      <c r="L82" s="55" t="s">
        <v>146</v>
      </c>
    </row>
    <row r="83" spans="12:12">
      <c r="L83" s="55" t="s">
        <v>147</v>
      </c>
    </row>
    <row r="84" spans="12:12">
      <c r="L84" s="55" t="s">
        <v>148</v>
      </c>
    </row>
    <row r="85" spans="12:12">
      <c r="L85" s="55" t="s">
        <v>149</v>
      </c>
    </row>
    <row r="86" spans="12:12">
      <c r="L86" s="55" t="s">
        <v>150</v>
      </c>
    </row>
    <row r="87" spans="12:12">
      <c r="L87" s="55" t="s">
        <v>151</v>
      </c>
    </row>
    <row r="88" spans="12:12">
      <c r="L88" s="55" t="s">
        <v>152</v>
      </c>
    </row>
    <row r="89" spans="12:12">
      <c r="L89" s="55" t="s">
        <v>153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4919c-f5bf-46e9-a553-5b3790065aed" xsi:nil="true"/>
    <lcf76f155ced4ddcb4097134ff3c332f xmlns="92177a0f-c5cb-423b-b0b4-841c2caa2e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2818C75366CB4395150FCF048E2204" ma:contentTypeVersion="12" ma:contentTypeDescription="Crie um novo documento." ma:contentTypeScope="" ma:versionID="40dd811f323bc4e6685b62b07d0b29aa">
  <xsd:schema xmlns:xsd="http://www.w3.org/2001/XMLSchema" xmlns:xs="http://www.w3.org/2001/XMLSchema" xmlns:p="http://schemas.microsoft.com/office/2006/metadata/properties" xmlns:ns2="92177a0f-c5cb-423b-b0b4-841c2caa2ecc" xmlns:ns3="69e4919c-f5bf-46e9-a553-5b3790065aed" targetNamespace="http://schemas.microsoft.com/office/2006/metadata/properties" ma:root="true" ma:fieldsID="aa9087bfced360596145d9b6f52ec8ff" ns2:_="" ns3:_="">
    <xsd:import namespace="92177a0f-c5cb-423b-b0b4-841c2caa2ecc"/>
    <xsd:import namespace="69e4919c-f5bf-46e9-a553-5b3790065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77a0f-c5cb-423b-b0b4-841c2caa2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fd9bdf-a640-4bab-aefa-5f178d93d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919c-f5bf-46e9-a553-5b3790065ae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b107f48-a585-43f6-b6ad-70ebc3a41077}" ma:internalName="TaxCatchAll" ma:showField="CatchAllData" ma:web="69e4919c-f5bf-46e9-a553-5b3790065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40243-41A4-43F9-82BE-8C1341420B1E}">
  <ds:schemaRefs>
    <ds:schemaRef ds:uri="http://schemas.microsoft.com/office/2006/metadata/properties"/>
    <ds:schemaRef ds:uri="http://schemas.microsoft.com/office/infopath/2007/PartnerControls"/>
    <ds:schemaRef ds:uri="69e4919c-f5bf-46e9-a553-5b3790065aed"/>
    <ds:schemaRef ds:uri="92177a0f-c5cb-423b-b0b4-841c2caa2ecc"/>
  </ds:schemaRefs>
</ds:datastoreItem>
</file>

<file path=customXml/itemProps2.xml><?xml version="1.0" encoding="utf-8"?>
<ds:datastoreItem xmlns:ds="http://schemas.openxmlformats.org/officeDocument/2006/customXml" ds:itemID="{021F5CCB-625F-4605-B8DE-2C00CACF9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77a0f-c5cb-423b-b0b4-841c2caa2ecc"/>
    <ds:schemaRef ds:uri="69e4919c-f5bf-46e9-a553-5b3790065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672E32-6E6F-49AF-85B2-681FD212B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Logos</vt:lpstr>
      <vt:lpstr>Formulário!Area_de_impressao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CORDEIRO Robison</dc:creator>
  <cp:keywords/>
  <dc:description/>
  <cp:lastModifiedBy>ANDRADE Milena</cp:lastModifiedBy>
  <cp:revision/>
  <dcterms:created xsi:type="dcterms:W3CDTF">2023-06-14T14:15:29Z</dcterms:created>
  <dcterms:modified xsi:type="dcterms:W3CDTF">2026-05-12T19:11:18Z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0x010100962818C75366CB4395150FCF048E2204</vt:lpwstr>
  </property>
  <property fmtid="{D5CDD505-2E9C-101B-9397-08002B2CF9AE}" pid="5" name="MediaServiceImageTags">
    <vt:lpwstr/>
  </property>
</Properties>
</file>